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59433\Desktop\今村+迅杜さんからファイルが届いています。\"/>
    </mc:Choice>
  </mc:AlternateContent>
  <bookViews>
    <workbookView xWindow="0" yWindow="600" windowWidth="11475" windowHeight="4950"/>
  </bookViews>
  <sheets>
    <sheet name="F11-1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C5" i="2" s="1"/>
  <c r="E5" i="2"/>
  <c r="F5" i="2"/>
  <c r="D5" i="2" l="1"/>
</calcChain>
</file>

<file path=xl/sharedStrings.xml><?xml version="1.0" encoding="utf-8"?>
<sst xmlns="http://schemas.openxmlformats.org/spreadsheetml/2006/main" count="14" uniqueCount="12">
  <si>
    <t>％</t>
  </si>
  <si>
    <t>(96.2%)</t>
    <phoneticPr fontId="4"/>
  </si>
  <si>
    <t>給水人口</t>
    <rPh sb="0" eb="2">
      <t>キュウスイ</t>
    </rPh>
    <rPh sb="2" eb="4">
      <t>ジンコウ</t>
    </rPh>
    <phoneticPr fontId="4"/>
  </si>
  <si>
    <t>総人口</t>
    <rPh sb="0" eb="3">
      <t>ソウジンコウ</t>
    </rPh>
    <phoneticPr fontId="4"/>
  </si>
  <si>
    <t>行政区域内</t>
    <rPh sb="0" eb="2">
      <t>ギョウセイ</t>
    </rPh>
    <rPh sb="2" eb="5">
      <t>クイキナイ</t>
    </rPh>
    <phoneticPr fontId="4"/>
  </si>
  <si>
    <t xml:space="preserve"> 人口</t>
  </si>
  <si>
    <t>　</t>
  </si>
  <si>
    <t>合計</t>
  </si>
  <si>
    <t xml:space="preserve"> 専用水道</t>
  </si>
  <si>
    <t xml:space="preserve"> 簡易水道</t>
  </si>
  <si>
    <t xml:space="preserve"> 上 水 道</t>
  </si>
  <si>
    <t xml:space="preserve"> 区分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</si>
</sst>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6" x14ac:knownFonts="1">
    <font>
      <sz val="11"/>
      <color theme="1"/>
      <name val="游ゴシック"/>
      <family val="2"/>
      <charset val="128"/>
      <scheme val="minor"/>
    </font>
    <font>
      <sz val="7.7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">
    <xf numFmtId="0" fontId="0" fillId="0" borderId="0" xfId="0">
      <alignment vertical="center"/>
    </xf>
    <xf numFmtId="3" fontId="1" fillId="0" borderId="0" xfId="1" applyNumberFormat="1" applyAlignment="1"/>
    <xf numFmtId="3" fontId="1" fillId="0" borderId="0" xfId="1" applyNumberFormat="1" applyBorder="1" applyAlignment="1"/>
    <xf numFmtId="176" fontId="1" fillId="0" borderId="1" xfId="1" applyNumberFormat="1" applyBorder="1" applyAlignment="1"/>
    <xf numFmtId="3" fontId="1" fillId="0" borderId="1" xfId="1" applyNumberFormat="1" applyBorder="1" applyAlignment="1">
      <alignment horizontal="center"/>
    </xf>
    <xf numFmtId="3" fontId="3" fillId="0" borderId="0" xfId="1" quotePrefix="1" applyNumberFormat="1" applyFont="1" applyAlignment="1"/>
    <xf numFmtId="3" fontId="3" fillId="0" borderId="0" xfId="1" applyNumberFormat="1" applyFont="1" applyAlignment="1"/>
    <xf numFmtId="3" fontId="5" fillId="0" borderId="0" xfId="1" applyNumberFormat="1" applyFont="1" applyAlignment="1"/>
    <xf numFmtId="3" fontId="1" fillId="0" borderId="1" xfId="1" applyNumberFormat="1" applyBorder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水道種類別人口割合（Ｆ１１－１）</a:t>
            </a:r>
          </a:p>
        </c:rich>
      </c:tx>
      <c:layout>
        <c:manualLayout>
          <c:xMode val="edge"/>
          <c:yMode val="edge"/>
          <c:x val="0.24147727272727273"/>
          <c:y val="3.6303630363036306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546737055595323"/>
          <c:y val="0.26072780506397097"/>
          <c:w val="0.59091326652350273"/>
          <c:h val="0.6864734977434751"/>
        </c:manualLayout>
      </c:layout>
      <c:doughnutChart>
        <c:varyColors val="1"/>
        <c:ser>
          <c:idx val="0"/>
          <c:order val="0"/>
          <c:spPr>
            <a:pattFill prst="lt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F29-4911-B59C-9BBA153A4525}"/>
              </c:ext>
            </c:extLst>
          </c:dPt>
          <c:dPt>
            <c:idx val="1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F29-4911-B59C-9BBA153A4525}"/>
              </c:ext>
            </c:extLst>
          </c:dPt>
          <c:dPt>
            <c:idx val="2"/>
            <c:bubble3D val="0"/>
            <c:spPr>
              <a:pattFill prst="ltDnDiag">
                <a:fgClr>
                  <a:srgbClr val="FFFF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F29-4911-B59C-9BBA153A4525}"/>
              </c:ext>
            </c:extLst>
          </c:dPt>
          <c:dLbls>
            <c:dLbl>
              <c:idx val="0"/>
              <c:layout>
                <c:manualLayout>
                  <c:x val="0.22985851117139244"/>
                  <c:y val="6.4463002874525249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 上 水 道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97.3%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F29-4911-B59C-9BBA153A4525}"/>
                </c:ext>
              </c:extLst>
            </c:dLbl>
            <c:dLbl>
              <c:idx val="1"/>
              <c:layout>
                <c:manualLayout>
                  <c:x val="-6.5430088284419E-2"/>
                  <c:y val="-0.13117573174640298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 簡易水道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1.9%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F29-4911-B59C-9BBA153A4525}"/>
                </c:ext>
              </c:extLst>
            </c:dLbl>
            <c:dLbl>
              <c:idx val="2"/>
              <c:layout>
                <c:manualLayout>
                  <c:x val="4.3757158196134571E-2"/>
                  <c:y val="-0.15116897516523306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 専用水道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0.8%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F29-4911-B59C-9BBA153A452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29-4911-B59C-9BBA153A452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'F11-1'!$C$5:$E$5</c:f>
              <c:numCache>
                <c:formatCode>0.0</c:formatCode>
                <c:ptCount val="3"/>
                <c:pt idx="0">
                  <c:v>97.325781018184898</c:v>
                </c:pt>
                <c:pt idx="1">
                  <c:v>1.9220783349582469</c:v>
                </c:pt>
                <c:pt idx="2">
                  <c:v>0.75214064685685222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F29-4911-B59C-9BBA153A4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361950</xdr:colOff>
      <xdr:row>7</xdr:row>
      <xdr:rowOff>57150</xdr:rowOff>
    </xdr:from>
    <xdr:ext cx="3352800" cy="2886075"/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0.42797</cdr:x>
      <cdr:y>0.4369</cdr:y>
    </cdr:from>
    <cdr:to>
      <cdr:x>0.63799</cdr:x>
      <cdr:y>0.50073</cdr:y>
    </cdr:to>
    <cdr:sp macro="" textlink="'[1]T11-3'!$H$4">
      <cdr:nvSpPr>
        <cdr:cNvPr id="4097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4707" y="1268252"/>
          <a:ext cx="668141" cy="184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0.46653</cdr:x>
      <cdr:y>0.47993</cdr:y>
    </cdr:from>
    <cdr:to>
      <cdr:x>0.5987</cdr:x>
      <cdr:y>0.54328</cdr:y>
    </cdr:to>
    <cdr:sp macro="" textlink="'[1]T11-3'!$I$4">
      <cdr:nvSpPr>
        <cdr:cNvPr id="4098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487380" y="1392868"/>
          <a:ext cx="420481" cy="183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0.37216</cdr:x>
      <cdr:y>0.52475</cdr:y>
    </cdr:from>
    <cdr:to>
      <cdr:x>0.61648</cdr:x>
      <cdr:y>0.66997</cdr:y>
    </cdr:to>
    <cdr:sp macro="" textlink="'[1]T11-3'!$J$4">
      <cdr:nvSpPr>
        <cdr:cNvPr id="4100" name="Text Box 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247776" y="1514475"/>
          <a:ext cx="819150" cy="4190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0.45198</cdr:x>
      <cdr:y>0.56262</cdr:y>
    </cdr:from>
    <cdr:to>
      <cdr:x>0.6198</cdr:x>
      <cdr:y>0.62572</cdr:y>
    </cdr:to>
    <cdr:sp macro="" textlink="'[1]T11-3'!$K$4">
      <cdr:nvSpPr>
        <cdr:cNvPr id="4101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441088" y="1632298"/>
          <a:ext cx="533895" cy="1827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0.45198</cdr:x>
      <cdr:y>0.60517</cdr:y>
    </cdr:from>
    <cdr:to>
      <cdr:x>0.63751</cdr:x>
      <cdr:y>0.66707</cdr:y>
    </cdr:to>
    <cdr:sp macro="" textlink="'[1]T11-3'!$L$4">
      <cdr:nvSpPr>
        <cdr:cNvPr id="4102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441088" y="1755513"/>
          <a:ext cx="590217" cy="1792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0.45198</cdr:x>
      <cdr:y>0.64507</cdr:y>
    </cdr:from>
    <cdr:to>
      <cdr:x>0.60161</cdr:x>
      <cdr:y>0.70696</cdr:y>
    </cdr:to>
    <cdr:sp macro="" textlink="'[1]T11-3'!$M$4">
      <cdr:nvSpPr>
        <cdr:cNvPr id="4103" name="Text Box 7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441088" y="1871028"/>
          <a:ext cx="476031" cy="1792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0.35228</cdr:x>
      <cdr:y>0.44225</cdr:y>
    </cdr:from>
    <cdr:to>
      <cdr:x>0.64773</cdr:x>
      <cdr:y>0.76568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1181115" y="1276364"/>
          <a:ext cx="990585" cy="9334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pPr algn="ctr">
            <a:lnSpc>
              <a:spcPts val="900"/>
            </a:lnSpc>
          </a:pPr>
          <a:r>
            <a:rPr lang="ja-JP" altLang="en-US" sz="800"/>
            <a:t>行政区域内</a:t>
          </a:r>
          <a:endParaRPr lang="en-US" altLang="ja-JP" sz="800"/>
        </a:p>
        <a:p xmlns:a="http://schemas.openxmlformats.org/drawingml/2006/main">
          <a:pPr algn="ctr">
            <a:lnSpc>
              <a:spcPts val="900"/>
            </a:lnSpc>
          </a:pPr>
          <a:r>
            <a:rPr lang="ja-JP" altLang="en-US" sz="800"/>
            <a:t>総人口</a:t>
          </a:r>
          <a:endParaRPr lang="en-US" altLang="ja-JP" sz="800"/>
        </a:p>
        <a:p xmlns:a="http://schemas.openxmlformats.org/drawingml/2006/main">
          <a:pPr algn="ctr">
            <a:lnSpc>
              <a:spcPts val="900"/>
            </a:lnSpc>
          </a:pPr>
          <a:r>
            <a:rPr lang="en-US" altLang="ja-JP" sz="800"/>
            <a:t>392,257</a:t>
          </a:r>
          <a:r>
            <a:rPr lang="ja-JP" altLang="en-US" sz="800"/>
            <a:t>人</a:t>
          </a:r>
          <a:endParaRPr lang="en-US" altLang="ja-JP" sz="800"/>
        </a:p>
        <a:p xmlns:a="http://schemas.openxmlformats.org/drawingml/2006/main">
          <a:pPr algn="ctr">
            <a:lnSpc>
              <a:spcPts val="900"/>
            </a:lnSpc>
          </a:pPr>
          <a:r>
            <a:rPr lang="ja-JP" altLang="en-US" sz="800"/>
            <a:t>給水人口</a:t>
          </a:r>
          <a:endParaRPr lang="en-US" altLang="ja-JP" sz="800"/>
        </a:p>
        <a:p xmlns:a="http://schemas.openxmlformats.org/drawingml/2006/main">
          <a:pPr algn="ctr">
            <a:lnSpc>
              <a:spcPts val="900"/>
            </a:lnSpc>
          </a:pPr>
          <a:r>
            <a:rPr lang="en-US" altLang="ja-JP" sz="800"/>
            <a:t>377,456</a:t>
          </a:r>
          <a:r>
            <a:rPr lang="ja-JP" altLang="en-US" sz="800"/>
            <a:t>人</a:t>
          </a:r>
          <a:endParaRPr lang="en-US" altLang="ja-JP" sz="800"/>
        </a:p>
        <a:p xmlns:a="http://schemas.openxmlformats.org/drawingml/2006/main">
          <a:pPr algn="ctr">
            <a:lnSpc>
              <a:spcPts val="800"/>
            </a:lnSpc>
          </a:pPr>
          <a:r>
            <a:rPr lang="en-US" altLang="ja-JP" sz="800"/>
            <a:t>(96.2%)</a:t>
          </a:r>
        </a:p>
        <a:p xmlns:a="http://schemas.openxmlformats.org/drawingml/2006/main">
          <a:pPr algn="ctr">
            <a:lnSpc>
              <a:spcPts val="800"/>
            </a:lnSpc>
          </a:pPr>
          <a:endParaRPr lang="en-US" altLang="ja-JP" sz="800"/>
        </a:p>
        <a:p xmlns:a="http://schemas.openxmlformats.org/drawingml/2006/main">
          <a:pPr>
            <a:lnSpc>
              <a:spcPts val="800"/>
            </a:lnSpc>
          </a:pPr>
          <a:endParaRPr lang="en-US" altLang="ja-JP" sz="800"/>
        </a:p>
        <a:p xmlns:a="http://schemas.openxmlformats.org/drawingml/2006/main">
          <a:pPr>
            <a:lnSpc>
              <a:spcPts val="800"/>
            </a:lnSpc>
          </a:pPr>
          <a:endParaRPr lang="ja-JP" altLang="en-US" sz="8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11-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1-3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6"/>
  <sheetViews>
    <sheetView tabSelected="1" zoomScaleNormal="100" workbookViewId="0">
      <selection activeCell="G12" sqref="G12"/>
    </sheetView>
  </sheetViews>
  <sheetFormatPr defaultColWidth="9.25" defaultRowHeight="16.7" customHeight="1" x14ac:dyDescent="0.15"/>
  <cols>
    <col min="1" max="1" width="3.125" style="1" customWidth="1"/>
    <col min="2" max="16384" width="9.25" style="1"/>
  </cols>
  <sheetData>
    <row r="3" spans="2:13" ht="10.5" x14ac:dyDescent="0.15">
      <c r="B3" s="4" t="s">
        <v>11</v>
      </c>
      <c r="C3" s="8" t="s">
        <v>10</v>
      </c>
      <c r="D3" s="8" t="s">
        <v>9</v>
      </c>
      <c r="E3" s="8" t="s">
        <v>8</v>
      </c>
      <c r="F3" s="4" t="s">
        <v>7</v>
      </c>
      <c r="G3" s="2"/>
      <c r="I3" s="1" t="s">
        <v>6</v>
      </c>
      <c r="J3" s="1" t="s">
        <v>6</v>
      </c>
      <c r="K3" s="1" t="s">
        <v>6</v>
      </c>
    </row>
    <row r="4" spans="2:13" ht="11.25" x14ac:dyDescent="0.15">
      <c r="B4" s="4" t="s">
        <v>5</v>
      </c>
      <c r="C4" s="8">
        <v>367362</v>
      </c>
      <c r="D4" s="8">
        <v>7255</v>
      </c>
      <c r="E4" s="8">
        <v>2839</v>
      </c>
      <c r="F4" s="8">
        <f>SUM(C4:E4)</f>
        <v>377456</v>
      </c>
      <c r="G4" s="2"/>
      <c r="H4" s="6" t="s">
        <v>4</v>
      </c>
      <c r="I4" s="6" t="s">
        <v>3</v>
      </c>
      <c r="J4" s="7">
        <v>392257</v>
      </c>
      <c r="K4" s="6" t="s">
        <v>2</v>
      </c>
      <c r="L4" s="6">
        <v>377456</v>
      </c>
      <c r="M4" s="5" t="s">
        <v>1</v>
      </c>
    </row>
    <row r="5" spans="2:13" ht="10.5" x14ac:dyDescent="0.15">
      <c r="B5" s="4" t="s">
        <v>0</v>
      </c>
      <c r="C5" s="3">
        <f>C4/F4*100</f>
        <v>97.325781018184898</v>
      </c>
      <c r="D5" s="3">
        <f>D4/F4*100</f>
        <v>1.9220783349582469</v>
      </c>
      <c r="E5" s="3">
        <f>E4/F4*100</f>
        <v>0.75214064685685222</v>
      </c>
      <c r="F5" s="3">
        <f>F4/F4*100</f>
        <v>100</v>
      </c>
      <c r="G5" s="2"/>
    </row>
    <row r="6" spans="2:13" ht="18" customHeight="1" x14ac:dyDescent="0.15">
      <c r="B6" s="2"/>
      <c r="C6" s="2"/>
      <c r="D6" s="2"/>
      <c r="E6" s="2"/>
      <c r="F6" s="2"/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F11-1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今村迅杜　総務課</dc:creator>
  <cp:lastModifiedBy>今村迅杜　総務課</cp:lastModifiedBy>
  <dcterms:created xsi:type="dcterms:W3CDTF">2022-03-22T08:12:00Z</dcterms:created>
  <dcterms:modified xsi:type="dcterms:W3CDTF">2022-03-22T08:12:51Z</dcterms:modified>
</cp:coreProperties>
</file>