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rentai.local\fssroot2\3007商工労働部\0639県産品流通支援課\★第2弾_酒類納入事業者支援金\要綱等\様式\入力支援ツール\"/>
    </mc:Choice>
  </mc:AlternateContent>
  <bookViews>
    <workbookView xWindow="24300" yWindow="0" windowWidth="17775" windowHeight="9225"/>
  </bookViews>
  <sheets>
    <sheet name="１　法人個人チェック" sheetId="10" r:id="rId1"/>
    <sheet name="２－１　中小企業法人入力票" sheetId="12" r:id="rId2"/>
    <sheet name="２－２　個人事業主入力票" sheetId="11" r:id="rId3"/>
    <sheet name="２－３　免許種別・取引先情報入力" sheetId="24" r:id="rId4"/>
    <sheet name="３－１　【様式１】法人申請書" sheetId="29" r:id="rId5"/>
    <sheet name="３－２　【様式１】個人申請書" sheetId="30" r:id="rId6"/>
    <sheet name=" 4　【様式２】免許種別・取引先情報" sheetId="28" r:id="rId7"/>
    <sheet name="５　【様式３】誓約書" sheetId="31" r:id="rId8"/>
  </sheets>
  <definedNames>
    <definedName name="_xlnm.Print_Area" localSheetId="6">' 4　【様式２】免許種別・取引先情報'!$A$1:$AA$188</definedName>
    <definedName name="_xlnm.Print_Area" localSheetId="1">'２－１　中小企業法人入力票'!$A$1:$AF$70</definedName>
    <definedName name="_xlnm.Print_Area" localSheetId="2">'２－２　個人事業主入力票'!$A$1:$AF$64</definedName>
    <definedName name="_xlnm.Print_Area" localSheetId="3">'２－３　免許種別・取引先情報入力'!$A$1:$AZ$146</definedName>
    <definedName name="_xlnm.Print_Area" localSheetId="4">'３－１　【様式１】法人申請書'!$B$1:$AH$112</definedName>
    <definedName name="_xlnm.Print_Area" localSheetId="5">'３－２　【様式１】個人申請書'!$B$1:$AH$112</definedName>
    <definedName name="_xlnm.Print_Area" localSheetId="7">'５　【様式３】誓約書'!$A$1:$Y$32</definedName>
    <definedName name="Z_24B143F5_5F36_480D_AB7C_E0415D0A1360_.wvu.PrintArea" localSheetId="6" hidden="1">' 4　【様式２】免許種別・取引先情報'!$A$1:$AA$188</definedName>
    <definedName name="Z_24B143F5_5F36_480D_AB7C_E0415D0A1360_.wvu.PrintArea" localSheetId="4" hidden="1">'３－１　【様式１】法人申請書'!$B$1:$AH$112</definedName>
    <definedName name="Z_24B143F5_5F36_480D_AB7C_E0415D0A1360_.wvu.PrintArea" localSheetId="5" hidden="1">'３－２　【様式１】個人申請書'!$B$1:$AH$112</definedName>
    <definedName name="Z_24B143F5_5F36_480D_AB7C_E0415D0A1360_.wvu.PrintArea" localSheetId="7" hidden="1">'５　【様式３】誓約書'!$A$1:$Y$32</definedName>
    <definedName name="Z_3473A0DB_B381_49F2_8641_096337016767_.wvu.PrintArea" localSheetId="6" hidden="1">' 4　【様式２】免許種別・取引先情報'!$A$1:$AA$188</definedName>
    <definedName name="Z_3473A0DB_B381_49F2_8641_096337016767_.wvu.PrintArea" localSheetId="4" hidden="1">'３－１　【様式１】法人申請書'!$B$1:$AH$112</definedName>
    <definedName name="Z_3473A0DB_B381_49F2_8641_096337016767_.wvu.PrintArea" localSheetId="5" hidden="1">'３－２　【様式１】個人申請書'!$B$1:$AH$112</definedName>
    <definedName name="Z_3473A0DB_B381_49F2_8641_096337016767_.wvu.PrintArea" localSheetId="7" hidden="1">'５　【様式３】誓約書'!$A$1:$Y$32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9" i="29" l="1"/>
  <c r="H9" i="29"/>
  <c r="AC48" i="30" l="1"/>
  <c r="AC47" i="30"/>
  <c r="U48" i="30"/>
  <c r="U47" i="30"/>
  <c r="I72" i="29" l="1"/>
  <c r="AC19" i="29"/>
  <c r="Z19" i="29"/>
  <c r="W19" i="29"/>
  <c r="Q19" i="29"/>
  <c r="K19" i="29"/>
  <c r="N19" i="29"/>
  <c r="M54" i="29" l="1"/>
  <c r="M53" i="29"/>
  <c r="B27" i="28" l="1"/>
  <c r="B28" i="28"/>
  <c r="B26" i="28"/>
  <c r="I76" i="30"/>
  <c r="C40" i="30"/>
  <c r="C37" i="30"/>
  <c r="C35" i="30"/>
  <c r="C33" i="30"/>
  <c r="C31" i="30"/>
  <c r="C40" i="29"/>
  <c r="C37" i="29"/>
  <c r="C35" i="29"/>
  <c r="C33" i="29"/>
  <c r="C31" i="29"/>
  <c r="Z16" i="29"/>
  <c r="C4" i="24" l="1"/>
  <c r="M53" i="30"/>
  <c r="G16" i="28" l="1"/>
  <c r="T65" i="28" l="1"/>
  <c r="K65" i="28"/>
  <c r="X26" i="31"/>
  <c r="W26" i="31"/>
  <c r="V26" i="31"/>
  <c r="U26" i="31"/>
  <c r="T26" i="31"/>
  <c r="S26" i="31"/>
  <c r="R26" i="31"/>
  <c r="Q26" i="31"/>
  <c r="P26" i="31"/>
  <c r="O26" i="31"/>
  <c r="N26" i="31"/>
  <c r="M26" i="31"/>
  <c r="L26" i="31"/>
  <c r="X24" i="31"/>
  <c r="W24" i="31"/>
  <c r="V24" i="31"/>
  <c r="U24" i="31"/>
  <c r="T24" i="31"/>
  <c r="S24" i="31"/>
  <c r="R24" i="31"/>
  <c r="Q24" i="31"/>
  <c r="P24" i="31"/>
  <c r="O24" i="31"/>
  <c r="N24" i="31"/>
  <c r="M24" i="31"/>
  <c r="L24" i="31"/>
  <c r="K186" i="28" l="1"/>
  <c r="K183" i="28"/>
  <c r="T180" i="28"/>
  <c r="K180" i="28"/>
  <c r="K178" i="28"/>
  <c r="K175" i="28"/>
  <c r="T172" i="28"/>
  <c r="K172" i="28"/>
  <c r="K170" i="28"/>
  <c r="K167" i="28"/>
  <c r="T164" i="28"/>
  <c r="K164" i="28"/>
  <c r="K109" i="28"/>
  <c r="K157" i="28"/>
  <c r="K154" i="28"/>
  <c r="T151" i="28"/>
  <c r="K151" i="28"/>
  <c r="K149" i="28"/>
  <c r="K146" i="28"/>
  <c r="T143" i="28"/>
  <c r="K143" i="28"/>
  <c r="K141" i="28"/>
  <c r="K138" i="28"/>
  <c r="T135" i="28"/>
  <c r="K135" i="28"/>
  <c r="K83" i="28"/>
  <c r="K131" i="28"/>
  <c r="K128" i="28"/>
  <c r="T125" i="28"/>
  <c r="K125" i="28"/>
  <c r="K123" i="28"/>
  <c r="K120" i="28"/>
  <c r="T117" i="28"/>
  <c r="K117" i="28"/>
  <c r="K115" i="28"/>
  <c r="K112" i="28"/>
  <c r="T109" i="28"/>
  <c r="K57" i="28"/>
  <c r="K105" i="28"/>
  <c r="K102" i="28"/>
  <c r="T99" i="28"/>
  <c r="K99" i="28"/>
  <c r="K97" i="28"/>
  <c r="K94" i="28"/>
  <c r="T91" i="28"/>
  <c r="K91" i="28"/>
  <c r="K89" i="28"/>
  <c r="K86" i="28"/>
  <c r="T83" i="28"/>
  <c r="K30" i="28"/>
  <c r="K79" i="28"/>
  <c r="K52" i="28"/>
  <c r="K76" i="28"/>
  <c r="K49" i="28"/>
  <c r="T73" i="28"/>
  <c r="T46" i="28"/>
  <c r="K73" i="28"/>
  <c r="K46" i="28"/>
  <c r="K71" i="28"/>
  <c r="K44" i="28"/>
  <c r="K68" i="28"/>
  <c r="K41" i="28"/>
  <c r="K38" i="28"/>
  <c r="K63" i="28"/>
  <c r="K36" i="28"/>
  <c r="K60" i="28"/>
  <c r="K33" i="28"/>
  <c r="T57" i="28"/>
  <c r="T30" i="28"/>
  <c r="T38" i="28"/>
  <c r="S18" i="28"/>
  <c r="I18" i="28"/>
  <c r="I14" i="28"/>
  <c r="G15" i="28"/>
  <c r="N11" i="28"/>
  <c r="I75" i="30"/>
  <c r="AE74" i="30"/>
  <c r="AB74" i="30"/>
  <c r="Y74" i="30"/>
  <c r="V74" i="30"/>
  <c r="S74" i="30"/>
  <c r="P74" i="30"/>
  <c r="M74" i="30"/>
  <c r="I73" i="30"/>
  <c r="U72" i="30"/>
  <c r="I72" i="30"/>
  <c r="U71" i="30"/>
  <c r="I71" i="30"/>
  <c r="M54" i="30"/>
  <c r="L48" i="30" l="1"/>
  <c r="L47" i="30"/>
  <c r="H48" i="30"/>
  <c r="H47" i="30"/>
  <c r="D48" i="30"/>
  <c r="D47" i="30"/>
  <c r="H10" i="30"/>
  <c r="H9" i="30"/>
  <c r="Y26" i="30"/>
  <c r="Y25" i="30"/>
  <c r="Q25" i="30"/>
  <c r="N25" i="30"/>
  <c r="K25" i="30"/>
  <c r="V24" i="30"/>
  <c r="AA23" i="30"/>
  <c r="W23" i="30"/>
  <c r="H23" i="30"/>
  <c r="AC21" i="30"/>
  <c r="Z21" i="30"/>
  <c r="V21" i="30"/>
  <c r="H21" i="30"/>
  <c r="H22" i="30"/>
  <c r="V13" i="29"/>
  <c r="V14" i="29"/>
  <c r="V17" i="29"/>
  <c r="V18" i="29"/>
  <c r="H17" i="29"/>
  <c r="AF16" i="29"/>
  <c r="AD16" i="29"/>
  <c r="AB16" i="29"/>
  <c r="X16" i="29"/>
  <c r="V16" i="29"/>
  <c r="T16" i="29"/>
  <c r="R16" i="29"/>
  <c r="P16" i="29"/>
  <c r="N16" i="29"/>
  <c r="L16" i="29"/>
  <c r="J16" i="29"/>
  <c r="H13" i="29"/>
  <c r="H14" i="29"/>
  <c r="V12" i="29"/>
  <c r="H11" i="29"/>
  <c r="H12" i="29"/>
  <c r="AB3" i="30"/>
  <c r="Y3" i="30"/>
  <c r="W3" i="30"/>
  <c r="AZ14" i="30"/>
  <c r="AW14" i="30"/>
  <c r="P48" i="30" l="1"/>
  <c r="X48" i="30"/>
  <c r="X47" i="30"/>
  <c r="P47" i="30"/>
  <c r="D53" i="30" s="1"/>
  <c r="D59" i="30" s="1"/>
  <c r="I76" i="29"/>
  <c r="I75" i="29"/>
  <c r="AE74" i="29"/>
  <c r="AB74" i="29"/>
  <c r="Y74" i="29"/>
  <c r="V74" i="29"/>
  <c r="S74" i="29"/>
  <c r="P74" i="29"/>
  <c r="M74" i="29"/>
  <c r="I73" i="29"/>
  <c r="U72" i="29"/>
  <c r="U71" i="29"/>
  <c r="I71" i="29"/>
  <c r="H53" i="30" l="1"/>
  <c r="I59" i="30" s="1"/>
  <c r="H54" i="30"/>
  <c r="I60" i="30" s="1"/>
  <c r="D54" i="30"/>
  <c r="D60" i="30" s="1"/>
  <c r="L47" i="29"/>
  <c r="L48" i="29"/>
  <c r="H47" i="29"/>
  <c r="AC47" i="29" s="1"/>
  <c r="H48" i="29"/>
  <c r="AC48" i="29" s="1"/>
  <c r="D47" i="29"/>
  <c r="U47" i="29" s="1"/>
  <c r="D48" i="29"/>
  <c r="U48" i="29" s="1"/>
  <c r="H16" i="29"/>
  <c r="AA11" i="29"/>
  <c r="W11" i="29"/>
  <c r="H10" i="29"/>
  <c r="AB3" i="29"/>
  <c r="Y3" i="29"/>
  <c r="W3" i="29"/>
  <c r="AZ14" i="29"/>
  <c r="AW14" i="29"/>
  <c r="X48" i="29" l="1"/>
  <c r="P48" i="29"/>
  <c r="H54" i="29" s="1"/>
  <c r="I60" i="29" s="1"/>
  <c r="N60" i="29" s="1"/>
  <c r="P47" i="29"/>
  <c r="H53" i="29" s="1"/>
  <c r="I59" i="29" s="1"/>
  <c r="N59" i="29" s="1"/>
  <c r="X47" i="29"/>
  <c r="N60" i="30"/>
  <c r="N59" i="30"/>
  <c r="D54" i="29" l="1"/>
  <c r="D60" i="29" s="1"/>
  <c r="S59" i="30"/>
  <c r="D53" i="29"/>
  <c r="D59" i="29" s="1"/>
  <c r="S59" i="29" l="1"/>
</calcChain>
</file>

<file path=xl/sharedStrings.xml><?xml version="1.0" encoding="utf-8"?>
<sst xmlns="http://schemas.openxmlformats.org/spreadsheetml/2006/main" count="693" uniqueCount="262">
  <si>
    <t>年</t>
    <rPh sb="0" eb="1">
      <t>ネン</t>
    </rPh>
    <phoneticPr fontId="1"/>
  </si>
  <si>
    <t>月</t>
    <rPh sb="0" eb="1">
      <t>ツキ</t>
    </rPh>
    <phoneticPr fontId="1"/>
  </si>
  <si>
    <t>日</t>
    <rPh sb="0" eb="1">
      <t>ヒ</t>
    </rPh>
    <phoneticPr fontId="1"/>
  </si>
  <si>
    <t>円</t>
    <rPh sb="0" eb="1">
      <t>エン</t>
    </rPh>
    <phoneticPr fontId="1"/>
  </si>
  <si>
    <t>売上金額</t>
    <rPh sb="0" eb="2">
      <t>ウリアゲ</t>
    </rPh>
    <rPh sb="2" eb="4">
      <t>キンガク</t>
    </rPh>
    <phoneticPr fontId="1"/>
  </si>
  <si>
    <t>減少率</t>
    <rPh sb="0" eb="2">
      <t>ゲンショウ</t>
    </rPh>
    <rPh sb="2" eb="3">
      <t>リツ</t>
    </rPh>
    <phoneticPr fontId="1"/>
  </si>
  <si>
    <t>令和</t>
    <rPh sb="0" eb="2">
      <t>レイワ</t>
    </rPh>
    <phoneticPr fontId="1"/>
  </si>
  <si>
    <t>様式１</t>
    <rPh sb="0" eb="2">
      <t>ヨウシキ</t>
    </rPh>
    <phoneticPr fontId="1"/>
  </si>
  <si>
    <t>　岐阜県知事　様</t>
    <rPh sb="1" eb="4">
      <t>ギフケン</t>
    </rPh>
    <rPh sb="4" eb="6">
      <t>チジ</t>
    </rPh>
    <rPh sb="7" eb="8">
      <t>サマ</t>
    </rPh>
    <phoneticPr fontId="1"/>
  </si>
  <si>
    <t>法人名</t>
    <rPh sb="0" eb="3">
      <t>ホウジンメイ</t>
    </rPh>
    <phoneticPr fontId="1"/>
  </si>
  <si>
    <t>フリガナ</t>
    <phoneticPr fontId="1"/>
  </si>
  <si>
    <t>代表者役職</t>
    <rPh sb="0" eb="3">
      <t>ダイヒョウシャ</t>
    </rPh>
    <rPh sb="3" eb="5">
      <t>ヤクショク</t>
    </rPh>
    <phoneticPr fontId="1"/>
  </si>
  <si>
    <t>代表者氏名</t>
    <rPh sb="0" eb="3">
      <t>ダイヒョウシャ</t>
    </rPh>
    <rPh sb="3" eb="5">
      <t>シメイ</t>
    </rPh>
    <phoneticPr fontId="1"/>
  </si>
  <si>
    <t>法人番号
（13桁）</t>
    <rPh sb="0" eb="2">
      <t>ホウジン</t>
    </rPh>
    <rPh sb="2" eb="4">
      <t>バンゴウ</t>
    </rPh>
    <rPh sb="8" eb="9">
      <t>ケタ</t>
    </rPh>
    <phoneticPr fontId="1"/>
  </si>
  <si>
    <t>担当者
所属部署</t>
    <rPh sb="0" eb="3">
      <t>タントウシャ</t>
    </rPh>
    <rPh sb="4" eb="6">
      <t>ショゾク</t>
    </rPh>
    <rPh sb="6" eb="8">
      <t>ブショ</t>
    </rPh>
    <phoneticPr fontId="1"/>
  </si>
  <si>
    <t>担当者氏名</t>
    <rPh sb="0" eb="3">
      <t>タントウシャ</t>
    </rPh>
    <rPh sb="3" eb="5">
      <t>シメイ</t>
    </rPh>
    <phoneticPr fontId="1"/>
  </si>
  <si>
    <t>固定電話</t>
    <rPh sb="0" eb="2">
      <t>コテイ</t>
    </rPh>
    <rPh sb="2" eb="4">
      <t>デンワ</t>
    </rPh>
    <phoneticPr fontId="1"/>
  </si>
  <si>
    <t>-</t>
    <phoneticPr fontId="1"/>
  </si>
  <si>
    <t>携帯電話</t>
    <rPh sb="0" eb="2">
      <t>ケイタイ</t>
    </rPh>
    <rPh sb="2" eb="4">
      <t>デンワ</t>
    </rPh>
    <phoneticPr fontId="1"/>
  </si>
  <si>
    <t>法人</t>
    <rPh sb="0" eb="2">
      <t>ホウジン</t>
    </rPh>
    <phoneticPr fontId="1"/>
  </si>
  <si>
    <t>氏　名</t>
    <rPh sb="0" eb="1">
      <t>シ</t>
    </rPh>
    <rPh sb="2" eb="3">
      <t>ナ</t>
    </rPh>
    <phoneticPr fontId="1"/>
  </si>
  <si>
    <t>生年月日
（西暦）</t>
    <rPh sb="0" eb="4">
      <t>セイネンガッピ</t>
    </rPh>
    <rPh sb="6" eb="8">
      <t>セイレキ</t>
    </rPh>
    <phoneticPr fontId="1"/>
  </si>
  <si>
    <t>日生</t>
    <rPh sb="0" eb="1">
      <t>ニチ</t>
    </rPh>
    <rPh sb="1" eb="2">
      <t>セイ</t>
    </rPh>
    <phoneticPr fontId="1"/>
  </si>
  <si>
    <t>西暦</t>
    <rPh sb="0" eb="2">
      <t>セイレキ</t>
    </rPh>
    <phoneticPr fontId="1"/>
  </si>
  <si>
    <t>日</t>
    <rPh sb="0" eb="1">
      <t>ニチ</t>
    </rPh>
    <phoneticPr fontId="1"/>
  </si>
  <si>
    <t>３　申請額</t>
    <rPh sb="2" eb="4">
      <t>シンセイ</t>
    </rPh>
    <rPh sb="4" eb="5">
      <t>ガク</t>
    </rPh>
    <phoneticPr fontId="1"/>
  </si>
  <si>
    <t>２　売上減少額・減少率</t>
    <rPh sb="2" eb="4">
      <t>ウリアゲ</t>
    </rPh>
    <rPh sb="4" eb="6">
      <t>ゲンショウ</t>
    </rPh>
    <rPh sb="6" eb="7">
      <t>ガク</t>
    </rPh>
    <rPh sb="8" eb="10">
      <t>ゲンショウ</t>
    </rPh>
    <rPh sb="10" eb="11">
      <t>リツ</t>
    </rPh>
    <phoneticPr fontId="1"/>
  </si>
  <si>
    <t>令和</t>
    <rPh sb="0" eb="2">
      <t>レイワ</t>
    </rPh>
    <phoneticPr fontId="1"/>
  </si>
  <si>
    <t>年</t>
    <rPh sb="0" eb="1">
      <t>ネン</t>
    </rPh>
    <phoneticPr fontId="1"/>
  </si>
  <si>
    <t>月</t>
    <rPh sb="0" eb="1">
      <t>ツキ</t>
    </rPh>
    <phoneticPr fontId="1"/>
  </si>
  <si>
    <t>日</t>
    <rPh sb="0" eb="1">
      <t>ニチ</t>
    </rPh>
    <phoneticPr fontId="1"/>
  </si>
  <si>
    <t>フリガナ</t>
  </si>
  <si>
    <t>〒</t>
  </si>
  <si>
    <t>－</t>
  </si>
  <si>
    <t>-</t>
  </si>
  <si>
    <t>郵便番号</t>
    <rPh sb="0" eb="4">
      <t>ユウビンバンゴウ</t>
    </rPh>
    <phoneticPr fontId="1"/>
  </si>
  <si>
    <t>所 在 地</t>
    <rPh sb="0" eb="1">
      <t>ショ</t>
    </rPh>
    <rPh sb="2" eb="3">
      <t>ザイ</t>
    </rPh>
    <rPh sb="4" eb="5">
      <t>チ</t>
    </rPh>
    <phoneticPr fontId="1"/>
  </si>
  <si>
    <t>氏　名</t>
    <rPh sb="0" eb="1">
      <t>シ</t>
    </rPh>
    <rPh sb="2" eb="3">
      <t>ナ</t>
    </rPh>
    <phoneticPr fontId="1"/>
  </si>
  <si>
    <t>円</t>
    <rPh sb="0" eb="1">
      <t>エン</t>
    </rPh>
    <phoneticPr fontId="1"/>
  </si>
  <si>
    <t>■売上金額</t>
    <rPh sb="1" eb="3">
      <t>ウリアゲ</t>
    </rPh>
    <rPh sb="3" eb="5">
      <t>キンガク</t>
    </rPh>
    <phoneticPr fontId="1"/>
  </si>
  <si>
    <t>■連絡先</t>
    <rPh sb="1" eb="4">
      <t>レンラクサキ</t>
    </rPh>
    <phoneticPr fontId="1"/>
  </si>
  <si>
    <t>■本支援金申請担当者名</t>
    <rPh sb="1" eb="2">
      <t>ホン</t>
    </rPh>
    <rPh sb="2" eb="5">
      <t>シエンキン</t>
    </rPh>
    <rPh sb="5" eb="7">
      <t>シンセイ</t>
    </rPh>
    <rPh sb="7" eb="10">
      <t>タントウシャ</t>
    </rPh>
    <rPh sb="10" eb="11">
      <t>メイ</t>
    </rPh>
    <phoneticPr fontId="1"/>
  </si>
  <si>
    <t>■法人番号（13桁）</t>
    <rPh sb="1" eb="3">
      <t>ホウジン</t>
    </rPh>
    <rPh sb="3" eb="5">
      <t>バンゴウ</t>
    </rPh>
    <rPh sb="8" eb="9">
      <t>ケタ</t>
    </rPh>
    <phoneticPr fontId="1"/>
  </si>
  <si>
    <t>■申請者名</t>
    <rPh sb="1" eb="4">
      <t>シンセイシャ</t>
    </rPh>
    <rPh sb="4" eb="5">
      <t>メイ</t>
    </rPh>
    <phoneticPr fontId="1"/>
  </si>
  <si>
    <t>■申請年月日</t>
    <rPh sb="1" eb="3">
      <t>シンセイ</t>
    </rPh>
    <rPh sb="3" eb="6">
      <t>ネンガッピ</t>
    </rPh>
    <phoneticPr fontId="1"/>
  </si>
  <si>
    <t>法人名</t>
    <rPh sb="0" eb="3">
      <t>ホウジンメイ</t>
    </rPh>
    <phoneticPr fontId="1"/>
  </si>
  <si>
    <t>下記の太枠に入力してください</t>
    <rPh sb="0" eb="2">
      <t>カキ</t>
    </rPh>
    <rPh sb="3" eb="5">
      <t>フトワク</t>
    </rPh>
    <rPh sb="6" eb="8">
      <t>ニュウリョク</t>
    </rPh>
    <phoneticPr fontId="1"/>
  </si>
  <si>
    <t>所属部署名</t>
    <rPh sb="0" eb="2">
      <t>ショゾク</t>
    </rPh>
    <rPh sb="2" eb="4">
      <t>ブショ</t>
    </rPh>
    <rPh sb="4" eb="5">
      <t>メイ</t>
    </rPh>
    <phoneticPr fontId="1"/>
  </si>
  <si>
    <t>売上帳簿等に記載の各月の売上高を入力願います。</t>
    <rPh sb="0" eb="2">
      <t>ウリアゲ</t>
    </rPh>
    <rPh sb="2" eb="4">
      <t>チョウボ</t>
    </rPh>
    <rPh sb="4" eb="5">
      <t>ナド</t>
    </rPh>
    <rPh sb="6" eb="8">
      <t>キサイ</t>
    </rPh>
    <rPh sb="9" eb="11">
      <t>カクツキ</t>
    </rPh>
    <rPh sb="10" eb="11">
      <t>ツキ</t>
    </rPh>
    <rPh sb="12" eb="13">
      <t>ウ</t>
    </rPh>
    <rPh sb="13" eb="14">
      <t>ア</t>
    </rPh>
    <rPh sb="14" eb="15">
      <t>ダカ</t>
    </rPh>
    <rPh sb="16" eb="18">
      <t>ニュウリョク</t>
    </rPh>
    <rPh sb="18" eb="19">
      <t>ネガ</t>
    </rPh>
    <phoneticPr fontId="1"/>
  </si>
  <si>
    <t>入力が終わりましたらクリックしてください
↓</t>
    <rPh sb="0" eb="2">
      <t>ニュウリョク</t>
    </rPh>
    <rPh sb="3" eb="4">
      <t>オ</t>
    </rPh>
    <phoneticPr fontId="1"/>
  </si>
  <si>
    <t>４　振込先</t>
    <rPh sb="2" eb="5">
      <t>フリコミサキ</t>
    </rPh>
    <phoneticPr fontId="1"/>
  </si>
  <si>
    <t>金融機関名</t>
    <rPh sb="0" eb="2">
      <t>キンユウ</t>
    </rPh>
    <rPh sb="2" eb="4">
      <t>キカン</t>
    </rPh>
    <rPh sb="4" eb="5">
      <t>メイ</t>
    </rPh>
    <phoneticPr fontId="1"/>
  </si>
  <si>
    <t>支店名</t>
    <rPh sb="0" eb="3">
      <t>シテンメイ</t>
    </rPh>
    <phoneticPr fontId="1"/>
  </si>
  <si>
    <t>預金種類</t>
    <rPh sb="0" eb="4">
      <t>ヨキンシュルイ</t>
    </rPh>
    <phoneticPr fontId="1"/>
  </si>
  <si>
    <t>口座番号</t>
    <rPh sb="0" eb="4">
      <t>コウザバンゴウ</t>
    </rPh>
    <phoneticPr fontId="1"/>
  </si>
  <si>
    <t>口座名義人</t>
  </si>
  <si>
    <t>（フリガナ）</t>
    <phoneticPr fontId="1"/>
  </si>
  <si>
    <t>■　生年月日</t>
    <rPh sb="2" eb="6">
      <t>セイネンガッピ</t>
    </rPh>
    <phoneticPr fontId="1"/>
  </si>
  <si>
    <t>電話番号</t>
    <rPh sb="0" eb="4">
      <t>デンワバンゴウ</t>
    </rPh>
    <phoneticPr fontId="1"/>
  </si>
  <si>
    <t>■担当者氏名</t>
    <rPh sb="1" eb="4">
      <t>タントウシャ</t>
    </rPh>
    <rPh sb="4" eb="6">
      <t>シメイ</t>
    </rPh>
    <phoneticPr fontId="1"/>
  </si>
  <si>
    <t>担当者氏名</t>
    <rPh sb="0" eb="5">
      <t>タントウシャシメイ</t>
    </rPh>
    <phoneticPr fontId="1"/>
  </si>
  <si>
    <t>■屋号</t>
    <rPh sb="1" eb="3">
      <t>ヤゴウ</t>
    </rPh>
    <phoneticPr fontId="1"/>
  </si>
  <si>
    <t>■振込先</t>
    <rPh sb="1" eb="4">
      <t>フリコミサキ</t>
    </rPh>
    <phoneticPr fontId="1"/>
  </si>
  <si>
    <t>金融機関名</t>
    <rPh sb="0" eb="5">
      <t>キンユウキカンメイ</t>
    </rPh>
    <phoneticPr fontId="1"/>
  </si>
  <si>
    <t>銀行</t>
    <rPh sb="0" eb="2">
      <t>ギンコウ</t>
    </rPh>
    <phoneticPr fontId="1"/>
  </si>
  <si>
    <t>金庫</t>
    <rPh sb="0" eb="2">
      <t>キンコ</t>
    </rPh>
    <phoneticPr fontId="1"/>
  </si>
  <si>
    <t>組合</t>
    <rPh sb="0" eb="2">
      <t>クミアイ</t>
    </rPh>
    <phoneticPr fontId="1"/>
  </si>
  <si>
    <t>農協</t>
    <rPh sb="0" eb="2">
      <t>ノウキョウ</t>
    </rPh>
    <phoneticPr fontId="1"/>
  </si>
  <si>
    <t>漁協</t>
    <rPh sb="0" eb="2">
      <t>ギョキョウ</t>
    </rPh>
    <phoneticPr fontId="1"/>
  </si>
  <si>
    <t>←銀行種別をドロップダウンリストから選択してください</t>
    <rPh sb="1" eb="3">
      <t>ギンコウ</t>
    </rPh>
    <rPh sb="3" eb="5">
      <t>シュベツ</t>
    </rPh>
    <rPh sb="18" eb="20">
      <t>センタク</t>
    </rPh>
    <phoneticPr fontId="1"/>
  </si>
  <si>
    <t>支店名</t>
    <rPh sb="0" eb="3">
      <t>シテンメイ</t>
    </rPh>
    <phoneticPr fontId="1"/>
  </si>
  <si>
    <t>←支店種別をドロップダウンリストから選択してください</t>
    <rPh sb="1" eb="5">
      <t>シテンシュベツ</t>
    </rPh>
    <rPh sb="18" eb="20">
      <t>センタク</t>
    </rPh>
    <phoneticPr fontId="1"/>
  </si>
  <si>
    <t>普通</t>
    <rPh sb="0" eb="2">
      <t>フツウ</t>
    </rPh>
    <phoneticPr fontId="1"/>
  </si>
  <si>
    <t>当座</t>
    <rPh sb="0" eb="2">
      <t>トウザ</t>
    </rPh>
    <phoneticPr fontId="1"/>
  </si>
  <si>
    <t>納税準備</t>
    <rPh sb="0" eb="4">
      <t>ノウゼイジュンビ</t>
    </rPh>
    <phoneticPr fontId="1"/>
  </si>
  <si>
    <t>貯蓄</t>
    <rPh sb="0" eb="2">
      <t>チョチク</t>
    </rPh>
    <phoneticPr fontId="1"/>
  </si>
  <si>
    <t>本店</t>
    <rPh sb="0" eb="2">
      <t>ホンテン</t>
    </rPh>
    <phoneticPr fontId="1"/>
  </si>
  <si>
    <t>支店</t>
    <rPh sb="0" eb="2">
      <t>シテン</t>
    </rPh>
    <phoneticPr fontId="1"/>
  </si>
  <si>
    <t>出張所</t>
    <rPh sb="0" eb="3">
      <t>シュッチョウショ</t>
    </rPh>
    <phoneticPr fontId="1"/>
  </si>
  <si>
    <t>本所</t>
    <rPh sb="0" eb="2">
      <t>ホンショ</t>
    </rPh>
    <phoneticPr fontId="1"/>
  </si>
  <si>
    <t>支所</t>
    <rPh sb="0" eb="2">
      <t>シショ</t>
    </rPh>
    <phoneticPr fontId="1"/>
  </si>
  <si>
    <t>預金種類</t>
    <rPh sb="0" eb="4">
      <t>ヨキンシュルイ</t>
    </rPh>
    <phoneticPr fontId="1"/>
  </si>
  <si>
    <t>←預金種類をドロップダウンリストから選択してください</t>
    <rPh sb="1" eb="5">
      <t>ヨキンシュルイ</t>
    </rPh>
    <rPh sb="18" eb="20">
      <t>センタク</t>
    </rPh>
    <phoneticPr fontId="1"/>
  </si>
  <si>
    <t>口座番号</t>
    <rPh sb="0" eb="4">
      <t>コウザバンゴウ</t>
    </rPh>
    <phoneticPr fontId="1"/>
  </si>
  <si>
    <t>※口座番号が６桁以下の場合、初めに「０」を記載してください</t>
    <rPh sb="1" eb="5">
      <t>コウザバンゴウ</t>
    </rPh>
    <rPh sb="7" eb="10">
      <t>ケタイカ</t>
    </rPh>
    <rPh sb="11" eb="13">
      <t>バアイ</t>
    </rPh>
    <rPh sb="14" eb="15">
      <t>ハジ</t>
    </rPh>
    <rPh sb="21" eb="23">
      <t>キサイ</t>
    </rPh>
    <phoneticPr fontId="1"/>
  </si>
  <si>
    <t>注：等倍でコピーを貼ってください。
（写真不可。折曲禁止）</t>
    <rPh sb="0" eb="1">
      <t>チュウ</t>
    </rPh>
    <rPh sb="2" eb="4">
      <t>トウバイ</t>
    </rPh>
    <rPh sb="9" eb="10">
      <t>ハ</t>
    </rPh>
    <rPh sb="19" eb="23">
      <t>シャシンフカ</t>
    </rPh>
    <rPh sb="24" eb="25">
      <t>オ</t>
    </rPh>
    <rPh sb="25" eb="26">
      <t>マ</t>
    </rPh>
    <rPh sb="26" eb="28">
      <t>キンシ</t>
    </rPh>
    <phoneticPr fontId="1"/>
  </si>
  <si>
    <t>電話</t>
    <rPh sb="0" eb="2">
      <t>デンワ</t>
    </rPh>
    <phoneticPr fontId="1"/>
  </si>
  <si>
    <t>口座名義人</t>
    <rPh sb="0" eb="5">
      <t>コウザメイギニン</t>
    </rPh>
    <phoneticPr fontId="1"/>
  </si>
  <si>
    <t>フリガナ</t>
    <phoneticPr fontId="1"/>
  </si>
  <si>
    <t>■本店住所</t>
    <rPh sb="1" eb="3">
      <t>ホンテン</t>
    </rPh>
    <rPh sb="3" eb="5">
      <t>ジュウショ</t>
    </rPh>
    <phoneticPr fontId="1"/>
  </si>
  <si>
    <t>連絡先</t>
    <rPh sb="0" eb="3">
      <t>レンラクサキ</t>
    </rPh>
    <phoneticPr fontId="1"/>
  </si>
  <si>
    <t>屋号</t>
    <rPh sb="0" eb="2">
      <t>ヤゴウ</t>
    </rPh>
    <phoneticPr fontId="1"/>
  </si>
  <si>
    <t>申請額計</t>
    <rPh sb="0" eb="3">
      <t>シンセイガク</t>
    </rPh>
    <rPh sb="3" eb="4">
      <t>ケイ</t>
    </rPh>
    <phoneticPr fontId="1"/>
  </si>
  <si>
    <t>□</t>
    <phoneticPr fontId="1"/>
  </si>
  <si>
    <t>本店住所</t>
    <rPh sb="0" eb="4">
      <t>ホンテンジュウショ</t>
    </rPh>
    <phoneticPr fontId="1"/>
  </si>
  <si>
    <t>〒</t>
    <phoneticPr fontId="1"/>
  </si>
  <si>
    <t>－</t>
    <phoneticPr fontId="1"/>
  </si>
  <si>
    <t>自宅住所</t>
    <rPh sb="0" eb="4">
      <t>ジタクジュウショ</t>
    </rPh>
    <phoneticPr fontId="1"/>
  </si>
  <si>
    <t>売上減少額(A-C)</t>
    <rPh sb="0" eb="2">
      <t>ウリアゲ</t>
    </rPh>
    <rPh sb="2" eb="5">
      <t>ゲンショウガク</t>
    </rPh>
    <phoneticPr fontId="1"/>
  </si>
  <si>
    <t>売上減少額(B-C)</t>
    <rPh sb="0" eb="2">
      <t>ウリアゲ</t>
    </rPh>
    <rPh sb="2" eb="5">
      <t>ゲンショウガク</t>
    </rPh>
    <phoneticPr fontId="1"/>
  </si>
  <si>
    <t>※必ず申請者名義の口座を指定してください。（申請者が法人の場合は
　 当該法人、個人事業者の場合は当該個人の口座に限ります）。また、
　 通帳等に記載の通り正確に記入してください。</t>
    <rPh sb="1" eb="2">
      <t>カナラ</t>
    </rPh>
    <rPh sb="3" eb="8">
      <t>シンセイシャメイギ</t>
    </rPh>
    <rPh sb="9" eb="11">
      <t>コウザ</t>
    </rPh>
    <rPh sb="12" eb="14">
      <t>シテイ</t>
    </rPh>
    <rPh sb="22" eb="25">
      <t>シンセイシャ</t>
    </rPh>
    <rPh sb="26" eb="28">
      <t>ホウジン</t>
    </rPh>
    <rPh sb="29" eb="31">
      <t>バアイ</t>
    </rPh>
    <rPh sb="35" eb="39">
      <t>トウガイホウジン</t>
    </rPh>
    <rPh sb="40" eb="45">
      <t>コジンジギョウシャ</t>
    </rPh>
    <rPh sb="46" eb="48">
      <t>バアイ</t>
    </rPh>
    <rPh sb="49" eb="53">
      <t>トウガイコジン</t>
    </rPh>
    <rPh sb="54" eb="56">
      <t>コウザ</t>
    </rPh>
    <rPh sb="57" eb="58">
      <t>カギ</t>
    </rPh>
    <rPh sb="69" eb="71">
      <t>ツウチョウ</t>
    </rPh>
    <rPh sb="71" eb="72">
      <t>ナド</t>
    </rPh>
    <rPh sb="73" eb="75">
      <t>キサイ</t>
    </rPh>
    <rPh sb="76" eb="77">
      <t>トオ</t>
    </rPh>
    <rPh sb="78" eb="80">
      <t>セイカク</t>
    </rPh>
    <rPh sb="81" eb="83">
      <t>キニュウ</t>
    </rPh>
    <phoneticPr fontId="1"/>
  </si>
  <si>
    <t xml:space="preserve">
どちらかをクリックしてください。</t>
    <phoneticPr fontId="1"/>
  </si>
  <si>
    <t>%</t>
    <phoneticPr fontId="1"/>
  </si>
  <si>
    <t>どちらかをクリックしてください。</t>
    <phoneticPr fontId="1"/>
  </si>
  <si>
    <t>岐阜県酒類納入事業者支援金（月次支援金上乗せ枠）申請書</t>
    <rPh sb="0" eb="3">
      <t>ギフケン</t>
    </rPh>
    <rPh sb="3" eb="5">
      <t>サケルイ</t>
    </rPh>
    <rPh sb="5" eb="7">
      <t>ノウニュウ</t>
    </rPh>
    <rPh sb="7" eb="10">
      <t>ジギョウシャ</t>
    </rPh>
    <rPh sb="10" eb="13">
      <t>シエンキン</t>
    </rPh>
    <rPh sb="14" eb="16">
      <t>ゲツジ</t>
    </rPh>
    <rPh sb="16" eb="19">
      <t>シエンキン</t>
    </rPh>
    <rPh sb="19" eb="21">
      <t>ウワノ</t>
    </rPh>
    <rPh sb="22" eb="23">
      <t>ワク</t>
    </rPh>
    <rPh sb="24" eb="27">
      <t>シンセイショ</t>
    </rPh>
    <phoneticPr fontId="1"/>
  </si>
  <si>
    <t>次のとおり岐阜県酒類納入事業者支援金（月次支援金上乗せ枠）の給付を受けたいので、関係書類を添えて申請します。</t>
    <rPh sb="0" eb="1">
      <t>ツギ</t>
    </rPh>
    <rPh sb="5" eb="8">
      <t>ギフケン</t>
    </rPh>
    <rPh sb="8" eb="10">
      <t>サケルイ</t>
    </rPh>
    <rPh sb="10" eb="12">
      <t>ノウニュウ</t>
    </rPh>
    <rPh sb="12" eb="15">
      <t>ジギョウシャ</t>
    </rPh>
    <rPh sb="15" eb="18">
      <t>シエンキン</t>
    </rPh>
    <rPh sb="19" eb="21">
      <t>ゲツジ</t>
    </rPh>
    <rPh sb="21" eb="24">
      <t>シエンキン</t>
    </rPh>
    <rPh sb="24" eb="26">
      <t>ウワノ</t>
    </rPh>
    <rPh sb="27" eb="28">
      <t>ワク</t>
    </rPh>
    <rPh sb="30" eb="32">
      <t>キュウフ</t>
    </rPh>
    <rPh sb="33" eb="34">
      <t>ウ</t>
    </rPh>
    <rPh sb="40" eb="42">
      <t>カンケイ</t>
    </rPh>
    <rPh sb="42" eb="44">
      <t>ショルイ</t>
    </rPh>
    <rPh sb="45" eb="46">
      <t>ソ</t>
    </rPh>
    <rPh sb="48" eb="50">
      <t>シンセイ</t>
    </rPh>
    <phoneticPr fontId="1"/>
  </si>
  <si>
    <t>口座名義人</t>
    <rPh sb="0" eb="2">
      <t>コウザ</t>
    </rPh>
    <rPh sb="2" eb="5">
      <t>メイギニン</t>
    </rPh>
    <phoneticPr fontId="1"/>
  </si>
  <si>
    <r>
      <t>※事業収入に、新型コロナウイルス感染症対策として国又は地方公共団
　 体による支援施策により得た</t>
    </r>
    <r>
      <rPr>
        <u/>
        <sz val="12"/>
        <color theme="1"/>
        <rFont val="ＭＳ Ｐゴシック"/>
        <family val="3"/>
        <charset val="128"/>
        <scheme val="minor"/>
      </rPr>
      <t xml:space="preserve">給付金、補助金、助成金等が含まれる年
</t>
    </r>
    <r>
      <rPr>
        <sz val="12"/>
        <color theme="1"/>
        <rFont val="ＭＳ Ｐゴシック"/>
        <family val="3"/>
        <charset val="128"/>
        <scheme val="minor"/>
      </rPr>
      <t xml:space="preserve">　 </t>
    </r>
    <r>
      <rPr>
        <u/>
        <sz val="12"/>
        <color theme="1"/>
        <rFont val="ＭＳ Ｐゴシック"/>
        <family val="3"/>
        <charset val="128"/>
        <scheme val="minor"/>
      </rPr>
      <t>または月については、その額を除いた金額で計算</t>
    </r>
    <r>
      <rPr>
        <sz val="12"/>
        <color theme="1"/>
        <rFont val="ＭＳ Ｐゴシック"/>
        <family val="3"/>
        <charset val="128"/>
        <scheme val="minor"/>
      </rPr>
      <t>してくだい。　　　　　　　　　　　　　　　　　　　　　　　　　　　　　　　　　　　　　　　　　　　　　　　　　　　　　　　　　　　</t>
    </r>
    <rPh sb="1" eb="5">
      <t>ジギョウシュウニュウ</t>
    </rPh>
    <rPh sb="7" eb="9">
      <t>シンガタ</t>
    </rPh>
    <rPh sb="16" eb="21">
      <t>カンセンショウタイサク</t>
    </rPh>
    <rPh sb="24" eb="25">
      <t>クニ</t>
    </rPh>
    <rPh sb="25" eb="26">
      <t>マタ</t>
    </rPh>
    <rPh sb="39" eb="41">
      <t>シエン</t>
    </rPh>
    <rPh sb="41" eb="43">
      <t>シサク</t>
    </rPh>
    <rPh sb="46" eb="47">
      <t>エ</t>
    </rPh>
    <rPh sb="48" eb="51">
      <t>キュウフキン</t>
    </rPh>
    <rPh sb="52" eb="55">
      <t>ホジョキン</t>
    </rPh>
    <rPh sb="56" eb="59">
      <t>ジョセイキン</t>
    </rPh>
    <rPh sb="59" eb="60">
      <t>トウ</t>
    </rPh>
    <rPh sb="61" eb="62">
      <t>フク</t>
    </rPh>
    <rPh sb="65" eb="66">
      <t>トシ</t>
    </rPh>
    <rPh sb="72" eb="73">
      <t>ツキ</t>
    </rPh>
    <rPh sb="81" eb="82">
      <t>ガク</t>
    </rPh>
    <rPh sb="83" eb="84">
      <t>ノゾ</t>
    </rPh>
    <rPh sb="86" eb="88">
      <t>キンガク</t>
    </rPh>
    <rPh sb="89" eb="91">
      <t>ケイサン</t>
    </rPh>
    <phoneticPr fontId="1"/>
  </si>
  <si>
    <t>■住所</t>
    <rPh sb="1" eb="3">
      <t>ジュウショ</t>
    </rPh>
    <phoneticPr fontId="1"/>
  </si>
  <si>
    <t>自宅</t>
    <rPh sb="0" eb="2">
      <t>ジタク</t>
    </rPh>
    <phoneticPr fontId="1"/>
  </si>
  <si>
    <t>　〇青色申告の場合は、所得税青色申告決算書の「月別売
　 上 (収入)」金額及び仕入金額」欄に記載されている月別
　 の事業収入を入力してください。
〇白色申告(青色申告(農業)(現金)等を含む)の場合等で月
　 間事業収入が確認できない場合は、所得税確定申告書
 　収支内訳書の「売上(収入)金額の明細」欄に記載されて
　 いる年間の事業収入を12で割った金額を入力してくだ
　 さい。</t>
    <phoneticPr fontId="1"/>
  </si>
  <si>
    <t>・</t>
    <phoneticPr fontId="1"/>
  </si>
  <si>
    <t>８月</t>
    <rPh sb="1" eb="2">
      <t>ガツ</t>
    </rPh>
    <phoneticPr fontId="1"/>
  </si>
  <si>
    <t>９月</t>
    <rPh sb="1" eb="2">
      <t>ガツ</t>
    </rPh>
    <phoneticPr fontId="1"/>
  </si>
  <si>
    <t>給付上限額（I）</t>
    <rPh sb="0" eb="2">
      <t>キュウフ</t>
    </rPh>
    <rPh sb="2" eb="5">
      <t>ジョウゲンガク</t>
    </rPh>
    <phoneticPr fontId="1"/>
  </si>
  <si>
    <t>50％以上</t>
    <rPh sb="3" eb="5">
      <t>イジョウ</t>
    </rPh>
    <phoneticPr fontId="1"/>
  </si>
  <si>
    <t>70％以上</t>
    <rPh sb="3" eb="5">
      <t>イジョウ</t>
    </rPh>
    <phoneticPr fontId="1"/>
  </si>
  <si>
    <t>90％以上</t>
    <rPh sb="3" eb="5">
      <t>イジョウ</t>
    </rPh>
    <phoneticPr fontId="1"/>
  </si>
  <si>
    <t>月次支援金　　　　　　　　　　　　　　　　　　　　　　　　　　　　　　　　　　　　　　　　　　　　　　　　　　　　　　　　　　　　　　　　　　　　　　　　　　　　　　　　　　　受給額（G）</t>
    <rPh sb="0" eb="5">
      <t>ゲツジシエンキン</t>
    </rPh>
    <rPh sb="88" eb="91">
      <t>ジュキュウガク</t>
    </rPh>
    <phoneticPr fontId="1"/>
  </si>
  <si>
    <t>個人</t>
    <rPh sb="0" eb="2">
      <t>コジン</t>
    </rPh>
    <phoneticPr fontId="1"/>
  </si>
  <si>
    <t>【参考】上限額　単位：円</t>
    <rPh sb="1" eb="3">
      <t>サンコウ</t>
    </rPh>
    <rPh sb="4" eb="6">
      <t>ジョウゲン</t>
    </rPh>
    <rPh sb="6" eb="7">
      <t>ガク</t>
    </rPh>
    <rPh sb="8" eb="10">
      <t>タンイ</t>
    </rPh>
    <rPh sb="11" eb="12">
      <t>エン</t>
    </rPh>
    <phoneticPr fontId="1"/>
  </si>
  <si>
    <t>％</t>
    <phoneticPr fontId="1"/>
  </si>
  <si>
    <t>適用売上　　　　　　　　　　　　　　　　　　　　　　　　　　　　　　　　　　　　　　　　　　　　　　　　　　　　　　　　　　　　　　　　　　　　　　　　　　　　　　　　　　　減少額（F）※１</t>
    <rPh sb="0" eb="2">
      <t>テキヨウ</t>
    </rPh>
    <rPh sb="2" eb="4">
      <t>ウリアゲ</t>
    </rPh>
    <rPh sb="87" eb="89">
      <t>ゲンショウ</t>
    </rPh>
    <rPh sb="89" eb="90">
      <t>ガク</t>
    </rPh>
    <phoneticPr fontId="1"/>
  </si>
  <si>
    <t>様式2</t>
    <rPh sb="0" eb="2">
      <t>ヨウシキ</t>
    </rPh>
    <phoneticPr fontId="1"/>
  </si>
  <si>
    <t>■申請事業者名</t>
    <rPh sb="1" eb="3">
      <t>シンセイ</t>
    </rPh>
    <rPh sb="3" eb="6">
      <t>ジギョウシャ</t>
    </rPh>
    <rPh sb="6" eb="7">
      <t>メイ</t>
    </rPh>
    <phoneticPr fontId="1"/>
  </si>
  <si>
    <t>※法人の場合は法人名、個人の場合は申請者名を入力してください。</t>
    <rPh sb="1" eb="3">
      <t>ホウジン</t>
    </rPh>
    <rPh sb="4" eb="6">
      <t>バアイ</t>
    </rPh>
    <rPh sb="7" eb="9">
      <t>ホウジン</t>
    </rPh>
    <rPh sb="9" eb="10">
      <t>メイ</t>
    </rPh>
    <rPh sb="11" eb="13">
      <t>コジン</t>
    </rPh>
    <rPh sb="14" eb="16">
      <t>バアイ</t>
    </rPh>
    <rPh sb="17" eb="20">
      <t>シンセイシャ</t>
    </rPh>
    <rPh sb="20" eb="21">
      <t>メイ</t>
    </rPh>
    <rPh sb="22" eb="24">
      <t>ニュウリョク</t>
    </rPh>
    <phoneticPr fontId="1"/>
  </si>
  <si>
    <t>■販売場等情報</t>
    <rPh sb="1" eb="3">
      <t>ハンバイ</t>
    </rPh>
    <rPh sb="3" eb="4">
      <t>ジョウ</t>
    </rPh>
    <rPh sb="4" eb="5">
      <t>トウ</t>
    </rPh>
    <rPh sb="5" eb="7">
      <t>ジョウホウ</t>
    </rPh>
    <phoneticPr fontId="1"/>
  </si>
  <si>
    <t>販売場等名</t>
    <rPh sb="0" eb="2">
      <t>ハンバイ</t>
    </rPh>
    <rPh sb="2" eb="3">
      <t>ジョウ</t>
    </rPh>
    <rPh sb="3" eb="4">
      <t>トウ</t>
    </rPh>
    <rPh sb="4" eb="5">
      <t>メイ</t>
    </rPh>
    <phoneticPr fontId="1"/>
  </si>
  <si>
    <t>販売場等所在地</t>
    <rPh sb="0" eb="4">
      <t>ハンバイジョウトウ</t>
    </rPh>
    <rPh sb="4" eb="7">
      <t>ショザイチ</t>
    </rPh>
    <phoneticPr fontId="1"/>
  </si>
  <si>
    <t>免許の種別</t>
    <rPh sb="0" eb="2">
      <t>メンキョ</t>
    </rPh>
    <rPh sb="3" eb="5">
      <t>シュベツ</t>
    </rPh>
    <phoneticPr fontId="1"/>
  </si>
  <si>
    <t>酒類製造免許</t>
    <rPh sb="0" eb="2">
      <t>サケルイ</t>
    </rPh>
    <rPh sb="2" eb="4">
      <t>セイゾウ</t>
    </rPh>
    <rPh sb="4" eb="6">
      <t>メンキョ</t>
    </rPh>
    <phoneticPr fontId="1"/>
  </si>
  <si>
    <t>酒類販売業免許</t>
    <rPh sb="0" eb="2">
      <t>サケルイ</t>
    </rPh>
    <rPh sb="2" eb="4">
      <t>ハンバイ</t>
    </rPh>
    <rPh sb="4" eb="7">
      <t>ギョウメンキョ</t>
    </rPh>
    <phoneticPr fontId="1"/>
  </si>
  <si>
    <t>■取引先情報</t>
    <rPh sb="1" eb="4">
      <t>トリヒキサキ</t>
    </rPh>
    <rPh sb="4" eb="6">
      <t>ジョウホウ</t>
    </rPh>
    <phoneticPr fontId="1"/>
  </si>
  <si>
    <t>法人名又は個人事業者名</t>
    <rPh sb="0" eb="3">
      <t>ホウジンメイ</t>
    </rPh>
    <rPh sb="3" eb="4">
      <t>マタ</t>
    </rPh>
    <rPh sb="5" eb="7">
      <t>コジン</t>
    </rPh>
    <rPh sb="7" eb="10">
      <t>ジギョウシャ</t>
    </rPh>
    <rPh sb="10" eb="11">
      <t>メイ</t>
    </rPh>
    <phoneticPr fontId="1"/>
  </si>
  <si>
    <t>販売場等又は飲食店名</t>
    <rPh sb="0" eb="2">
      <t>ハンバイ</t>
    </rPh>
    <rPh sb="2" eb="3">
      <t>ジョウ</t>
    </rPh>
    <rPh sb="3" eb="4">
      <t>トウ</t>
    </rPh>
    <rPh sb="4" eb="5">
      <t>マタ</t>
    </rPh>
    <rPh sb="6" eb="10">
      <t>インショクテンメイ</t>
    </rPh>
    <phoneticPr fontId="1"/>
  </si>
  <si>
    <t>販売場等又は飲食店等所在地</t>
    <rPh sb="0" eb="4">
      <t>ハンバイジョウトウ</t>
    </rPh>
    <rPh sb="4" eb="5">
      <t>マタ</t>
    </rPh>
    <rPh sb="6" eb="9">
      <t>インショクテン</t>
    </rPh>
    <rPh sb="9" eb="10">
      <t>トウ</t>
    </rPh>
    <rPh sb="10" eb="13">
      <t>ショザイチ</t>
    </rPh>
    <phoneticPr fontId="1"/>
  </si>
  <si>
    <t>代表者名</t>
    <rPh sb="0" eb="3">
      <t>ダイヒョウシャ</t>
    </rPh>
    <rPh sb="3" eb="4">
      <t>メイ</t>
    </rPh>
    <phoneticPr fontId="1"/>
  </si>
  <si>
    <t>取引先情報②　二次取引先</t>
    <rPh sb="0" eb="2">
      <t>トリヒキ</t>
    </rPh>
    <rPh sb="2" eb="5">
      <t>サキジョウホウ</t>
    </rPh>
    <rPh sb="7" eb="9">
      <t>ニジ</t>
    </rPh>
    <rPh sb="9" eb="12">
      <t>トリヒキサキ</t>
    </rPh>
    <phoneticPr fontId="1"/>
  </si>
  <si>
    <t>取引先情報②　二次取引先</t>
    <rPh sb="0" eb="2">
      <t>トリヒキ</t>
    </rPh>
    <rPh sb="2" eb="5">
      <t>サキジョウホウ</t>
    </rPh>
    <rPh sb="7" eb="12">
      <t>ニジトリヒキサキ</t>
    </rPh>
    <phoneticPr fontId="1"/>
  </si>
  <si>
    <t>取引先情報③　最終取引先</t>
    <rPh sb="0" eb="2">
      <t>トリヒキ</t>
    </rPh>
    <rPh sb="2" eb="5">
      <t>サキジョウホウ</t>
    </rPh>
    <rPh sb="7" eb="12">
      <t>サイシュウトリヒキサキ</t>
    </rPh>
    <phoneticPr fontId="1"/>
  </si>
  <si>
    <t>法人の方はこちら</t>
    <rPh sb="0" eb="2">
      <t>ホウジン</t>
    </rPh>
    <rPh sb="3" eb="4">
      <t>カタ</t>
    </rPh>
    <phoneticPr fontId="1"/>
  </si>
  <si>
    <t>↓</t>
    <phoneticPr fontId="1"/>
  </si>
  <si>
    <t>個人の方はこちら</t>
    <rPh sb="0" eb="2">
      <t>コジン</t>
    </rPh>
    <rPh sb="3" eb="4">
      <t>カタ</t>
    </rPh>
    <phoneticPr fontId="1"/>
  </si>
  <si>
    <t>　　　　　　入力が終わりましたらこちらをクリックして、様式１を印刷してください。</t>
    <rPh sb="6" eb="8">
      <t>ニュウリョク</t>
    </rPh>
    <rPh sb="9" eb="10">
      <t>オ</t>
    </rPh>
    <rPh sb="27" eb="29">
      <t>ヨウシキ</t>
    </rPh>
    <rPh sb="31" eb="33">
      <t>インサツ</t>
    </rPh>
    <phoneticPr fontId="1"/>
  </si>
  <si>
    <r>
      <t>下記に</t>
    </r>
    <r>
      <rPr>
        <b/>
        <sz val="14"/>
        <color theme="1"/>
        <rFont val="ＭＳ Ｐゴシック"/>
        <family val="3"/>
        <charset val="128"/>
        <scheme val="major"/>
      </rPr>
      <t>通帳の写し（表紙をめくった見開きページ全体）</t>
    </r>
    <r>
      <rPr>
        <sz val="14"/>
        <color theme="1"/>
        <rFont val="ＭＳ Ｐゴシック"/>
        <family val="3"/>
        <charset val="128"/>
        <scheme val="major"/>
      </rPr>
      <t>を貼り付けてください。</t>
    </r>
    <rPh sb="0" eb="2">
      <t>カキ</t>
    </rPh>
    <rPh sb="3" eb="5">
      <t>ツウチョウ</t>
    </rPh>
    <rPh sb="6" eb="7">
      <t>ウツ</t>
    </rPh>
    <rPh sb="9" eb="11">
      <t>ヒョウシ</t>
    </rPh>
    <rPh sb="16" eb="18">
      <t>ミヒラ</t>
    </rPh>
    <rPh sb="22" eb="24">
      <t>ゼンタイ</t>
    </rPh>
    <rPh sb="26" eb="27">
      <t>ハ</t>
    </rPh>
    <rPh sb="28" eb="29">
      <t>ツ</t>
    </rPh>
    <phoneticPr fontId="1"/>
  </si>
  <si>
    <t>申請事業者名</t>
    <rPh sb="0" eb="5">
      <t>シンセイジギョウシャ</t>
    </rPh>
    <rPh sb="5" eb="6">
      <t>メイ</t>
    </rPh>
    <phoneticPr fontId="1"/>
  </si>
  <si>
    <t>販売場等名</t>
    <rPh sb="0" eb="2">
      <t>ハンバイ</t>
    </rPh>
    <rPh sb="2" eb="4">
      <t>ジョウトウ</t>
    </rPh>
    <rPh sb="4" eb="5">
      <t>メイ</t>
    </rPh>
    <phoneticPr fontId="1"/>
  </si>
  <si>
    <t>販売場等所在地</t>
    <rPh sb="0" eb="3">
      <t>ハンバイジョウ</t>
    </rPh>
    <rPh sb="3" eb="4">
      <t>トウ</t>
    </rPh>
    <rPh sb="4" eb="7">
      <t>ショザイチ</t>
    </rPh>
    <phoneticPr fontId="1"/>
  </si>
  <si>
    <t>酒類販売業免許</t>
    <rPh sb="0" eb="2">
      <t>サケルイ</t>
    </rPh>
    <rPh sb="2" eb="4">
      <t>ハンバイ</t>
    </rPh>
    <rPh sb="4" eb="5">
      <t>ギョウ</t>
    </rPh>
    <rPh sb="5" eb="7">
      <t>メンキョ</t>
    </rPh>
    <phoneticPr fontId="1"/>
  </si>
  <si>
    <t>２　　取引のある飲食店の情報（上記販売場等の主な取引先について記入）</t>
    <rPh sb="3" eb="5">
      <t>トリヒキ</t>
    </rPh>
    <rPh sb="8" eb="11">
      <t>インショクテン</t>
    </rPh>
    <rPh sb="12" eb="14">
      <t>ジョウホウ</t>
    </rPh>
    <rPh sb="15" eb="19">
      <t>ジョウキハンバイ</t>
    </rPh>
    <rPh sb="19" eb="21">
      <t>ジョウトウ</t>
    </rPh>
    <rPh sb="22" eb="23">
      <t>オモ</t>
    </rPh>
    <rPh sb="24" eb="27">
      <t>トリヒキサキ</t>
    </rPh>
    <rPh sb="31" eb="33">
      <t>キニュウ</t>
    </rPh>
    <phoneticPr fontId="1"/>
  </si>
  <si>
    <t>取引情報　　　　　　　　　　　　　　　　　　　　　　　　　　　　　　　　　　　　　　　　　　　　　　　　　　　　　　　　　　　　　　　　　　　　　　　　　　　　　　　　　　　　　　　　　　　　　　①　　　　　　　　　　　　　　　　　　　　　　　　　　　　　　　　　　　　　　　　　　　　　　　　　　　　　　　　　　　　　　　　　　　　　　　　　　　　　　　　　　　　　　　　　　　　　　　　　　　　　　　　　（一次取引先）</t>
    <rPh sb="0" eb="4">
      <t>トリヒキジョウホウ</t>
    </rPh>
    <phoneticPr fontId="1"/>
  </si>
  <si>
    <t>法人名又は　　　　　　　　　　　　　　　　　　　　　　　　　　　　　　　　　　　　　　　　　　　　　　　　　　　　　　　　　　　　　　　　　　　　　　　　　　個人事業者名</t>
    <rPh sb="0" eb="3">
      <t>ホウジンメイ</t>
    </rPh>
    <rPh sb="3" eb="4">
      <t>マタ</t>
    </rPh>
    <rPh sb="79" eb="81">
      <t>コジン</t>
    </rPh>
    <rPh sb="81" eb="84">
      <t>ジギョウシャ</t>
    </rPh>
    <rPh sb="84" eb="85">
      <t>メイ</t>
    </rPh>
    <phoneticPr fontId="1"/>
  </si>
  <si>
    <t>取引情報　　　　　　　　　　　　　　　　　　　　　　　　　　　　　　　　　　　　　　　　　　　　　　　　　　　　　　　　　　　　　　　　　　　　　　　　　　　　　　　　　　　　　　　　　　　　　　②　　　　　　　　　　　　　　　　　　　　　　　　　　　　　　　　　　　　　　　　　　　　　　　　　　　　　　　　　　　　　　　　　　　　　　　　　　　　　　　　　　　　　　　　　　　　　　　　　　　　　　　　　（二次取引先）</t>
    <rPh sb="0" eb="4">
      <t>トリヒキジョウホウ</t>
    </rPh>
    <rPh sb="205" eb="206">
      <t>ニ</t>
    </rPh>
    <phoneticPr fontId="1"/>
  </si>
  <si>
    <t>取引情報　　　　　　　　　　　　　　　　　　　　　　　　　　　　　　　　　　　　　　　　　　　　　　　　　　　　　　　　　　　　　　　　　　　　　　　　　　　　　　　　　　　　　　　　　　　　　　③　　　　　　　　　　　　　　　　　　　　　　　　　　　　　　　　　　　　　　　　　　　　　　　　　　　　　　　　　　　　　　　　　　　　　　　　　　　　　　　　　　　　　　　　　　　　　　　　　　　　　　　　　（最終取引先）</t>
    <rPh sb="0" eb="4">
      <t>トリヒキジョウホウ</t>
    </rPh>
    <rPh sb="205" eb="207">
      <t>サイシュウ</t>
    </rPh>
    <phoneticPr fontId="1"/>
  </si>
  <si>
    <t>※御社の販売場等名を入力してください。</t>
    <rPh sb="1" eb="3">
      <t>オンシャ</t>
    </rPh>
    <rPh sb="4" eb="6">
      <t>ハンバイ</t>
    </rPh>
    <rPh sb="6" eb="7">
      <t>ジョウ</t>
    </rPh>
    <rPh sb="7" eb="8">
      <t>トウ</t>
    </rPh>
    <rPh sb="8" eb="9">
      <t>メイ</t>
    </rPh>
    <rPh sb="10" eb="12">
      <t>ニュウリョク</t>
    </rPh>
    <phoneticPr fontId="1"/>
  </si>
  <si>
    <t>岐阜県知事　　様</t>
    <rPh sb="0" eb="3">
      <t>ギフケン</t>
    </rPh>
    <rPh sb="3" eb="5">
      <t>チジ</t>
    </rPh>
    <rPh sb="7" eb="8">
      <t>サマ</t>
    </rPh>
    <phoneticPr fontId="1"/>
  </si>
  <si>
    <t>誓　約　書</t>
    <rPh sb="0" eb="1">
      <t>チカイ</t>
    </rPh>
    <rPh sb="2" eb="3">
      <t>ヤク</t>
    </rPh>
    <rPh sb="4" eb="5">
      <t>ショ</t>
    </rPh>
    <phoneticPr fontId="1"/>
  </si>
  <si>
    <t>【署名欄】</t>
    <rPh sb="1" eb="3">
      <t>ショメイ</t>
    </rPh>
    <rPh sb="3" eb="4">
      <t>ラン</t>
    </rPh>
    <phoneticPr fontId="1"/>
  </si>
  <si>
    <t>月</t>
    <rPh sb="0" eb="1">
      <t>ガツ</t>
    </rPh>
    <phoneticPr fontId="1"/>
  </si>
  <si>
    <t>署名年月日</t>
    <rPh sb="0" eb="5">
      <t>ショメイネンガッピ</t>
    </rPh>
    <phoneticPr fontId="1"/>
  </si>
  <si>
    <r>
      <t>所在地</t>
    </r>
    <r>
      <rPr>
        <sz val="8"/>
        <color theme="1"/>
        <rFont val="ＭＳ Ｐゴシック"/>
        <family val="3"/>
        <charset val="128"/>
        <scheme val="minor"/>
      </rPr>
      <t>（個人事業主の場合は自宅住所）</t>
    </r>
    <rPh sb="0" eb="3">
      <t>ショザイチ</t>
    </rPh>
    <rPh sb="4" eb="9">
      <t>コジンジギョウヌシ</t>
    </rPh>
    <rPh sb="10" eb="12">
      <t>バアイ</t>
    </rPh>
    <rPh sb="13" eb="17">
      <t>ジタクジュウショ</t>
    </rPh>
    <phoneticPr fontId="1"/>
  </si>
  <si>
    <t>申請事業者名</t>
    <rPh sb="0" eb="6">
      <t>シンセイジギョウシャメイ</t>
    </rPh>
    <phoneticPr fontId="1"/>
  </si>
  <si>
    <t>代表者役職・氏名</t>
    <rPh sb="0" eb="3">
      <t>ダイヒョウシャ</t>
    </rPh>
    <rPh sb="3" eb="5">
      <t>ヤクショク</t>
    </rPh>
    <rPh sb="6" eb="8">
      <t>シメイ</t>
    </rPh>
    <phoneticPr fontId="1"/>
  </si>
  <si>
    <t>岐阜県酒類納入事業者支援金（月次支援金上乗せ枠）　申請書作成支援ツール</t>
    <rPh sb="0" eb="3">
      <t>ギフケン</t>
    </rPh>
    <rPh sb="3" eb="5">
      <t>サケルイ</t>
    </rPh>
    <rPh sb="5" eb="7">
      <t>ノウニュウ</t>
    </rPh>
    <rPh sb="7" eb="10">
      <t>ジギョウシャ</t>
    </rPh>
    <rPh sb="10" eb="13">
      <t>シエンキン</t>
    </rPh>
    <rPh sb="14" eb="16">
      <t>ゲツジ</t>
    </rPh>
    <rPh sb="16" eb="19">
      <t>シエンキン</t>
    </rPh>
    <rPh sb="19" eb="21">
      <t>ウワノ</t>
    </rPh>
    <rPh sb="22" eb="23">
      <t>ワク</t>
    </rPh>
    <rPh sb="25" eb="28">
      <t>シンセイショ</t>
    </rPh>
    <rPh sb="28" eb="30">
      <t>サクセイ</t>
    </rPh>
    <rPh sb="30" eb="32">
      <t>シエン</t>
    </rPh>
    <phoneticPr fontId="1"/>
  </si>
  <si>
    <t>減少率</t>
    <rPh sb="0" eb="3">
      <t>ゲンショウリツ</t>
    </rPh>
    <phoneticPr fontId="1"/>
  </si>
  <si>
    <t>有</t>
  </si>
  <si>
    <t>・</t>
  </si>
  <si>
    <t>無</t>
  </si>
  <si>
    <t>　個人事業者　□</t>
    <rPh sb="1" eb="3">
      <t>コジン</t>
    </rPh>
    <rPh sb="3" eb="6">
      <t>ジギョウシャ</t>
    </rPh>
    <phoneticPr fontId="1"/>
  </si>
  <si>
    <t>※事業収入に、新型コロナウイルス感染症対策として国又は地方公共団
　 体による支援施策により得た給付金、補助金、助成金等が含まれる年
　 または月については、その額を除いた金額で計算してくだい。　　　　　　　　　　　　　　　　　　　　　　　　　　　　　　　　　　　　　　　　　　　　　　　　　　　　　　　　　　　</t>
    <phoneticPr fontId="1"/>
  </si>
  <si>
    <t>■本支援金の対象月</t>
    <rPh sb="1" eb="2">
      <t>ホン</t>
    </rPh>
    <rPh sb="2" eb="5">
      <t>シエンキン</t>
    </rPh>
    <rPh sb="6" eb="9">
      <t>タイショウヅキ</t>
    </rPh>
    <phoneticPr fontId="1"/>
  </si>
  <si>
    <t>令和３年８月のみ</t>
    <rPh sb="0" eb="2">
      <t>レイワ</t>
    </rPh>
    <rPh sb="3" eb="4">
      <t>ネン</t>
    </rPh>
    <rPh sb="5" eb="6">
      <t>ガツ</t>
    </rPh>
    <phoneticPr fontId="1"/>
  </si>
  <si>
    <t>令和３年９月のみ</t>
    <rPh sb="0" eb="2">
      <t>レイワ</t>
    </rPh>
    <rPh sb="3" eb="4">
      <t>ネン</t>
    </rPh>
    <rPh sb="5" eb="6">
      <t>ガツ</t>
    </rPh>
    <phoneticPr fontId="1"/>
  </si>
  <si>
    <t>令和３年９月（８月申請済）</t>
    <rPh sb="0" eb="2">
      <t>レイワ</t>
    </rPh>
    <rPh sb="3" eb="4">
      <t>ネン</t>
    </rPh>
    <rPh sb="5" eb="6">
      <t>ガツ</t>
    </rPh>
    <rPh sb="8" eb="9">
      <t>ガツ</t>
    </rPh>
    <rPh sb="9" eb="11">
      <t>シンセイ</t>
    </rPh>
    <rPh sb="11" eb="12">
      <t>ズミ</t>
    </rPh>
    <phoneticPr fontId="1"/>
  </si>
  <si>
    <t>令和３年８月・９月両方</t>
    <rPh sb="0" eb="2">
      <t>レイワ</t>
    </rPh>
    <rPh sb="3" eb="4">
      <t>ネン</t>
    </rPh>
    <rPh sb="5" eb="6">
      <t>ガツ</t>
    </rPh>
    <rPh sb="8" eb="9">
      <t>ガツ</t>
    </rPh>
    <rPh sb="9" eb="11">
      <t>リョウホウ</t>
    </rPh>
    <phoneticPr fontId="1"/>
  </si>
  <si>
    <t>国の月次支援金の申請番号</t>
    <rPh sb="0" eb="1">
      <t>クニ</t>
    </rPh>
    <rPh sb="2" eb="4">
      <t>ゲツジ</t>
    </rPh>
    <rPh sb="4" eb="7">
      <t>シエンキン</t>
    </rPh>
    <rPh sb="8" eb="10">
      <t>シンセイ</t>
    </rPh>
    <rPh sb="10" eb="12">
      <t>バンゴウ</t>
    </rPh>
    <phoneticPr fontId="1"/>
  </si>
  <si>
    <t>本支援金の申請対象月</t>
    <rPh sb="0" eb="4">
      <t>ホンシエンキン</t>
    </rPh>
    <rPh sb="5" eb="7">
      <t>シンセイ</t>
    </rPh>
    <rPh sb="7" eb="10">
      <t>タイショウツキ</t>
    </rPh>
    <phoneticPr fontId="1"/>
  </si>
  <si>
    <t>代表者氏名</t>
    <rPh sb="0" eb="3">
      <t>ダイヒョウシャ</t>
    </rPh>
    <rPh sb="3" eb="4">
      <t>シ</t>
    </rPh>
    <rPh sb="4" eb="5">
      <t>ナ</t>
    </rPh>
    <phoneticPr fontId="1"/>
  </si>
  <si>
    <t>２　給付要件等に関する確認</t>
    <rPh sb="2" eb="4">
      <t>キュウフ</t>
    </rPh>
    <rPh sb="4" eb="7">
      <t>ヨウケントウ</t>
    </rPh>
    <rPh sb="8" eb="9">
      <t>カン</t>
    </rPh>
    <rPh sb="11" eb="13">
      <t>カクニン</t>
    </rPh>
    <phoneticPr fontId="1"/>
  </si>
  <si>
    <t>　　該当する項目に レ をしてください。</t>
    <rPh sb="2" eb="4">
      <t>ガイトウ</t>
    </rPh>
    <rPh sb="6" eb="8">
      <t>コウモク</t>
    </rPh>
    <phoneticPr fontId="1"/>
  </si>
  <si>
    <t>酒類の製造免許又は酒類販売業の免許を受けている。</t>
    <rPh sb="0" eb="2">
      <t>シュルイ</t>
    </rPh>
    <rPh sb="3" eb="5">
      <t>セイゾウ</t>
    </rPh>
    <rPh sb="5" eb="7">
      <t>メンキョ</t>
    </rPh>
    <rPh sb="7" eb="8">
      <t>マタ</t>
    </rPh>
    <rPh sb="9" eb="11">
      <t>シュルイ</t>
    </rPh>
    <rPh sb="11" eb="14">
      <t>ハンバイギョウ</t>
    </rPh>
    <rPh sb="15" eb="17">
      <t>メンキョ</t>
    </rPh>
    <rPh sb="18" eb="19">
      <t>ウ</t>
    </rPh>
    <phoneticPr fontId="1"/>
  </si>
  <si>
    <t>令和３年８月分又は９月分の国の月次支援金を受給している。</t>
    <rPh sb="0" eb="2">
      <t>レイワ</t>
    </rPh>
    <rPh sb="3" eb="4">
      <t>ネン</t>
    </rPh>
    <rPh sb="5" eb="6">
      <t>ガツ</t>
    </rPh>
    <rPh sb="6" eb="7">
      <t>ブン</t>
    </rPh>
    <rPh sb="7" eb="8">
      <t>マタ</t>
    </rPh>
    <rPh sb="10" eb="12">
      <t>ガツブン</t>
    </rPh>
    <rPh sb="13" eb="14">
      <t>クニ</t>
    </rPh>
    <rPh sb="15" eb="17">
      <t>ゲツジ</t>
    </rPh>
    <rPh sb="17" eb="20">
      <t>シエンキン</t>
    </rPh>
    <rPh sb="21" eb="23">
      <t>ジュキュウ</t>
    </rPh>
    <phoneticPr fontId="1"/>
  </si>
  <si>
    <t>令和３年３月３１日以前から継続して事業を営んでおり、支援金の給付を受けた後も事業を継続する意思がある。</t>
    <rPh sb="0" eb="2">
      <t>レイワ</t>
    </rPh>
    <rPh sb="3" eb="4">
      <t>ネン</t>
    </rPh>
    <rPh sb="5" eb="6">
      <t>ガツ</t>
    </rPh>
    <rPh sb="8" eb="9">
      <t>ニチ</t>
    </rPh>
    <rPh sb="9" eb="11">
      <t>イゼン</t>
    </rPh>
    <rPh sb="13" eb="15">
      <t>ケイゾク</t>
    </rPh>
    <rPh sb="17" eb="19">
      <t>ジギョウ</t>
    </rPh>
    <rPh sb="20" eb="21">
      <t>イトナ</t>
    </rPh>
    <rPh sb="26" eb="29">
      <t>シエンキン</t>
    </rPh>
    <rPh sb="30" eb="32">
      <t>キュウフ</t>
    </rPh>
    <rPh sb="33" eb="34">
      <t>ウ</t>
    </rPh>
    <rPh sb="36" eb="37">
      <t>アト</t>
    </rPh>
    <rPh sb="38" eb="40">
      <t>ジギョウ</t>
    </rPh>
    <rPh sb="41" eb="43">
      <t>ケイゾク</t>
    </rPh>
    <rPh sb="45" eb="47">
      <t>イシ</t>
    </rPh>
    <phoneticPr fontId="1"/>
  </si>
  <si>
    <t>令和３年８月及び９月に実施した新型インフルエンザ等緊急事態措置又は新型インフルエンザ等まん延防止等重点措置による酒類の提供停止を伴う時短要請等に応じた飲食店と直接又は間接、かつ、反復継続した取引がある。</t>
    <phoneticPr fontId="1"/>
  </si>
  <si>
    <t>※２　差分額(H)と給付上限額(I)のうち、金額が小さい方を申請額欄に記入してください。</t>
    <phoneticPr fontId="1"/>
  </si>
  <si>
    <t>酒類納入事業者支援金（月次支援金上乗せ枠）　取引先事業者一覧</t>
    <rPh sb="0" eb="2">
      <t>サケルイ</t>
    </rPh>
    <rPh sb="2" eb="4">
      <t>ノウニュウ</t>
    </rPh>
    <rPh sb="4" eb="7">
      <t>ジギョウシャ</t>
    </rPh>
    <rPh sb="7" eb="10">
      <t>シエンキン</t>
    </rPh>
    <rPh sb="22" eb="25">
      <t>トリヒキサキ</t>
    </rPh>
    <rPh sb="25" eb="28">
      <t>ジギョウシャ</t>
    </rPh>
    <rPh sb="28" eb="30">
      <t>イチラン</t>
    </rPh>
    <phoneticPr fontId="1"/>
  </si>
  <si>
    <t xml:space="preserve"> 緊急事態措置等による酒類の提供停止を伴う時短要請等に応じた飲食店に酒類を納入していた販売場等の情報及び取引先情報を記入してください。</t>
    <rPh sb="1" eb="3">
      <t>キンキュウ</t>
    </rPh>
    <rPh sb="3" eb="5">
      <t>ジタイ</t>
    </rPh>
    <rPh sb="5" eb="7">
      <t>ソチ</t>
    </rPh>
    <rPh sb="19" eb="20">
      <t>トモナ</t>
    </rPh>
    <rPh sb="21" eb="23">
      <t>ジタン</t>
    </rPh>
    <rPh sb="23" eb="25">
      <t>ヨウセイ</t>
    </rPh>
    <rPh sb="25" eb="26">
      <t>トウ</t>
    </rPh>
    <phoneticPr fontId="1"/>
  </si>
  <si>
    <r>
      <t>１　　販売場等情報（飲食店</t>
    </r>
    <r>
      <rPr>
        <sz val="14"/>
        <color theme="1"/>
        <rFont val="ＭＳ Ｐゴシック"/>
        <family val="3"/>
        <charset val="128"/>
        <scheme val="minor"/>
      </rPr>
      <t>との直接・間接の取引がある販売場等を記入）</t>
    </r>
    <rPh sb="3" eb="5">
      <t>ハンバイ</t>
    </rPh>
    <rPh sb="5" eb="7">
      <t>ジョウトウ</t>
    </rPh>
    <rPh sb="7" eb="9">
      <t>ジョウホウ</t>
    </rPh>
    <rPh sb="10" eb="13">
      <t>インショクテン</t>
    </rPh>
    <rPh sb="15" eb="17">
      <t>チョクセツ</t>
    </rPh>
    <rPh sb="18" eb="20">
      <t>カンセツ</t>
    </rPh>
    <rPh sb="21" eb="23">
      <t>トリヒキ</t>
    </rPh>
    <rPh sb="26" eb="28">
      <t>ハンバイ</t>
    </rPh>
    <rPh sb="28" eb="29">
      <t>ジョウ</t>
    </rPh>
    <rPh sb="29" eb="30">
      <t>トウ</t>
    </rPh>
    <rPh sb="31" eb="33">
      <t>キニュウ</t>
    </rPh>
    <phoneticPr fontId="1"/>
  </si>
  <si>
    <r>
      <t>＊令和元年基準月、令和２年基準月及び令和３年対象月の取引について記入してください</t>
    </r>
    <r>
      <rPr>
        <sz val="11"/>
        <color rgb="FFFF0000"/>
        <rFont val="ＭＳ Ｐゴシック"/>
        <family val="3"/>
        <charset val="128"/>
        <scheme val="minor"/>
      </rPr>
      <t>。</t>
    </r>
    <rPh sb="1" eb="3">
      <t>レイワ</t>
    </rPh>
    <rPh sb="3" eb="5">
      <t>ガンネン</t>
    </rPh>
    <rPh sb="5" eb="8">
      <t>キジュンツキ</t>
    </rPh>
    <rPh sb="9" eb="11">
      <t>レイワ</t>
    </rPh>
    <rPh sb="12" eb="13">
      <t>ネン</t>
    </rPh>
    <rPh sb="13" eb="15">
      <t>キジュン</t>
    </rPh>
    <rPh sb="15" eb="16">
      <t>ツキ</t>
    </rPh>
    <rPh sb="16" eb="17">
      <t>オヨ</t>
    </rPh>
    <rPh sb="18" eb="20">
      <t>レイワ</t>
    </rPh>
    <rPh sb="21" eb="22">
      <t>ネン</t>
    </rPh>
    <rPh sb="22" eb="25">
      <t>タイショウツキ</t>
    </rPh>
    <rPh sb="26" eb="28">
      <t>トリヒキ</t>
    </rPh>
    <rPh sb="32" eb="34">
      <t>キニュウ</t>
    </rPh>
    <phoneticPr fontId="1"/>
  </si>
  <si>
    <t xml:space="preserve">（ア）飲食店と酒類の直接取引がある場合
　・下記①に当該飲食店との取引について記入してください（②③は記載不要）。
</t>
    <rPh sb="39" eb="41">
      <t>キニュウ</t>
    </rPh>
    <rPh sb="51" eb="53">
      <t>キサイ</t>
    </rPh>
    <rPh sb="53" eb="55">
      <t>フヨウ</t>
    </rPh>
    <phoneticPr fontId="1"/>
  </si>
  <si>
    <t>（イ）飲食店との酒類の取引が間接的である場合
　・下記①に間接取引先（一次取引先）との酒類の取引内容を記入したうえで、②③に当該酒類が飲食店に納入されるまでの取引内容を記入してください。</t>
    <rPh sb="51" eb="53">
      <t>キニュウ</t>
    </rPh>
    <rPh sb="84" eb="86">
      <t>キニュウ</t>
    </rPh>
    <phoneticPr fontId="1"/>
  </si>
  <si>
    <t>（１）令和元年８月</t>
    <rPh sb="3" eb="5">
      <t>レイワ</t>
    </rPh>
    <rPh sb="5" eb="7">
      <t>ガンネン</t>
    </rPh>
    <rPh sb="8" eb="9">
      <t>ガツ</t>
    </rPh>
    <phoneticPr fontId="1"/>
  </si>
  <si>
    <t>飲食店名</t>
    <rPh sb="0" eb="2">
      <t>インショク</t>
    </rPh>
    <rPh sb="2" eb="3">
      <t>テン</t>
    </rPh>
    <rPh sb="3" eb="4">
      <t>メイ</t>
    </rPh>
    <phoneticPr fontId="1"/>
  </si>
  <si>
    <t>飲食店所在地</t>
    <rPh sb="0" eb="3">
      <t>インショクテン</t>
    </rPh>
    <rPh sb="3" eb="6">
      <t>ショザイチ</t>
    </rPh>
    <phoneticPr fontId="1"/>
  </si>
  <si>
    <t>（２）令和元年９月</t>
    <rPh sb="3" eb="5">
      <t>レイワ</t>
    </rPh>
    <rPh sb="5" eb="7">
      <t>ガンネン</t>
    </rPh>
    <rPh sb="8" eb="9">
      <t>ガツ</t>
    </rPh>
    <phoneticPr fontId="1"/>
  </si>
  <si>
    <t>（３）令和２年８月</t>
    <rPh sb="3" eb="5">
      <t>レイワ</t>
    </rPh>
    <rPh sb="6" eb="7">
      <t>ネン</t>
    </rPh>
    <rPh sb="8" eb="9">
      <t>ガツ</t>
    </rPh>
    <phoneticPr fontId="1"/>
  </si>
  <si>
    <t>（４）令和２年９月</t>
    <rPh sb="3" eb="5">
      <t>レイワ</t>
    </rPh>
    <rPh sb="6" eb="7">
      <t>ネン</t>
    </rPh>
    <rPh sb="8" eb="9">
      <t>ガツ</t>
    </rPh>
    <phoneticPr fontId="1"/>
  </si>
  <si>
    <t>（５）令和３年８月</t>
    <rPh sb="3" eb="5">
      <t>レイワ</t>
    </rPh>
    <rPh sb="6" eb="7">
      <t>ネン</t>
    </rPh>
    <rPh sb="8" eb="9">
      <t>ガツ</t>
    </rPh>
    <phoneticPr fontId="1"/>
  </si>
  <si>
    <t>（６）令和３年９月</t>
    <rPh sb="3" eb="5">
      <t>レイワ</t>
    </rPh>
    <rPh sb="6" eb="7">
      <t>ネン</t>
    </rPh>
    <rPh sb="8" eb="9">
      <t>ガツ</t>
    </rPh>
    <phoneticPr fontId="1"/>
  </si>
  <si>
    <t>■国の月次支援金の申請番号</t>
    <rPh sb="1" eb="2">
      <t>クニ</t>
    </rPh>
    <rPh sb="3" eb="5">
      <t>ゲツジ</t>
    </rPh>
    <rPh sb="5" eb="8">
      <t>シエンキン</t>
    </rPh>
    <rPh sb="9" eb="11">
      <t>シンセイ</t>
    </rPh>
    <rPh sb="11" eb="13">
      <t>バンゴウ</t>
    </rPh>
    <phoneticPr fontId="1"/>
  </si>
  <si>
    <t>１　申請者の情報（法人又は個人事業者欄いずれかを選択し、該当する項目を記入してください。）</t>
    <rPh sb="2" eb="5">
      <t>シンセイシャ</t>
    </rPh>
    <rPh sb="6" eb="8">
      <t>ジョウホウ</t>
    </rPh>
    <rPh sb="9" eb="11">
      <t>ホウジン</t>
    </rPh>
    <rPh sb="11" eb="12">
      <t>マタ</t>
    </rPh>
    <rPh sb="13" eb="15">
      <t>コジン</t>
    </rPh>
    <rPh sb="15" eb="18">
      <t>ジギョウシャ</t>
    </rPh>
    <rPh sb="18" eb="19">
      <t>ラン</t>
    </rPh>
    <rPh sb="24" eb="26">
      <t>センタク</t>
    </rPh>
    <rPh sb="28" eb="30">
      <t>ガイトウ</t>
    </rPh>
    <rPh sb="32" eb="34">
      <t>コウモク</t>
    </rPh>
    <rPh sb="35" eb="37">
      <t>キニュウ</t>
    </rPh>
    <phoneticPr fontId="1"/>
  </si>
  <si>
    <t>適用　　　　　　　　　　　　　　　　　　　　　　　　　　　　　　　　　　　　　　　　　　　　　　　　　　　　　　　　　　　　　　　　　　　　　　　　　　　　　　　　　　減少率※１</t>
    <rPh sb="0" eb="2">
      <t>テキヨウ</t>
    </rPh>
    <rPh sb="84" eb="87">
      <t>ゲンショウリツ</t>
    </rPh>
    <phoneticPr fontId="1"/>
  </si>
  <si>
    <t>差分額(H)(（F）－（G）)</t>
    <rPh sb="0" eb="2">
      <t>サブン</t>
    </rPh>
    <rPh sb="2" eb="3">
      <t>ガク</t>
    </rPh>
    <phoneticPr fontId="1"/>
  </si>
  <si>
    <t>申請額(J)※２</t>
    <rPh sb="0" eb="3">
      <t>シンセイガク</t>
    </rPh>
    <phoneticPr fontId="1"/>
  </si>
  <si>
    <t xml:space="preserve">
</t>
    <phoneticPr fontId="1"/>
  </si>
  <si>
    <t>※口座番号が6桁以下の場合、始めに「０」を記入してください。</t>
    <rPh sb="1" eb="5">
      <t>コウザバンゴウ</t>
    </rPh>
    <rPh sb="7" eb="8">
      <t>ケタ</t>
    </rPh>
    <rPh sb="8" eb="10">
      <t>イカ</t>
    </rPh>
    <rPh sb="11" eb="13">
      <t>バアイ</t>
    </rPh>
    <rPh sb="14" eb="15">
      <t>ハジ</t>
    </rPh>
    <rPh sb="21" eb="23">
      <t>キニュウ</t>
    </rPh>
    <phoneticPr fontId="1"/>
  </si>
  <si>
    <t>※必ず申請者名義の口座を指定してください（申請者が法人の場合は当該法人、個人事業者の場合は当該個人の口座
    に限ります）。また、通帳等に記載の通り正確に記入してください。</t>
    <phoneticPr fontId="1"/>
  </si>
  <si>
    <t>※登録された法人の実印を押印してください。</t>
    <phoneticPr fontId="1"/>
  </si>
  <si>
    <t>■国の月次支援金の受給額</t>
    <rPh sb="1" eb="2">
      <t>クニ</t>
    </rPh>
    <rPh sb="3" eb="8">
      <t>ゲツジシエンキン</t>
    </rPh>
    <rPh sb="9" eb="12">
      <t>ジュキュウガク</t>
    </rPh>
    <phoneticPr fontId="1"/>
  </si>
  <si>
    <t>国の月次支援金の支給決定額</t>
    <rPh sb="0" eb="1">
      <t>クニ</t>
    </rPh>
    <rPh sb="2" eb="4">
      <t>ゲツジ</t>
    </rPh>
    <rPh sb="4" eb="7">
      <t>シエンキン</t>
    </rPh>
    <rPh sb="8" eb="13">
      <t>シキュウケッテイガク</t>
    </rPh>
    <phoneticPr fontId="1"/>
  </si>
  <si>
    <t>■</t>
    <phoneticPr fontId="1"/>
  </si>
  <si>
    <t>　個人事業者　■</t>
    <rPh sb="1" eb="3">
      <t>コジン</t>
    </rPh>
    <rPh sb="3" eb="6">
      <t>ジギョウシャ</t>
    </rPh>
    <phoneticPr fontId="1"/>
  </si>
  <si>
    <r>
      <t>１　</t>
    </r>
    <r>
      <rPr>
        <b/>
        <sz val="20"/>
        <color theme="0"/>
        <rFont val="ＭＳ Ｐゴシック"/>
        <family val="3"/>
        <charset val="128"/>
        <scheme val="minor"/>
      </rPr>
      <t>給付要件の確認</t>
    </r>
    <rPh sb="2" eb="6">
      <t>キュウフヨウケン</t>
    </rPh>
    <rPh sb="7" eb="9">
      <t>カクニン</t>
    </rPh>
    <phoneticPr fontId="1"/>
  </si>
  <si>
    <r>
      <t>2　あなたは、</t>
    </r>
    <r>
      <rPr>
        <b/>
        <sz val="20"/>
        <color theme="0"/>
        <rFont val="ＭＳ Ｐゴシック"/>
        <family val="3"/>
        <charset val="128"/>
        <scheme val="minor"/>
      </rPr>
      <t>中小企業法人</t>
    </r>
    <r>
      <rPr>
        <b/>
        <sz val="16"/>
        <color theme="0"/>
        <rFont val="ＭＳ Ｐゴシック"/>
        <family val="3"/>
        <charset val="128"/>
        <scheme val="minor"/>
      </rPr>
      <t>ですか？それとも</t>
    </r>
    <r>
      <rPr>
        <b/>
        <sz val="20"/>
        <color theme="0"/>
        <rFont val="ＭＳ Ｐゴシック"/>
        <family val="3"/>
        <charset val="128"/>
        <scheme val="minor"/>
      </rPr>
      <t>個人事業者</t>
    </r>
    <r>
      <rPr>
        <b/>
        <sz val="16"/>
        <color theme="0"/>
        <rFont val="ＭＳ Ｐゴシック"/>
        <family val="3"/>
        <charset val="128"/>
        <scheme val="minor"/>
      </rPr>
      <t>（フリーランス含む）ですか？</t>
    </r>
    <rPh sb="7" eb="9">
      <t>チュウショウ</t>
    </rPh>
    <rPh sb="9" eb="11">
      <t>キギョウ</t>
    </rPh>
    <rPh sb="11" eb="13">
      <t>ホウジン</t>
    </rPh>
    <rPh sb="21" eb="23">
      <t>コジン</t>
    </rPh>
    <rPh sb="23" eb="26">
      <t>ジギョウシャ</t>
    </rPh>
    <rPh sb="33" eb="34">
      <t>フク</t>
    </rPh>
    <phoneticPr fontId="1"/>
  </si>
  <si>
    <t>酒類の製造免許又は酒類販売業の免許を受けている</t>
    <rPh sb="0" eb="2">
      <t>サケルイ</t>
    </rPh>
    <rPh sb="3" eb="7">
      <t>セイゾウメンキョ</t>
    </rPh>
    <rPh sb="7" eb="8">
      <t>マタ</t>
    </rPh>
    <rPh sb="9" eb="11">
      <t>サケルイ</t>
    </rPh>
    <rPh sb="11" eb="14">
      <t>ハンバイギョウ</t>
    </rPh>
    <rPh sb="15" eb="17">
      <t>メンキョ</t>
    </rPh>
    <rPh sb="18" eb="19">
      <t>ウ</t>
    </rPh>
    <phoneticPr fontId="1"/>
  </si>
  <si>
    <t>令和３年８月分又は９月分の国の月次支援金を受給している</t>
    <rPh sb="0" eb="2">
      <t>レイワ</t>
    </rPh>
    <rPh sb="3" eb="4">
      <t>ネン</t>
    </rPh>
    <rPh sb="5" eb="6">
      <t>ガツ</t>
    </rPh>
    <rPh sb="6" eb="7">
      <t>ブン</t>
    </rPh>
    <rPh sb="7" eb="8">
      <t>マタ</t>
    </rPh>
    <rPh sb="10" eb="11">
      <t>ガツ</t>
    </rPh>
    <rPh sb="11" eb="12">
      <t>ブン</t>
    </rPh>
    <rPh sb="13" eb="14">
      <t>クニ</t>
    </rPh>
    <rPh sb="15" eb="20">
      <t>ゲツジシエンキン</t>
    </rPh>
    <rPh sb="21" eb="23">
      <t>ジュキュウ</t>
    </rPh>
    <phoneticPr fontId="1"/>
  </si>
  <si>
    <t>令和３年３月３１日以前から継続して事業を営んでおり、支援金の給付を受けた後も事業を継続する意思がある</t>
    <rPh sb="0" eb="2">
      <t>レイワ</t>
    </rPh>
    <rPh sb="3" eb="4">
      <t>ネン</t>
    </rPh>
    <rPh sb="5" eb="6">
      <t>ガツ</t>
    </rPh>
    <rPh sb="8" eb="9">
      <t>ニチ</t>
    </rPh>
    <rPh sb="9" eb="11">
      <t>イゼン</t>
    </rPh>
    <rPh sb="13" eb="15">
      <t>ケイゾク</t>
    </rPh>
    <rPh sb="17" eb="19">
      <t>ジギョウ</t>
    </rPh>
    <rPh sb="20" eb="21">
      <t>イトナ</t>
    </rPh>
    <rPh sb="26" eb="29">
      <t>シエンキン</t>
    </rPh>
    <rPh sb="30" eb="32">
      <t>キュウフ</t>
    </rPh>
    <rPh sb="33" eb="34">
      <t>ウ</t>
    </rPh>
    <rPh sb="36" eb="37">
      <t>アト</t>
    </rPh>
    <rPh sb="38" eb="40">
      <t>ジギョウ</t>
    </rPh>
    <rPh sb="41" eb="43">
      <t>ケイゾク</t>
    </rPh>
    <rPh sb="45" eb="47">
      <t>イシ</t>
    </rPh>
    <phoneticPr fontId="1"/>
  </si>
  <si>
    <t>令和３年８月及び９月に実施した新型インフルエンザ等緊急事態措置又は新型インフルエンザ等まん延防止等重点措置による酒類の提供停止を伴う時短要請等に応じた飲食店と直接又は間接、かつ、反復継続した取引がある。</t>
    <rPh sb="0" eb="2">
      <t>レイワ</t>
    </rPh>
    <rPh sb="3" eb="4">
      <t>ネン</t>
    </rPh>
    <rPh sb="5" eb="6">
      <t>ガツ</t>
    </rPh>
    <rPh sb="6" eb="7">
      <t>オヨ</t>
    </rPh>
    <rPh sb="9" eb="10">
      <t>ガツ</t>
    </rPh>
    <rPh sb="11" eb="13">
      <t>ジッシ</t>
    </rPh>
    <rPh sb="15" eb="17">
      <t>シンガタ</t>
    </rPh>
    <rPh sb="24" eb="25">
      <t>トウ</t>
    </rPh>
    <rPh sb="25" eb="29">
      <t>キンキュウジタイ</t>
    </rPh>
    <rPh sb="29" eb="31">
      <t>ソチ</t>
    </rPh>
    <rPh sb="31" eb="32">
      <t>マタ</t>
    </rPh>
    <rPh sb="33" eb="35">
      <t>シンガタ</t>
    </rPh>
    <rPh sb="42" eb="43">
      <t>トウ</t>
    </rPh>
    <rPh sb="45" eb="46">
      <t>エン</t>
    </rPh>
    <rPh sb="46" eb="49">
      <t>ボウシトウ</t>
    </rPh>
    <rPh sb="49" eb="51">
      <t>ジュウテン</t>
    </rPh>
    <rPh sb="51" eb="53">
      <t>ソチ</t>
    </rPh>
    <rPh sb="56" eb="58">
      <t>サケルイ</t>
    </rPh>
    <rPh sb="59" eb="63">
      <t>テイキョウテイシ</t>
    </rPh>
    <rPh sb="64" eb="65">
      <t>トモナ</t>
    </rPh>
    <rPh sb="66" eb="68">
      <t>ジタン</t>
    </rPh>
    <rPh sb="68" eb="70">
      <t>ヨウセイ</t>
    </rPh>
    <rPh sb="70" eb="71">
      <t>トウ</t>
    </rPh>
    <rPh sb="72" eb="73">
      <t>オウ</t>
    </rPh>
    <rPh sb="75" eb="78">
      <t>インショクテン</t>
    </rPh>
    <rPh sb="79" eb="81">
      <t>チョクセツ</t>
    </rPh>
    <rPh sb="81" eb="82">
      <t>マタ</t>
    </rPh>
    <rPh sb="83" eb="85">
      <t>カンセツ</t>
    </rPh>
    <rPh sb="89" eb="93">
      <t>ハンプクケイゾク</t>
    </rPh>
    <rPh sb="95" eb="97">
      <t>トリヒキ</t>
    </rPh>
    <phoneticPr fontId="1"/>
  </si>
  <si>
    <t>給付を申請する月について、「岐阜県新型コロナウイルス感染症拡大防止協力金（第７弾）」又は「岐阜県新型コロナウイルス感染症拡大防止協力金（大規模施設）」の給付対象となっている月はない。</t>
    <rPh sb="0" eb="2">
      <t>キュウフ</t>
    </rPh>
    <rPh sb="3" eb="5">
      <t>シンセイ</t>
    </rPh>
    <rPh sb="7" eb="8">
      <t>ツキ</t>
    </rPh>
    <rPh sb="14" eb="17">
      <t>ギフケン</t>
    </rPh>
    <rPh sb="17" eb="19">
      <t>シンガタ</t>
    </rPh>
    <rPh sb="26" eb="29">
      <t>カンセンショウ</t>
    </rPh>
    <rPh sb="29" eb="31">
      <t>カクダイ</t>
    </rPh>
    <rPh sb="31" eb="33">
      <t>ボウシ</t>
    </rPh>
    <rPh sb="33" eb="36">
      <t>キョウリョクキン</t>
    </rPh>
    <rPh sb="37" eb="38">
      <t>ダイ</t>
    </rPh>
    <rPh sb="39" eb="40">
      <t>ダン</t>
    </rPh>
    <rPh sb="42" eb="43">
      <t>マタ</t>
    </rPh>
    <rPh sb="45" eb="48">
      <t>ギフケン</t>
    </rPh>
    <rPh sb="48" eb="50">
      <t>シンガタ</t>
    </rPh>
    <rPh sb="57" eb="60">
      <t>カンセンショウ</t>
    </rPh>
    <rPh sb="60" eb="62">
      <t>カクダイ</t>
    </rPh>
    <rPh sb="62" eb="64">
      <t>ボウシ</t>
    </rPh>
    <rPh sb="64" eb="67">
      <t>キョウリョクキン</t>
    </rPh>
    <rPh sb="68" eb="73">
      <t>ダイキボシセツ</t>
    </rPh>
    <rPh sb="76" eb="80">
      <t>キュウフタイショウ</t>
    </rPh>
    <rPh sb="86" eb="87">
      <t>ツキ</t>
    </rPh>
    <phoneticPr fontId="1"/>
  </si>
  <si>
    <t>該当する項目の四角をクリックし、レを選択してください。</t>
    <rPh sb="0" eb="2">
      <t>ガイトウ</t>
    </rPh>
    <rPh sb="4" eb="6">
      <t>コウモク</t>
    </rPh>
    <rPh sb="7" eb="9">
      <t>シカク</t>
    </rPh>
    <rPh sb="18" eb="20">
      <t>センタク</t>
    </rPh>
    <phoneticPr fontId="1"/>
  </si>
  <si>
    <t>レ</t>
    <phoneticPr fontId="1"/>
  </si>
  <si>
    <t>※該当する免許にレを入れてください。</t>
    <rPh sb="1" eb="3">
      <t>ガイトウ</t>
    </rPh>
    <rPh sb="5" eb="7">
      <t>メンキョ</t>
    </rPh>
    <rPh sb="10" eb="11">
      <t>イ</t>
    </rPh>
    <phoneticPr fontId="1"/>
  </si>
  <si>
    <t>取引先情報①　一次取引先</t>
    <rPh sb="0" eb="2">
      <t>トリヒキ</t>
    </rPh>
    <rPh sb="2" eb="5">
      <t>サキジョウホウ</t>
    </rPh>
    <rPh sb="7" eb="9">
      <t>イチジ</t>
    </rPh>
    <rPh sb="9" eb="12">
      <t>トリヒキサキ</t>
    </rPh>
    <phoneticPr fontId="1"/>
  </si>
  <si>
    <t>〈令和元年８月〉</t>
    <rPh sb="1" eb="3">
      <t>レイワ</t>
    </rPh>
    <rPh sb="3" eb="5">
      <t>ガンネン</t>
    </rPh>
    <rPh sb="6" eb="7">
      <t>ガツ</t>
    </rPh>
    <phoneticPr fontId="1"/>
  </si>
  <si>
    <t>〈令和元年９月〉</t>
    <rPh sb="1" eb="3">
      <t>レイワ</t>
    </rPh>
    <rPh sb="3" eb="5">
      <t>ガンネン</t>
    </rPh>
    <rPh sb="6" eb="7">
      <t>ガツ</t>
    </rPh>
    <phoneticPr fontId="1"/>
  </si>
  <si>
    <t>〈令和２年８月〉</t>
    <rPh sb="1" eb="3">
      <t>レイワ</t>
    </rPh>
    <rPh sb="4" eb="5">
      <t>ネン</t>
    </rPh>
    <rPh sb="6" eb="7">
      <t>ガツ</t>
    </rPh>
    <phoneticPr fontId="1"/>
  </si>
  <si>
    <t>〈令和２年９月〉</t>
    <rPh sb="1" eb="3">
      <t>レイワ</t>
    </rPh>
    <rPh sb="4" eb="5">
      <t>ネン</t>
    </rPh>
    <rPh sb="6" eb="7">
      <t>ガツ</t>
    </rPh>
    <phoneticPr fontId="1"/>
  </si>
  <si>
    <t>〈令和３年８月〉</t>
    <rPh sb="1" eb="3">
      <t>レイワ</t>
    </rPh>
    <rPh sb="4" eb="5">
      <t>ネン</t>
    </rPh>
    <rPh sb="6" eb="7">
      <t>ガツ</t>
    </rPh>
    <phoneticPr fontId="1"/>
  </si>
  <si>
    <t>〈令和３年９月〉</t>
    <rPh sb="1" eb="3">
      <t>レイワ</t>
    </rPh>
    <rPh sb="4" eb="5">
      <t>ネン</t>
    </rPh>
    <rPh sb="6" eb="7">
      <t>ガツ</t>
    </rPh>
    <phoneticPr fontId="1"/>
  </si>
  <si>
    <t>本支援金の申請対象月の取引先情報を記載してください。
（１）飲食店等と酒類の直接取引がある場合
・下記①に当該飲食店等との取引について記載してください。
（２）飲食店等との酒類の取引が間接的である場合
・下記①に間接取引先（一次取引先）との酒類の取引内容を記載したうえで、②③に当該酒類が飲食店等に納入されるまでの取引内容を記載してください。</t>
    <rPh sb="0" eb="1">
      <t>ホン</t>
    </rPh>
    <rPh sb="1" eb="4">
      <t>シエンキン</t>
    </rPh>
    <rPh sb="5" eb="7">
      <t>シンセイ</t>
    </rPh>
    <rPh sb="7" eb="10">
      <t>タイショウヅキ</t>
    </rPh>
    <rPh sb="11" eb="14">
      <t>トリヒキサキ</t>
    </rPh>
    <rPh sb="14" eb="16">
      <t>ジョウホウ</t>
    </rPh>
    <rPh sb="17" eb="19">
      <t>キサイ</t>
    </rPh>
    <phoneticPr fontId="1"/>
  </si>
  <si>
    <t>様式３</t>
    <rPh sb="0" eb="2">
      <t>ヨウシキ</t>
    </rPh>
    <phoneticPr fontId="1"/>
  </si>
  <si>
    <t>　岐阜県酒類納入事業者支援金（月次支援金上乗せ枠）の給付申請にあたり、次のとおり誓約します。</t>
    <rPh sb="23" eb="24">
      <t>ワク</t>
    </rPh>
    <rPh sb="26" eb="28">
      <t>キュウフ</t>
    </rPh>
    <phoneticPr fontId="1"/>
  </si>
  <si>
    <t>　３． 令和３年３月31日以前から継続して事業を営んでおり、支援金の給付を受けた後も事業
　　を継続して実施します。</t>
    <rPh sb="52" eb="54">
      <t>ジッシ</t>
    </rPh>
    <phoneticPr fontId="1"/>
  </si>
  <si>
    <t>　４．コロナ社会を生き抜く行動指針に沿った感染防止対策を実施しています。</t>
    <phoneticPr fontId="1"/>
  </si>
  <si>
    <t>　６．支援金の給付後に申請内容に虚偽等が判明した場合は、支援金の返還に応じるととも　　　　　　　　　　
　　に、加算金の支払に応じます。</t>
    <rPh sb="7" eb="9">
      <t>キュウフ</t>
    </rPh>
    <phoneticPr fontId="1"/>
  </si>
  <si>
    <t>　７．岐阜県から申請内容及び審査に関する調査・報告・是正のための依頼・措置の求めが　　　　　　　　
　　あった場合は、これに応じます。</t>
    <phoneticPr fontId="1"/>
  </si>
  <si>
    <t>　８．申請事業者の代表者、役員又は使用人その他の従業員若しくは構成員等が、岐阜県
   暴力団排除条例第２条第１号に規定する暴力団又は同条第３号に規定する暴力団員等
   に該当せず、かつ、将来にわたっても該当しません。また、上記の暴力団及び暴力団員
   等が、申請事業者の経営に事実上参画していません。</t>
    <rPh sb="39" eb="40">
      <t>ケン</t>
    </rPh>
    <rPh sb="81" eb="82">
      <t>トウ</t>
    </rPh>
    <rPh sb="123" eb="125">
      <t>ダンイン</t>
    </rPh>
    <phoneticPr fontId="1"/>
  </si>
  <si>
    <t>　９．申請内容に不正があった場合など必要がある場合には、支援金の給付を受けた事業者　　　　　　　　
　 名等の情報が公表されることに同意します。</t>
    <rPh sb="32" eb="34">
      <t>キュウフ</t>
    </rPh>
    <phoneticPr fontId="1"/>
  </si>
  <si>
    <t>１０．申請書類に記載された情報は、必要に応じて行政機関（税務当局、警察署、保健所等）　　　　　　　　　　　　　
　に提供することに同意します。</t>
    <rPh sb="37" eb="39">
      <t>ホケン</t>
    </rPh>
    <phoneticPr fontId="1"/>
  </si>
  <si>
    <t>販売場等又は飲食店名</t>
    <rPh sb="0" eb="4">
      <t>ハンバイジョウトウ</t>
    </rPh>
    <rPh sb="4" eb="5">
      <t>マタ</t>
    </rPh>
    <rPh sb="6" eb="8">
      <t>インショク</t>
    </rPh>
    <rPh sb="8" eb="9">
      <t>テン</t>
    </rPh>
    <rPh sb="9" eb="10">
      <t>メイ</t>
    </rPh>
    <phoneticPr fontId="1"/>
  </si>
  <si>
    <t>販売場等又は　　　　　　　　　　　　　　　　　　　　　　　　　　　　飲食店所在地</t>
    <rPh sb="0" eb="4">
      <t>ハンバイジョウトウ</t>
    </rPh>
    <rPh sb="4" eb="5">
      <t>マタ</t>
    </rPh>
    <rPh sb="34" eb="37">
      <t>インショクテン</t>
    </rPh>
    <rPh sb="37" eb="40">
      <t>ショザイチ</t>
    </rPh>
    <phoneticPr fontId="1"/>
  </si>
  <si>
    <t>申請月が８月の場合　　　　：　以下の（１）（３）（５）に記入してください</t>
    <phoneticPr fontId="1"/>
  </si>
  <si>
    <t>申請月が９月の場合　　　　：　以下の（２）（４）（６）に記入してください</t>
    <phoneticPr fontId="1"/>
  </si>
  <si>
    <t>申請月が８月、９月の場合　：　以下の（１）～（６）に記入してください</t>
    <phoneticPr fontId="1"/>
  </si>
  <si>
    <t>円</t>
  </si>
  <si>
    <t>%</t>
  </si>
  <si>
    <t>〇確定申告書の法人事業概況説明書
「18　月別の売上高等の状況」に
記載の売上金額を入力願います。</t>
    <rPh sb="1" eb="3">
      <t>カクテイ</t>
    </rPh>
    <rPh sb="3" eb="6">
      <t>シンコクショ</t>
    </rPh>
    <rPh sb="7" eb="9">
      <t>ホウジン</t>
    </rPh>
    <rPh sb="9" eb="11">
      <t>ジギョウ</t>
    </rPh>
    <rPh sb="11" eb="13">
      <t>ガイキョウ</t>
    </rPh>
    <rPh sb="13" eb="16">
      <t>セツメイショ</t>
    </rPh>
    <rPh sb="21" eb="23">
      <t>ツキベツ</t>
    </rPh>
    <rPh sb="24" eb="25">
      <t>ウ</t>
    </rPh>
    <rPh sb="25" eb="26">
      <t>ア</t>
    </rPh>
    <rPh sb="26" eb="27">
      <t>タカ</t>
    </rPh>
    <rPh sb="27" eb="28">
      <t>トウ</t>
    </rPh>
    <rPh sb="29" eb="31">
      <t>ジョウキョウ</t>
    </rPh>
    <rPh sb="34" eb="36">
      <t>キサイ</t>
    </rPh>
    <rPh sb="37" eb="39">
      <t>ウリアゲ</t>
    </rPh>
    <rPh sb="39" eb="41">
      <t>キンガク</t>
    </rPh>
    <rPh sb="42" eb="44">
      <t>ニュウリョク</t>
    </rPh>
    <rPh sb="44" eb="45">
      <t>ネガ</t>
    </rPh>
    <phoneticPr fontId="1"/>
  </si>
  <si>
    <t>給付を申請する月について、「岐阜県新型コロナウイルス感染症拡大防止協力金（第７弾）」、「岐阜県大規模施設等時短要請協力金」又は「岐阜県大規模施設等時短要請協力金（カラオケ枠）」の給付対象となっている月はない。</t>
    <phoneticPr fontId="1"/>
  </si>
  <si>
    <t>令和元年(A)</t>
    <rPh sb="0" eb="2">
      <t>レイワ</t>
    </rPh>
    <rPh sb="2" eb="4">
      <t>ガンネン</t>
    </rPh>
    <phoneticPr fontId="1"/>
  </si>
  <si>
    <t>令和２年(B)</t>
    <rPh sb="0" eb="2">
      <t>レイワ</t>
    </rPh>
    <rPh sb="3" eb="4">
      <t>ネン</t>
    </rPh>
    <phoneticPr fontId="1"/>
  </si>
  <si>
    <t>令和３年(C)</t>
    <rPh sb="0" eb="2">
      <t>レイワ</t>
    </rPh>
    <rPh sb="3" eb="4">
      <t>ネン</t>
    </rPh>
    <phoneticPr fontId="1"/>
  </si>
  <si>
    <t>令和元年比（D）</t>
    <rPh sb="0" eb="2">
      <t>レイワ</t>
    </rPh>
    <rPh sb="2" eb="4">
      <t>ガンネン</t>
    </rPh>
    <rPh sb="4" eb="5">
      <t>ヒ</t>
    </rPh>
    <phoneticPr fontId="1"/>
  </si>
  <si>
    <t>令和２年比（E）</t>
    <rPh sb="0" eb="2">
      <t>レイワ</t>
    </rPh>
    <rPh sb="3" eb="4">
      <t>ネン</t>
    </rPh>
    <rPh sb="4" eb="5">
      <t>ヒ</t>
    </rPh>
    <phoneticPr fontId="1"/>
  </si>
  <si>
    <t>※１　令和元年比（D）と令和２年比（E）を比較し、数値が高い方を記入してください。</t>
    <phoneticPr fontId="1"/>
  </si>
  <si>
    <t>※本支援金の申請対象月が令和３年９月（８月申請済み）の場合は、振込先の記入及び通帳の写しの貼付を省略する
　 ことができます。</t>
    <rPh sb="1" eb="2">
      <t>ホン</t>
    </rPh>
    <rPh sb="2" eb="5">
      <t>シエンキン</t>
    </rPh>
    <rPh sb="6" eb="8">
      <t>シンセイ</t>
    </rPh>
    <rPh sb="8" eb="11">
      <t>タイショウツキ</t>
    </rPh>
    <rPh sb="12" eb="14">
      <t>レイワ</t>
    </rPh>
    <rPh sb="15" eb="16">
      <t>ネン</t>
    </rPh>
    <rPh sb="17" eb="18">
      <t>ガツ</t>
    </rPh>
    <rPh sb="20" eb="21">
      <t>ガツ</t>
    </rPh>
    <rPh sb="21" eb="24">
      <t>シンセイズ</t>
    </rPh>
    <rPh sb="27" eb="29">
      <t>バアイ</t>
    </rPh>
    <rPh sb="31" eb="34">
      <t>フリコミサキ</t>
    </rPh>
    <rPh sb="35" eb="37">
      <t>キニュウ</t>
    </rPh>
    <rPh sb="37" eb="38">
      <t>オヨ</t>
    </rPh>
    <rPh sb="39" eb="41">
      <t>ツウチョウ</t>
    </rPh>
    <rPh sb="42" eb="43">
      <t>ウツ</t>
    </rPh>
    <rPh sb="45" eb="47">
      <t>チョウフ</t>
    </rPh>
    <rPh sb="48" eb="50">
      <t>ショウリャク</t>
    </rPh>
    <phoneticPr fontId="1"/>
  </si>
  <si>
    <t>　１．岐阜県新型コロナウイルス感染症拡大防止協力金（第７弾）の給付対象者ではありません。</t>
    <rPh sb="31" eb="33">
      <t>キュウフ</t>
    </rPh>
    <rPh sb="33" eb="36">
      <t>タイショウシャ</t>
    </rPh>
    <phoneticPr fontId="1"/>
  </si>
  <si>
    <t>　２．「岐阜県大規模施設等時短要請協力金」、「岐阜県大規模施設等時短要請協力金（カラオ
　　ケ枠）」の給付対象者ではありません。</t>
    <rPh sb="47" eb="48">
      <t>ワク</t>
    </rPh>
    <rPh sb="51" eb="53">
      <t>キュウフ</t>
    </rPh>
    <rPh sb="53" eb="56">
      <t>タイショウシャ</t>
    </rPh>
    <phoneticPr fontId="1"/>
  </si>
  <si>
    <t>　５．申請受付要項の内容を確認しており、申請書及び添付資料に記載した情報に偽りはあり                 
     ません。また、酒類の販売等に必要な免許を受けています。</t>
    <rPh sb="77" eb="78">
      <t>トウ</t>
    </rPh>
    <phoneticPr fontId="1"/>
  </si>
  <si>
    <r>
      <t>※自署で記入してください</t>
    </r>
    <r>
      <rPr>
        <sz val="10"/>
        <rFont val="ＭＳ Ｐゴシック"/>
        <family val="3"/>
        <charset val="128"/>
        <scheme val="minor"/>
      </rPr>
      <t>。</t>
    </r>
    <rPh sb="1" eb="3">
      <t>ジショ</t>
    </rPh>
    <rPh sb="4" eb="6">
      <t>キニュウ</t>
    </rPh>
    <phoneticPr fontId="1"/>
  </si>
  <si>
    <t>※法人においてゴム印を使用する場合は、登録された代表者印（法人の実印）も併せて押印してください。</t>
    <rPh sb="1" eb="3">
      <t>ホウジン</t>
    </rPh>
    <rPh sb="9" eb="10">
      <t>イン</t>
    </rPh>
    <rPh sb="11" eb="13">
      <t>シヨウ</t>
    </rPh>
    <rPh sb="15" eb="17">
      <t>バアイ</t>
    </rPh>
    <rPh sb="19" eb="21">
      <t>トウロク</t>
    </rPh>
    <rPh sb="24" eb="27">
      <t>ダイヒョウシャ</t>
    </rPh>
    <rPh sb="27" eb="28">
      <t>イン</t>
    </rPh>
    <rPh sb="29" eb="31">
      <t>ホウジン</t>
    </rPh>
    <rPh sb="32" eb="34">
      <t>ジツイン</t>
    </rPh>
    <rPh sb="36" eb="37">
      <t>アワ</t>
    </rPh>
    <rPh sb="39" eb="41">
      <t>オウイン</t>
    </rPh>
    <phoneticPr fontId="1"/>
  </si>
  <si>
    <t>8月</t>
    <rPh sb="1" eb="2">
      <t>ガツ</t>
    </rPh>
    <phoneticPr fontId="1"/>
  </si>
  <si>
    <t>9月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</si>
</sst>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411]ggge&quot;年&quot;m&quot;月&quot;;@"/>
  </numFmts>
  <fonts count="44" x14ac:knownFonts="1">
    <font>
      <sz val="11"/>
      <color theme="1"/>
      <name val="ＭＳ Ｐゴシック"/>
      <family val="2"/>
      <charset val="128"/>
      <scheme val="minor"/>
    </font>
    <font>
      <sz val="6"/>
      <name val="ＭＳ Ｐゴシック"/>
      <family val="2"/>
      <charset val="128"/>
      <scheme val="minor"/>
    </font>
    <font>
      <sz val="14"/>
      <color theme="0"/>
      <name val="ＭＳ Ｐゴシック"/>
      <family val="3"/>
      <charset val="128"/>
      <scheme val="minor"/>
    </font>
    <font>
      <sz val="20"/>
      <color theme="1"/>
      <name val="ＭＳ Ｐゴシック"/>
      <family val="2"/>
      <charset val="128"/>
      <scheme val="minor"/>
    </font>
    <font>
      <b/>
      <sz val="16"/>
      <color theme="0"/>
      <name val="ＭＳ Ｐゴシック"/>
      <family val="3"/>
      <charset val="128"/>
      <scheme val="minor"/>
    </font>
    <font>
      <sz val="11"/>
      <color theme="1"/>
      <name val="ＭＳ Ｐゴシック"/>
      <family val="2"/>
      <charset val="128"/>
      <scheme val="minor"/>
    </font>
    <font>
      <b/>
      <sz val="20"/>
      <color theme="0"/>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36"/>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6"/>
      <color theme="1"/>
      <name val="ＭＳ Ｐゴシック"/>
      <family val="2"/>
      <charset val="128"/>
      <scheme val="minor"/>
    </font>
    <font>
      <u/>
      <sz val="12"/>
      <color theme="1"/>
      <name val="ＭＳ Ｐゴシック"/>
      <family val="3"/>
      <charset val="128"/>
      <scheme val="minor"/>
    </font>
    <font>
      <u/>
      <sz val="14"/>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4"/>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sz val="11"/>
      <color theme="2" tint="-0.499984740745262"/>
      <name val="ＭＳ Ｐゴシック"/>
      <family val="3"/>
      <charset val="128"/>
      <scheme val="major"/>
    </font>
    <font>
      <sz val="8"/>
      <color theme="1"/>
      <name val="ＭＳ Ｐゴシック"/>
      <family val="3"/>
      <charset val="128"/>
      <scheme val="major"/>
    </font>
    <font>
      <b/>
      <sz val="14"/>
      <color theme="1"/>
      <name val="ＭＳ Ｐゴシック"/>
      <family val="3"/>
      <charset val="128"/>
      <scheme val="major"/>
    </font>
    <font>
      <sz val="16"/>
      <color theme="1"/>
      <name val="ＭＳ Ｐゴシック"/>
      <family val="3"/>
      <charset val="128"/>
      <scheme val="major"/>
    </font>
    <font>
      <b/>
      <sz val="28"/>
      <color theme="1"/>
      <name val="ＭＳ Ｐゴシック"/>
      <family val="3"/>
      <charset val="128"/>
      <scheme val="major"/>
    </font>
    <font>
      <u/>
      <sz val="18"/>
      <color theme="1"/>
      <name val="ＭＳ Ｐゴシック"/>
      <family val="2"/>
      <charset val="128"/>
      <scheme val="minor"/>
    </font>
    <font>
      <sz val="11"/>
      <name val="ＭＳ Ｐゴシック"/>
      <family val="3"/>
      <charset val="128"/>
      <scheme val="major"/>
    </font>
    <font>
      <sz val="11"/>
      <color rgb="FFFF0000"/>
      <name val="ＭＳ Ｐゴシック"/>
      <family val="3"/>
      <charset val="128"/>
      <scheme val="major"/>
    </font>
    <font>
      <sz val="11"/>
      <name val="ＭＳ Ｐゴシック"/>
      <family val="3"/>
      <charset val="128"/>
      <scheme val="minor"/>
    </font>
    <font>
      <sz val="11"/>
      <color rgb="FFFF0000"/>
      <name val="ＭＳ Ｐゴシック"/>
      <family val="3"/>
      <charset val="128"/>
      <scheme val="minor"/>
    </font>
    <font>
      <sz val="14"/>
      <name val="ＭＳ Ｐゴシック"/>
      <family val="3"/>
      <charset val="128"/>
      <scheme val="major"/>
    </font>
    <font>
      <sz val="12"/>
      <name val="ＭＳ Ｐゴシック"/>
      <family val="3"/>
      <charset val="128"/>
      <scheme val="minor"/>
    </font>
    <font>
      <sz val="11"/>
      <color theme="0" tint="-0.14999847407452621"/>
      <name val="ＭＳ Ｐゴシック"/>
      <family val="2"/>
      <charset val="128"/>
      <scheme val="minor"/>
    </font>
    <font>
      <sz val="9"/>
      <name val="ＭＳ Ｐゴシック"/>
      <family val="3"/>
      <charset val="128"/>
      <scheme val="minor"/>
    </font>
    <font>
      <sz val="12"/>
      <color theme="0"/>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98">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diagonal/>
    </border>
    <border>
      <left style="medium">
        <color indexed="64"/>
      </left>
      <right/>
      <top style="medium">
        <color indexed="64"/>
      </top>
      <bottom/>
      <diagonal/>
    </border>
    <border>
      <left/>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621">
    <xf numFmtId="0" fontId="0" fillId="0" borderId="0" xfId="0">
      <alignment vertical="center"/>
    </xf>
    <xf numFmtId="0" fontId="8" fillId="0" borderId="0" xfId="0" applyFont="1">
      <alignment vertical="center"/>
    </xf>
    <xf numFmtId="0" fontId="8" fillId="4" borderId="0" xfId="0" applyFont="1" applyFill="1">
      <alignment vertical="center"/>
    </xf>
    <xf numFmtId="0" fontId="8" fillId="4" borderId="0" xfId="0" applyFont="1" applyFill="1" applyBorder="1" applyAlignment="1">
      <alignment horizontal="center" vertical="center"/>
    </xf>
    <xf numFmtId="0" fontId="8" fillId="4" borderId="0" xfId="0" applyFont="1" applyFill="1" applyAlignment="1">
      <alignment horizontal="center" vertical="center"/>
    </xf>
    <xf numFmtId="0" fontId="8" fillId="4" borderId="0" xfId="0" applyFont="1" applyFill="1" applyBorder="1">
      <alignment vertical="center"/>
    </xf>
    <xf numFmtId="0" fontId="8" fillId="4" borderId="46" xfId="0" applyFont="1" applyFill="1" applyBorder="1" applyAlignment="1">
      <alignment horizontal="center" vertical="center"/>
    </xf>
    <xf numFmtId="49" fontId="8" fillId="4" borderId="0" xfId="0" applyNumberFormat="1" applyFont="1" applyFill="1" applyBorder="1" applyAlignment="1">
      <alignment horizontal="center" vertical="center"/>
    </xf>
    <xf numFmtId="0" fontId="8" fillId="4" borderId="0" xfId="0" applyFont="1" applyFill="1" applyBorder="1" applyAlignment="1">
      <alignment vertical="center"/>
    </xf>
    <xf numFmtId="0" fontId="8" fillId="4" borderId="0" xfId="0" applyFont="1" applyFill="1" applyBorder="1" applyAlignment="1">
      <alignment vertical="center" wrapText="1"/>
    </xf>
    <xf numFmtId="0" fontId="8" fillId="4" borderId="60" xfId="0" applyFont="1" applyFill="1" applyBorder="1">
      <alignment vertical="center"/>
    </xf>
    <xf numFmtId="0" fontId="8" fillId="4" borderId="55" xfId="0" applyFont="1" applyFill="1" applyBorder="1">
      <alignment vertical="center"/>
    </xf>
    <xf numFmtId="55" fontId="8" fillId="4" borderId="0" xfId="0" applyNumberFormat="1" applyFont="1" applyFill="1" applyBorder="1" applyAlignment="1">
      <alignment horizontal="right" vertical="center"/>
    </xf>
    <xf numFmtId="38" fontId="8" fillId="4" borderId="28" xfId="1" applyFont="1" applyFill="1" applyBorder="1" applyAlignment="1">
      <alignment vertical="center"/>
    </xf>
    <xf numFmtId="0" fontId="8" fillId="4" borderId="0" xfId="0" applyFont="1" applyFill="1" applyAlignment="1">
      <alignment horizontal="center" vertical="center"/>
    </xf>
    <xf numFmtId="0" fontId="8" fillId="4" borderId="0" xfId="0" applyFont="1" applyFill="1" applyBorder="1" applyAlignment="1">
      <alignment horizontal="center" vertical="center"/>
    </xf>
    <xf numFmtId="55" fontId="8" fillId="4" borderId="0" xfId="0" applyNumberFormat="1" applyFont="1" applyFill="1" applyBorder="1" applyAlignment="1">
      <alignment horizontal="right" vertical="center"/>
    </xf>
    <xf numFmtId="0" fontId="8" fillId="4" borderId="0" xfId="0" applyFont="1" applyFill="1" applyBorder="1" applyAlignment="1">
      <alignment horizontal="center" vertical="center"/>
    </xf>
    <xf numFmtId="0" fontId="8" fillId="4" borderId="0" xfId="0" applyFont="1" applyFill="1" applyBorder="1" applyAlignment="1">
      <alignment horizontal="center" vertical="center" wrapText="1"/>
    </xf>
    <xf numFmtId="0" fontId="8" fillId="4" borderId="0" xfId="0" applyFont="1" applyFill="1" applyAlignment="1">
      <alignment horizontal="center" vertical="center"/>
    </xf>
    <xf numFmtId="0" fontId="8" fillId="4" borderId="0" xfId="0" applyFont="1" applyFill="1" applyBorder="1" applyAlignment="1">
      <alignment horizontal="right" vertical="center"/>
    </xf>
    <xf numFmtId="0" fontId="12" fillId="4" borderId="0" xfId="0" applyFont="1" applyFill="1" applyBorder="1" applyAlignment="1">
      <alignment horizontal="left" vertical="center"/>
    </xf>
    <xf numFmtId="0" fontId="8" fillId="4" borderId="0" xfId="0" applyFont="1" applyFill="1" applyBorder="1" applyAlignment="1">
      <alignment horizontal="left" vertical="center"/>
    </xf>
    <xf numFmtId="0" fontId="8" fillId="4" borderId="0" xfId="0" applyFont="1" applyFill="1" applyBorder="1" applyAlignment="1">
      <alignment horizontal="left" vertical="center" wrapText="1"/>
    </xf>
    <xf numFmtId="0" fontId="8" fillId="4" borderId="0" xfId="0" applyFont="1" applyFill="1" applyAlignment="1">
      <alignment vertical="center"/>
    </xf>
    <xf numFmtId="0" fontId="12" fillId="4" borderId="0" xfId="0" applyFont="1" applyFill="1" applyBorder="1" applyAlignment="1">
      <alignment horizontal="center" vertical="center"/>
    </xf>
    <xf numFmtId="38" fontId="8" fillId="4" borderId="0" xfId="1" applyFont="1" applyFill="1" applyBorder="1" applyAlignment="1">
      <alignment horizontal="right" vertical="center" indent="1"/>
    </xf>
    <xf numFmtId="0" fontId="9" fillId="4" borderId="0" xfId="0" applyFont="1" applyFill="1" applyAlignment="1">
      <alignment horizontal="center" vertical="center"/>
    </xf>
    <xf numFmtId="0" fontId="9" fillId="4" borderId="0" xfId="0" applyFont="1" applyFill="1" applyBorder="1" applyAlignment="1">
      <alignment horizontal="center" vertical="center"/>
    </xf>
    <xf numFmtId="0" fontId="8" fillId="4" borderId="0" xfId="0" applyFont="1" applyFill="1" applyBorder="1" applyAlignment="1">
      <alignment horizontal="left" vertical="center" indent="1"/>
    </xf>
    <xf numFmtId="0" fontId="8" fillId="3" borderId="51" xfId="0" applyFont="1" applyFill="1" applyBorder="1" applyAlignment="1" applyProtection="1">
      <alignment horizontal="center" vertical="center"/>
      <protection locked="0"/>
    </xf>
    <xf numFmtId="0" fontId="12" fillId="4" borderId="0" xfId="0" applyFont="1" applyFill="1" applyBorder="1" applyAlignment="1" applyProtection="1">
      <alignment horizontal="left" vertical="center"/>
      <protection locked="0"/>
    </xf>
    <xf numFmtId="0" fontId="8" fillId="0" borderId="0" xfId="0" applyFont="1" applyFill="1">
      <alignment vertical="center"/>
    </xf>
    <xf numFmtId="0" fontId="8" fillId="0" borderId="0" xfId="0" applyFont="1" applyFill="1" applyBorder="1">
      <alignment vertical="center"/>
    </xf>
    <xf numFmtId="0" fontId="8" fillId="0" borderId="0" xfId="0" applyFont="1" applyFill="1" applyProtection="1">
      <alignment vertical="center"/>
      <protection locked="0"/>
    </xf>
    <xf numFmtId="0" fontId="9" fillId="4" borderId="0" xfId="0" applyFont="1" applyFill="1" applyBorder="1" applyAlignment="1">
      <alignment vertical="top" wrapText="1"/>
    </xf>
    <xf numFmtId="0" fontId="9" fillId="0" borderId="0" xfId="0" applyFont="1" applyFill="1" applyBorder="1" applyAlignment="1">
      <alignment vertical="top" wrapText="1"/>
    </xf>
    <xf numFmtId="0" fontId="9" fillId="0" borderId="0" xfId="0" applyFont="1" applyFill="1" applyBorder="1" applyAlignment="1">
      <alignment vertical="center" wrapText="1"/>
    </xf>
    <xf numFmtId="49" fontId="8" fillId="0" borderId="68" xfId="0" applyNumberFormat="1" applyFont="1" applyFill="1" applyBorder="1" applyAlignment="1" applyProtection="1">
      <alignment horizontal="center" vertical="center"/>
      <protection locked="0"/>
    </xf>
    <xf numFmtId="49" fontId="8" fillId="0" borderId="67" xfId="0" applyNumberFormat="1" applyFont="1" applyFill="1" applyBorder="1" applyAlignment="1" applyProtection="1">
      <alignment horizontal="center" vertical="center"/>
      <protection locked="0"/>
    </xf>
    <xf numFmtId="49" fontId="8" fillId="0" borderId="29" xfId="0" applyNumberFormat="1" applyFont="1" applyFill="1" applyBorder="1" applyAlignment="1" applyProtection="1">
      <alignment horizontal="center" vertical="center"/>
      <protection locked="0"/>
    </xf>
    <xf numFmtId="49" fontId="8" fillId="4" borderId="59" xfId="0" applyNumberFormat="1" applyFont="1" applyFill="1" applyBorder="1" applyAlignment="1">
      <alignment horizontal="center" vertical="center"/>
    </xf>
    <xf numFmtId="49" fontId="9" fillId="3" borderId="52" xfId="0" applyNumberFormat="1" applyFont="1" applyFill="1" applyBorder="1" applyAlignment="1" applyProtection="1">
      <alignment horizontal="center" vertical="center"/>
      <protection locked="0"/>
    </xf>
    <xf numFmtId="49" fontId="9" fillId="3" borderId="53" xfId="0" applyNumberFormat="1" applyFont="1" applyFill="1" applyBorder="1" applyAlignment="1" applyProtection="1">
      <alignment horizontal="center" vertical="center"/>
      <protection locked="0"/>
    </xf>
    <xf numFmtId="49" fontId="9" fillId="3" borderId="54" xfId="0" applyNumberFormat="1" applyFont="1" applyFill="1" applyBorder="1" applyAlignment="1" applyProtection="1">
      <alignment horizontal="center" vertical="center"/>
      <protection locked="0"/>
    </xf>
    <xf numFmtId="0" fontId="9" fillId="4" borderId="0" xfId="0" applyFont="1" applyFill="1" applyBorder="1" applyAlignment="1">
      <alignment vertical="center" wrapText="1"/>
    </xf>
    <xf numFmtId="0" fontId="8" fillId="4" borderId="0" xfId="0" applyFont="1" applyFill="1" applyAlignment="1">
      <alignment vertical="center" wrapText="1"/>
    </xf>
    <xf numFmtId="0" fontId="14" fillId="0" borderId="0" xfId="0" applyFont="1" applyAlignment="1">
      <alignment vertical="top" wrapText="1"/>
    </xf>
    <xf numFmtId="0" fontId="14" fillId="0" borderId="0" xfId="0" applyFont="1" applyAlignment="1">
      <alignment vertical="top"/>
    </xf>
    <xf numFmtId="0" fontId="8" fillId="4" borderId="0" xfId="0" applyFont="1" applyFill="1" applyBorder="1" applyAlignment="1">
      <alignment horizontal="center" vertical="center"/>
    </xf>
    <xf numFmtId="0" fontId="12" fillId="4" borderId="0" xfId="0" applyFont="1" applyFill="1" applyBorder="1" applyAlignment="1">
      <alignment horizontal="left" vertical="center"/>
    </xf>
    <xf numFmtId="0" fontId="9" fillId="4" borderId="0" xfId="0" applyFont="1" applyFill="1" applyBorder="1" applyAlignment="1">
      <alignment horizontal="center" vertical="center"/>
    </xf>
    <xf numFmtId="0" fontId="8" fillId="4" borderId="0" xfId="0" applyFont="1" applyFill="1" applyBorder="1" applyAlignment="1" applyProtection="1">
      <alignment horizontal="left" vertical="center" indent="1"/>
      <protection locked="0"/>
    </xf>
    <xf numFmtId="0" fontId="12" fillId="4" borderId="0" xfId="0" applyFont="1" applyFill="1" applyBorder="1" applyAlignment="1">
      <alignment horizontal="left" vertical="center"/>
    </xf>
    <xf numFmtId="0" fontId="12" fillId="4" borderId="0" xfId="0" applyFont="1" applyFill="1" applyBorder="1" applyAlignment="1">
      <alignment vertical="center"/>
    </xf>
    <xf numFmtId="0" fontId="0" fillId="4" borderId="0" xfId="0" applyFill="1">
      <alignment vertical="center"/>
    </xf>
    <xf numFmtId="0" fontId="0" fillId="4" borderId="0" xfId="0" applyFill="1" applyAlignment="1">
      <alignment vertical="center"/>
    </xf>
    <xf numFmtId="0" fontId="0" fillId="4" borderId="0" xfId="0" applyFill="1" applyAlignment="1">
      <alignment horizontal="left" vertical="center"/>
    </xf>
    <xf numFmtId="0" fontId="0" fillId="3" borderId="51" xfId="0" applyFill="1" applyBorder="1">
      <alignment vertical="center"/>
    </xf>
    <xf numFmtId="0" fontId="18" fillId="4" borderId="0" xfId="0" applyFont="1" applyFill="1">
      <alignment vertical="center"/>
    </xf>
    <xf numFmtId="0" fontId="0" fillId="4" borderId="0" xfId="0" applyFill="1" applyBorder="1">
      <alignment vertical="center"/>
    </xf>
    <xf numFmtId="0" fontId="0" fillId="4" borderId="0" xfId="0" applyFill="1" applyBorder="1" applyAlignment="1">
      <alignment vertical="center"/>
    </xf>
    <xf numFmtId="0" fontId="0" fillId="4" borderId="61" xfId="0" applyFill="1" applyBorder="1">
      <alignment vertical="center"/>
    </xf>
    <xf numFmtId="0" fontId="0" fillId="4" borderId="48" xfId="0" applyFill="1" applyBorder="1">
      <alignment vertical="center"/>
    </xf>
    <xf numFmtId="0" fontId="0" fillId="4" borderId="50" xfId="0" applyFill="1" applyBorder="1">
      <alignment vertical="center"/>
    </xf>
    <xf numFmtId="0" fontId="0" fillId="4" borderId="55" xfId="0" applyFill="1" applyBorder="1">
      <alignment vertical="center"/>
    </xf>
    <xf numFmtId="0" fontId="0" fillId="4" borderId="15" xfId="0" applyFill="1" applyBorder="1">
      <alignment vertical="center"/>
    </xf>
    <xf numFmtId="0" fontId="0" fillId="4" borderId="21" xfId="0" applyFill="1" applyBorder="1">
      <alignment vertical="center"/>
    </xf>
    <xf numFmtId="0" fontId="0" fillId="4" borderId="22" xfId="0" applyFill="1" applyBorder="1">
      <alignment vertical="center"/>
    </xf>
    <xf numFmtId="0" fontId="0" fillId="4" borderId="46" xfId="0" applyFill="1" applyBorder="1">
      <alignment vertical="center"/>
    </xf>
    <xf numFmtId="0" fontId="13" fillId="4" borderId="48" xfId="0" applyFont="1" applyFill="1" applyBorder="1">
      <alignment vertical="center"/>
    </xf>
    <xf numFmtId="0" fontId="17" fillId="4" borderId="0" xfId="0" applyFont="1" applyFill="1" applyBorder="1">
      <alignment vertical="center"/>
    </xf>
    <xf numFmtId="0" fontId="21" fillId="0" borderId="0" xfId="0" applyFont="1">
      <alignment vertical="center"/>
    </xf>
    <xf numFmtId="0" fontId="21" fillId="0" borderId="32" xfId="0" applyFont="1" applyBorder="1" applyAlignment="1">
      <alignment vertical="center"/>
    </xf>
    <xf numFmtId="0" fontId="9" fillId="0" borderId="0" xfId="0" applyFont="1">
      <alignment vertical="center"/>
    </xf>
    <xf numFmtId="0" fontId="21" fillId="0" borderId="0" xfId="0" applyFont="1" applyAlignment="1">
      <alignment vertical="center"/>
    </xf>
    <xf numFmtId="0" fontId="23" fillId="0" borderId="0" xfId="0" applyFont="1">
      <alignment vertical="center"/>
    </xf>
    <xf numFmtId="0" fontId="24" fillId="0" borderId="0" xfId="0" applyFont="1" applyAlignment="1">
      <alignment vertical="center"/>
    </xf>
    <xf numFmtId="0" fontId="24" fillId="0" borderId="0" xfId="0" applyFont="1">
      <alignment vertical="center"/>
    </xf>
    <xf numFmtId="0" fontId="24" fillId="0" borderId="0" xfId="0" applyFont="1" applyAlignment="1">
      <alignment horizontal="left" vertical="center"/>
    </xf>
    <xf numFmtId="0" fontId="24" fillId="0" borderId="22" xfId="0" applyFont="1" applyBorder="1" applyAlignment="1">
      <alignment vertical="center"/>
    </xf>
    <xf numFmtId="0" fontId="24" fillId="0" borderId="4" xfId="0" applyFont="1" applyBorder="1" applyAlignment="1">
      <alignment vertical="center"/>
    </xf>
    <xf numFmtId="0" fontId="24" fillId="0" borderId="13" xfId="0" applyFont="1" applyBorder="1" applyAlignment="1">
      <alignment vertical="center"/>
    </xf>
    <xf numFmtId="49" fontId="23" fillId="0" borderId="23" xfId="0" applyNumberFormat="1" applyFont="1" applyBorder="1" applyAlignment="1">
      <alignment vertical="center"/>
    </xf>
    <xf numFmtId="49" fontId="23" fillId="0" borderId="22" xfId="0" applyNumberFormat="1" applyFont="1" applyBorder="1" applyAlignment="1">
      <alignment vertical="center"/>
    </xf>
    <xf numFmtId="49" fontId="23" fillId="0" borderId="24" xfId="0" applyNumberFormat="1" applyFont="1" applyBorder="1" applyAlignment="1">
      <alignment vertical="center"/>
    </xf>
    <xf numFmtId="0" fontId="23" fillId="0" borderId="0" xfId="0" applyFont="1" applyBorder="1">
      <alignment vertical="center"/>
    </xf>
    <xf numFmtId="0" fontId="24" fillId="0" borderId="0" xfId="0" applyFont="1" applyBorder="1" applyAlignment="1">
      <alignment vertical="center" textRotation="255"/>
    </xf>
    <xf numFmtId="0" fontId="23" fillId="0" borderId="0" xfId="0" applyFont="1" applyBorder="1" applyAlignment="1">
      <alignment vertical="center"/>
    </xf>
    <xf numFmtId="0" fontId="25" fillId="0" borderId="0" xfId="0" applyFont="1" applyBorder="1">
      <alignment vertical="center"/>
    </xf>
    <xf numFmtId="0" fontId="23" fillId="0" borderId="63" xfId="0" applyFont="1" applyBorder="1" applyAlignment="1">
      <alignment vertical="center"/>
    </xf>
    <xf numFmtId="0" fontId="23" fillId="0" borderId="59" xfId="0" applyFont="1" applyBorder="1" applyAlignment="1">
      <alignment vertical="center"/>
    </xf>
    <xf numFmtId="0" fontId="27" fillId="0" borderId="0" xfId="0" applyFont="1">
      <alignment vertical="center"/>
    </xf>
    <xf numFmtId="0" fontId="24" fillId="0" borderId="64" xfId="0" applyFont="1" applyBorder="1" applyAlignment="1">
      <alignment horizontal="center" vertical="center"/>
    </xf>
    <xf numFmtId="0" fontId="26" fillId="0" borderId="11" xfId="0" applyFont="1" applyBorder="1" applyAlignment="1">
      <alignment horizontal="center" vertical="center"/>
    </xf>
    <xf numFmtId="0" fontId="26" fillId="0" borderId="26" xfId="0" applyFont="1" applyBorder="1" applyAlignment="1">
      <alignment horizontal="center" vertical="center"/>
    </xf>
    <xf numFmtId="9" fontId="24" fillId="0" borderId="26" xfId="2" applyNumberFormat="1" applyFont="1" applyBorder="1" applyAlignment="1">
      <alignment horizontal="center" vertical="center"/>
    </xf>
    <xf numFmtId="38" fontId="26" fillId="0" borderId="11" xfId="1" applyFont="1" applyBorder="1" applyAlignment="1">
      <alignment horizontal="center" vertical="center"/>
    </xf>
    <xf numFmtId="0" fontId="24" fillId="0" borderId="81"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9" fontId="24" fillId="0" borderId="20" xfId="2" applyNumberFormat="1" applyFont="1" applyBorder="1" applyAlignment="1">
      <alignment horizontal="center" vertical="center"/>
    </xf>
    <xf numFmtId="38" fontId="26" fillId="0" borderId="18" xfId="1" applyFont="1" applyBorder="1" applyAlignment="1">
      <alignment horizontal="center" vertical="center"/>
    </xf>
    <xf numFmtId="38" fontId="24" fillId="0" borderId="0" xfId="1" applyFont="1" applyBorder="1" applyAlignment="1">
      <alignment horizontal="right" vertical="center" shrinkToFit="1"/>
    </xf>
    <xf numFmtId="0" fontId="24" fillId="0" borderId="0" xfId="2" applyNumberFormat="1" applyFont="1" applyBorder="1" applyAlignment="1">
      <alignment horizontal="center" vertical="center"/>
    </xf>
    <xf numFmtId="9" fontId="24" fillId="0" borderId="0" xfId="2" applyNumberFormat="1" applyFont="1" applyBorder="1" applyAlignment="1">
      <alignment horizontal="center" vertical="center"/>
    </xf>
    <xf numFmtId="38" fontId="26" fillId="0" borderId="0" xfId="1" applyFont="1" applyBorder="1" applyAlignment="1">
      <alignment horizontal="center" vertical="center"/>
    </xf>
    <xf numFmtId="0" fontId="23" fillId="0" borderId="32" xfId="0" applyFont="1" applyBorder="1" applyAlignment="1">
      <alignment vertical="center"/>
    </xf>
    <xf numFmtId="38" fontId="24" fillId="0" borderId="11" xfId="1" applyFont="1" applyBorder="1" applyAlignment="1">
      <alignment vertical="center" shrinkToFit="1"/>
    </xf>
    <xf numFmtId="0" fontId="24" fillId="0" borderId="26" xfId="2" applyNumberFormat="1" applyFont="1" applyBorder="1" applyAlignment="1">
      <alignment vertical="center"/>
    </xf>
    <xf numFmtId="38" fontId="24" fillId="0" borderId="18" xfId="1" applyFont="1" applyBorder="1" applyAlignment="1">
      <alignment vertical="center" shrinkToFit="1"/>
    </xf>
    <xf numFmtId="0" fontId="24" fillId="0" borderId="46" xfId="2" applyNumberFormat="1" applyFont="1" applyBorder="1" applyAlignment="1">
      <alignment vertical="center"/>
    </xf>
    <xf numFmtId="0" fontId="25" fillId="0" borderId="0" xfId="0" applyFont="1">
      <alignment vertical="center"/>
    </xf>
    <xf numFmtId="38" fontId="25" fillId="0" borderId="0" xfId="0" applyNumberFormat="1" applyFont="1" applyBorder="1" applyAlignment="1">
      <alignment vertical="center"/>
    </xf>
    <xf numFmtId="0" fontId="24" fillId="0" borderId="51" xfId="0" applyFont="1" applyBorder="1" applyAlignment="1">
      <alignment vertical="center"/>
    </xf>
    <xf numFmtId="0" fontId="23" fillId="0" borderId="64" xfId="0" applyFont="1" applyBorder="1" applyAlignment="1">
      <alignment horizontal="center" vertical="center"/>
    </xf>
    <xf numFmtId="0" fontId="24" fillId="0" borderId="11" xfId="0" applyFont="1" applyBorder="1" applyAlignment="1">
      <alignment horizontal="left" vertical="center"/>
    </xf>
    <xf numFmtId="0" fontId="24" fillId="0" borderId="26" xfId="0" applyFont="1" applyBorder="1" applyAlignment="1">
      <alignment horizontal="left" vertical="center"/>
    </xf>
    <xf numFmtId="0" fontId="23" fillId="0" borderId="81" xfId="0" applyFont="1" applyBorder="1" applyAlignment="1">
      <alignment horizontal="center" vertical="center"/>
    </xf>
    <xf numFmtId="0" fontId="24" fillId="0" borderId="24" xfId="0" applyFont="1" applyBorder="1" applyAlignment="1">
      <alignment horizontal="left" vertical="center"/>
    </xf>
    <xf numFmtId="0" fontId="23" fillId="0" borderId="0" xfId="0" applyFont="1" applyAlignment="1">
      <alignment vertical="center"/>
    </xf>
    <xf numFmtId="0" fontId="25" fillId="0" borderId="0" xfId="0" applyFont="1" applyAlignment="1">
      <alignment vertical="center"/>
    </xf>
    <xf numFmtId="0" fontId="30" fillId="0" borderId="0" xfId="0" applyFont="1" applyAlignment="1">
      <alignment vertical="center"/>
    </xf>
    <xf numFmtId="0" fontId="31" fillId="0" borderId="0" xfId="0" applyFont="1" applyAlignment="1">
      <alignment vertical="center" wrapText="1"/>
    </xf>
    <xf numFmtId="0" fontId="24" fillId="0" borderId="46" xfId="0" applyFont="1" applyBorder="1" applyAlignment="1">
      <alignment vertical="center"/>
    </xf>
    <xf numFmtId="0" fontId="21" fillId="0" borderId="0" xfId="0" applyFont="1" applyAlignment="1">
      <alignment horizontal="left" vertical="center"/>
    </xf>
    <xf numFmtId="0" fontId="21" fillId="0" borderId="33" xfId="0" applyFont="1" applyBorder="1" applyAlignment="1">
      <alignment vertical="center"/>
    </xf>
    <xf numFmtId="0" fontId="32" fillId="4" borderId="0" xfId="0" applyFont="1" applyFill="1">
      <alignment vertical="center"/>
    </xf>
    <xf numFmtId="0" fontId="8" fillId="4" borderId="0" xfId="0" applyFont="1" applyFill="1" applyBorder="1" applyAlignment="1">
      <alignment horizontal="center" vertical="center"/>
    </xf>
    <xf numFmtId="0" fontId="8" fillId="4" borderId="0" xfId="0" applyFont="1" applyFill="1" applyAlignment="1">
      <alignment horizontal="center" vertical="center"/>
    </xf>
    <xf numFmtId="0" fontId="8" fillId="4" borderId="0" xfId="0" applyFont="1" applyFill="1" applyBorder="1" applyAlignment="1">
      <alignment horizontal="left" vertical="top" wrapText="1"/>
    </xf>
    <xf numFmtId="0" fontId="24" fillId="0" borderId="4" xfId="0" applyFont="1" applyBorder="1" applyAlignment="1">
      <alignment horizontal="center" vertical="center"/>
    </xf>
    <xf numFmtId="0" fontId="24" fillId="0" borderId="3" xfId="0" applyFont="1" applyBorder="1" applyAlignment="1">
      <alignment horizontal="center" vertical="center"/>
    </xf>
    <xf numFmtId="0" fontId="24" fillId="0" borderId="0" xfId="0" applyFont="1" applyBorder="1" applyAlignment="1">
      <alignment horizontal="center" vertical="center"/>
    </xf>
    <xf numFmtId="0" fontId="23" fillId="0" borderId="0" xfId="0" applyFont="1" applyBorder="1" applyAlignment="1">
      <alignment horizontal="center" vertical="center"/>
    </xf>
    <xf numFmtId="0" fontId="23" fillId="0" borderId="22" xfId="0" applyFont="1" applyBorder="1" applyAlignment="1">
      <alignment horizontal="center" vertical="center"/>
    </xf>
    <xf numFmtId="0" fontId="23" fillId="0" borderId="24" xfId="0" applyFont="1" applyBorder="1" applyAlignment="1">
      <alignment horizontal="center" vertical="center"/>
    </xf>
    <xf numFmtId="0" fontId="26" fillId="0" borderId="0" xfId="0" applyFont="1" applyBorder="1" applyAlignment="1">
      <alignment horizontal="center" vertical="center"/>
    </xf>
    <xf numFmtId="0" fontId="24" fillId="0" borderId="46" xfId="0" applyFont="1" applyBorder="1" applyAlignment="1">
      <alignment horizontal="left" vertical="center"/>
    </xf>
    <xf numFmtId="0" fontId="25" fillId="0" borderId="0" xfId="0" applyFont="1" applyAlignment="1">
      <alignment horizontal="center" vertical="center"/>
    </xf>
    <xf numFmtId="0" fontId="25" fillId="0" borderId="22" xfId="0" applyFont="1" applyBorder="1" applyAlignment="1">
      <alignment horizontal="left" vertical="center"/>
    </xf>
    <xf numFmtId="0" fontId="21" fillId="0" borderId="0" xfId="0" applyFont="1" applyAlignment="1">
      <alignment horizontal="left" vertical="top" wrapText="1"/>
    </xf>
    <xf numFmtId="0" fontId="21" fillId="0" borderId="0" xfId="0" applyFont="1" applyAlignment="1">
      <alignment horizontal="left" vertical="top"/>
    </xf>
    <xf numFmtId="0" fontId="12" fillId="4" borderId="0" xfId="0" applyFont="1" applyFill="1" applyBorder="1" applyAlignment="1">
      <alignment vertical="center" wrapText="1"/>
    </xf>
    <xf numFmtId="0" fontId="0" fillId="0" borderId="0" xfId="0" applyAlignment="1">
      <alignment vertical="center"/>
    </xf>
    <xf numFmtId="38" fontId="24" fillId="0" borderId="0" xfId="1" applyFont="1" applyBorder="1" applyAlignment="1">
      <alignment horizontal="center" vertical="center" shrinkToFit="1"/>
    </xf>
    <xf numFmtId="38" fontId="24" fillId="0" borderId="0" xfId="1" applyFont="1" applyBorder="1" applyAlignment="1">
      <alignment vertical="center" shrinkToFit="1"/>
    </xf>
    <xf numFmtId="38" fontId="23" fillId="0" borderId="0" xfId="0" applyNumberFormat="1" applyFont="1" applyBorder="1" applyAlignment="1">
      <alignment horizontal="center" vertical="center"/>
    </xf>
    <xf numFmtId="38" fontId="24" fillId="0" borderId="48" xfId="1" applyFont="1" applyBorder="1" applyAlignment="1">
      <alignment horizontal="center" vertical="center" shrinkToFit="1"/>
    </xf>
    <xf numFmtId="0" fontId="24" fillId="0" borderId="48" xfId="2" applyNumberFormat="1" applyFont="1" applyBorder="1" applyAlignment="1">
      <alignment vertical="center"/>
    </xf>
    <xf numFmtId="0" fontId="24" fillId="0" borderId="0" xfId="2" applyNumberFormat="1" applyFont="1" applyBorder="1" applyAlignment="1">
      <alignment vertical="center"/>
    </xf>
    <xf numFmtId="0" fontId="37" fillId="0" borderId="0" xfId="0" applyFont="1" applyAlignment="1">
      <alignment horizontal="left" vertical="center"/>
    </xf>
    <xf numFmtId="0" fontId="26" fillId="0" borderId="1" xfId="0" applyFont="1" applyBorder="1" applyAlignment="1">
      <alignment horizontal="center" vertical="center"/>
    </xf>
    <xf numFmtId="0" fontId="34" fillId="0" borderId="0" xfId="0" applyFont="1" applyBorder="1" applyAlignment="1">
      <alignment vertical="center"/>
    </xf>
    <xf numFmtId="0" fontId="0" fillId="0" borderId="0" xfId="0" applyAlignment="1">
      <alignment vertical="center" wrapText="1"/>
    </xf>
    <xf numFmtId="0" fontId="23" fillId="0" borderId="55" xfId="0" applyFont="1" applyBorder="1">
      <alignment vertical="center"/>
    </xf>
    <xf numFmtId="0" fontId="26" fillId="0" borderId="4" xfId="0" applyNumberFormat="1" applyFont="1" applyBorder="1" applyAlignment="1">
      <alignment vertical="center"/>
    </xf>
    <xf numFmtId="0" fontId="24" fillId="0" borderId="22" xfId="0" applyNumberFormat="1" applyFont="1" applyBorder="1" applyAlignment="1">
      <alignment vertical="center"/>
    </xf>
    <xf numFmtId="0" fontId="0" fillId="0" borderId="0" xfId="0" applyAlignment="1">
      <alignment horizontal="center" vertical="center"/>
    </xf>
    <xf numFmtId="0" fontId="12" fillId="4" borderId="0" xfId="0" applyFont="1" applyFill="1" applyBorder="1" applyAlignment="1">
      <alignment horizontal="left" vertical="center" wrapText="1"/>
    </xf>
    <xf numFmtId="0" fontId="8" fillId="4" borderId="0" xfId="0" applyFont="1" applyFill="1" applyAlignment="1">
      <alignment horizontal="center" vertical="center"/>
    </xf>
    <xf numFmtId="0" fontId="8" fillId="4" borderId="0" xfId="0" applyFont="1" applyFill="1" applyBorder="1" applyAlignment="1">
      <alignment horizontal="center" vertical="center"/>
    </xf>
    <xf numFmtId="0" fontId="8" fillId="4" borderId="0" xfId="0" applyFont="1" applyFill="1" applyBorder="1" applyAlignment="1">
      <alignment horizontal="left" vertical="top" wrapText="1"/>
    </xf>
    <xf numFmtId="0" fontId="24" fillId="0" borderId="0" xfId="0" applyFont="1" applyAlignment="1">
      <alignment horizontal="left" vertical="center"/>
    </xf>
    <xf numFmtId="0" fontId="25" fillId="0" borderId="0" xfId="0" applyFont="1" applyAlignment="1">
      <alignment horizontal="center" vertical="center"/>
    </xf>
    <xf numFmtId="0" fontId="25" fillId="0" borderId="22" xfId="0" applyFont="1" applyBorder="1" applyAlignment="1">
      <alignment horizontal="left" vertical="center"/>
    </xf>
    <xf numFmtId="38" fontId="23" fillId="0" borderId="0" xfId="0" applyNumberFormat="1" applyFont="1" applyBorder="1" applyAlignment="1">
      <alignment horizontal="center" vertical="center"/>
    </xf>
    <xf numFmtId="0" fontId="24" fillId="0" borderId="0" xfId="0" applyFont="1" applyBorder="1" applyAlignment="1">
      <alignment horizontal="center" vertical="center"/>
    </xf>
    <xf numFmtId="0" fontId="24" fillId="0" borderId="46" xfId="0" applyFont="1" applyBorder="1" applyAlignment="1">
      <alignment horizontal="left" vertical="center"/>
    </xf>
    <xf numFmtId="0" fontId="23" fillId="0" borderId="0" xfId="0" applyFont="1" applyBorder="1" applyAlignment="1">
      <alignment vertical="center"/>
    </xf>
    <xf numFmtId="0" fontId="0" fillId="0" borderId="0" xfId="0" applyAlignment="1">
      <alignment vertical="center"/>
    </xf>
    <xf numFmtId="0" fontId="23" fillId="0" borderId="22" xfId="0" applyFont="1" applyBorder="1" applyAlignment="1">
      <alignment horizontal="center" vertical="center"/>
    </xf>
    <xf numFmtId="0" fontId="24" fillId="0" borderId="4" xfId="0" applyFont="1" applyBorder="1" applyAlignment="1">
      <alignment horizontal="center" vertical="center"/>
    </xf>
    <xf numFmtId="0" fontId="24" fillId="0" borderId="3" xfId="0" applyFont="1" applyBorder="1" applyAlignment="1">
      <alignment horizontal="center" vertical="center"/>
    </xf>
    <xf numFmtId="0" fontId="26" fillId="0" borderId="0" xfId="0" applyFont="1" applyBorder="1" applyAlignment="1">
      <alignment horizontal="center" vertical="center"/>
    </xf>
    <xf numFmtId="0" fontId="8" fillId="4" borderId="0" xfId="0" applyFont="1" applyFill="1" applyAlignment="1">
      <alignment horizontal="center" vertical="center"/>
    </xf>
    <xf numFmtId="0" fontId="7" fillId="4" borderId="0" xfId="0" applyFont="1" applyFill="1" applyAlignment="1">
      <alignment horizontal="left" vertical="center" wrapText="1"/>
    </xf>
    <xf numFmtId="0" fontId="9" fillId="4" borderId="0" xfId="0" applyFont="1" applyFill="1" applyAlignment="1">
      <alignment horizontal="left" vertical="center"/>
    </xf>
    <xf numFmtId="0" fontId="15" fillId="4" borderId="0" xfId="0" applyFont="1" applyFill="1" applyBorder="1" applyAlignment="1">
      <alignment vertical="center" wrapText="1"/>
    </xf>
    <xf numFmtId="0" fontId="0" fillId="0" borderId="93" xfId="0" applyBorder="1" applyAlignment="1">
      <alignment horizontal="center" vertical="center"/>
    </xf>
    <xf numFmtId="0" fontId="24" fillId="0" borderId="93" xfId="0" applyFont="1" applyBorder="1" applyAlignment="1">
      <alignment vertical="center" textRotation="255"/>
    </xf>
    <xf numFmtId="0" fontId="21" fillId="0" borderId="0" xfId="0" applyFont="1" applyAlignment="1">
      <alignment vertical="center"/>
    </xf>
    <xf numFmtId="0" fontId="21" fillId="0" borderId="71"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1" xfId="0" applyFont="1" applyBorder="1" applyAlignment="1">
      <alignment vertical="center"/>
    </xf>
    <xf numFmtId="0" fontId="21" fillId="0" borderId="31" xfId="0" applyFont="1" applyBorder="1" applyAlignment="1">
      <alignment vertical="center"/>
    </xf>
    <xf numFmtId="0" fontId="21" fillId="0" borderId="0" xfId="0" applyFont="1" applyBorder="1" applyAlignment="1">
      <alignment horizontal="left" vertical="center"/>
    </xf>
    <xf numFmtId="0" fontId="10" fillId="0" borderId="0" xfId="0" applyFont="1" applyAlignment="1">
      <alignment vertical="center"/>
    </xf>
    <xf numFmtId="0" fontId="33" fillId="0" borderId="0" xfId="0" applyFont="1" applyBorder="1" applyAlignment="1">
      <alignment vertical="center"/>
    </xf>
    <xf numFmtId="0" fontId="35" fillId="0" borderId="0" xfId="0" applyFont="1" applyAlignment="1">
      <alignment vertical="center"/>
    </xf>
    <xf numFmtId="0" fontId="23" fillId="0" borderId="0" xfId="0" applyFont="1" applyBorder="1" applyAlignment="1">
      <alignment vertical="center"/>
    </xf>
    <xf numFmtId="0" fontId="33" fillId="0" borderId="0" xfId="0" applyFont="1" applyBorder="1" applyAlignment="1">
      <alignment vertical="center"/>
    </xf>
    <xf numFmtId="0" fontId="35" fillId="0" borderId="0" xfId="0" applyFont="1" applyAlignment="1">
      <alignment vertical="center"/>
    </xf>
    <xf numFmtId="0" fontId="39" fillId="4" borderId="0" xfId="0" applyFont="1" applyFill="1">
      <alignment vertical="center"/>
    </xf>
    <xf numFmtId="0" fontId="35" fillId="0" borderId="0" xfId="0" applyFont="1">
      <alignment vertical="center"/>
    </xf>
    <xf numFmtId="0" fontId="35" fillId="0" borderId="0" xfId="0" applyFont="1" applyAlignment="1">
      <alignment horizontal="left" vertical="center"/>
    </xf>
    <xf numFmtId="0" fontId="33" fillId="0" borderId="0" xfId="0" applyFont="1" applyBorder="1">
      <alignment vertical="center"/>
    </xf>
    <xf numFmtId="0" fontId="41" fillId="0" borderId="0" xfId="0" applyFont="1" applyFill="1">
      <alignment vertical="center"/>
    </xf>
    <xf numFmtId="0" fontId="41" fillId="0" borderId="0" xfId="0" applyFont="1">
      <alignment vertical="center"/>
    </xf>
    <xf numFmtId="0" fontId="41" fillId="4" borderId="0" xfId="0" applyFont="1" applyFill="1">
      <alignment vertical="center"/>
    </xf>
    <xf numFmtId="0" fontId="21" fillId="0" borderId="61" xfId="0" applyFont="1" applyBorder="1" applyAlignment="1">
      <alignment horizontal="center" vertical="center"/>
    </xf>
    <xf numFmtId="0" fontId="21" fillId="0" borderId="55" xfId="0" applyFont="1" applyBorder="1" applyAlignment="1">
      <alignment horizontal="center" vertical="center"/>
    </xf>
    <xf numFmtId="0" fontId="21" fillId="0" borderId="21" xfId="0" applyFont="1" applyBorder="1" applyAlignment="1">
      <alignment horizontal="center" vertical="center"/>
    </xf>
    <xf numFmtId="0" fontId="24" fillId="0" borderId="0" xfId="0" applyFont="1" applyBorder="1" applyAlignment="1">
      <alignment vertical="center" wrapText="1"/>
    </xf>
    <xf numFmtId="38" fontId="23" fillId="0" borderId="0" xfId="0" applyNumberFormat="1" applyFont="1" applyBorder="1" applyAlignment="1">
      <alignment vertical="center"/>
    </xf>
    <xf numFmtId="0" fontId="24" fillId="0" borderId="15" xfId="0" applyFont="1" applyBorder="1" applyAlignment="1">
      <alignment horizontal="center" vertical="center"/>
    </xf>
    <xf numFmtId="0" fontId="24" fillId="0" borderId="15" xfId="0" applyFont="1" applyBorder="1" applyAlignment="1">
      <alignment vertical="center"/>
    </xf>
    <xf numFmtId="0" fontId="23" fillId="0" borderId="26" xfId="0" applyFont="1" applyBorder="1" applyAlignment="1">
      <alignment horizontal="center" vertical="center"/>
    </xf>
    <xf numFmtId="0" fontId="23" fillId="0" borderId="20" xfId="0" applyFont="1" applyBorder="1" applyAlignment="1">
      <alignment horizontal="center" vertical="center"/>
    </xf>
    <xf numFmtId="55" fontId="8" fillId="4" borderId="0" xfId="0" applyNumberFormat="1" applyFont="1" applyFill="1" applyBorder="1" applyAlignment="1">
      <alignment vertical="center"/>
    </xf>
    <xf numFmtId="0" fontId="38" fillId="0" borderId="0" xfId="0" applyFont="1" applyFill="1">
      <alignment vertical="center"/>
    </xf>
    <xf numFmtId="0" fontId="38" fillId="0" borderId="0" xfId="0" applyFont="1">
      <alignment vertical="center"/>
    </xf>
    <xf numFmtId="0" fontId="42" fillId="4" borderId="0" xfId="0" applyFont="1" applyFill="1" applyBorder="1">
      <alignment vertical="center"/>
    </xf>
    <xf numFmtId="0" fontId="8" fillId="4" borderId="0" xfId="0" applyFont="1" applyFill="1" applyBorder="1" applyAlignment="1">
      <alignment horizontal="center" vertical="center"/>
    </xf>
    <xf numFmtId="0" fontId="12" fillId="4" borderId="0" xfId="0" applyFont="1" applyFill="1" applyBorder="1" applyAlignment="1">
      <alignment horizontal="left" vertical="center" wrapText="1"/>
    </xf>
    <xf numFmtId="0" fontId="8" fillId="4" borderId="0" xfId="0" applyFont="1" applyFill="1" applyAlignment="1">
      <alignment horizontal="center" vertical="center"/>
    </xf>
    <xf numFmtId="0" fontId="8" fillId="4" borderId="0" xfId="0" applyFont="1" applyFill="1" applyBorder="1" applyAlignment="1">
      <alignment horizontal="left" vertical="top" wrapText="1"/>
    </xf>
    <xf numFmtId="0" fontId="43" fillId="0" borderId="0" xfId="0" applyFont="1" applyAlignment="1">
      <alignment vertical="center"/>
    </xf>
    <xf numFmtId="0" fontId="0" fillId="0" borderId="0" xfId="0" applyAlignment="1">
      <alignment horizontal="center" vertical="center"/>
    </xf>
    <xf numFmtId="0" fontId="4" fillId="2" borderId="0" xfId="0" applyFont="1" applyFill="1" applyAlignment="1">
      <alignment horizontal="center" vertical="center" wrapText="1"/>
    </xf>
    <xf numFmtId="0" fontId="2" fillId="2" borderId="0" xfId="0" applyFont="1" applyFill="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center" vertical="top"/>
    </xf>
    <xf numFmtId="0" fontId="0" fillId="0" borderId="0" xfId="0" applyAlignment="1">
      <alignment horizontal="left" vertical="center" wrapText="1"/>
    </xf>
    <xf numFmtId="49" fontId="9" fillId="0" borderId="27" xfId="0" applyNumberFormat="1" applyFont="1" applyFill="1" applyBorder="1" applyAlignment="1">
      <alignment horizontal="center" vertical="center" wrapText="1"/>
    </xf>
    <xf numFmtId="49" fontId="9" fillId="0" borderId="28" xfId="0" applyNumberFormat="1" applyFont="1" applyFill="1" applyBorder="1" applyAlignment="1">
      <alignment horizontal="center" vertical="center" wrapText="1"/>
    </xf>
    <xf numFmtId="49" fontId="9" fillId="0" borderId="29"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6" fillId="4" borderId="0" xfId="0" applyFont="1" applyFill="1" applyBorder="1" applyAlignment="1" applyProtection="1">
      <alignment horizontal="left" vertical="top" wrapText="1"/>
      <protection locked="0"/>
    </xf>
    <xf numFmtId="0" fontId="9" fillId="4" borderId="0" xfId="0" applyFont="1" applyFill="1" applyBorder="1" applyAlignment="1" applyProtection="1">
      <alignment horizontal="left" vertical="top" wrapText="1"/>
      <protection locked="0"/>
    </xf>
    <xf numFmtId="0" fontId="8" fillId="3" borderId="56" xfId="0" applyFont="1" applyFill="1" applyBorder="1" applyAlignment="1" applyProtection="1">
      <alignment horizontal="left" vertical="center" indent="1"/>
      <protection locked="0"/>
    </xf>
    <xf numFmtId="0" fontId="8" fillId="3" borderId="57" xfId="0" applyFont="1" applyFill="1" applyBorder="1" applyAlignment="1" applyProtection="1">
      <alignment horizontal="left" vertical="center" indent="1"/>
      <protection locked="0"/>
    </xf>
    <xf numFmtId="0" fontId="8" fillId="3" borderId="58" xfId="0" applyFont="1" applyFill="1" applyBorder="1" applyAlignment="1" applyProtection="1">
      <alignment horizontal="left" vertical="center" indent="1"/>
      <protection locked="0"/>
    </xf>
    <xf numFmtId="0" fontId="8" fillId="4" borderId="0" xfId="0" applyFont="1" applyFill="1" applyBorder="1" applyAlignment="1">
      <alignment horizontal="center" vertical="center"/>
    </xf>
    <xf numFmtId="0" fontId="8" fillId="4" borderId="15" xfId="0" applyFont="1" applyFill="1" applyBorder="1" applyAlignment="1">
      <alignment horizontal="center" vertical="center"/>
    </xf>
    <xf numFmtId="0" fontId="8" fillId="3" borderId="21" xfId="0" applyFont="1" applyFill="1" applyBorder="1" applyAlignment="1" applyProtection="1">
      <alignment horizontal="left" vertical="center" indent="1"/>
      <protection locked="0"/>
    </xf>
    <xf numFmtId="0" fontId="8" fillId="3" borderId="22" xfId="0" applyFont="1" applyFill="1" applyBorder="1" applyAlignment="1" applyProtection="1">
      <alignment horizontal="left" vertical="center" indent="1"/>
      <protection locked="0"/>
    </xf>
    <xf numFmtId="0" fontId="8" fillId="3" borderId="46" xfId="0" applyFont="1" applyFill="1" applyBorder="1" applyAlignment="1" applyProtection="1">
      <alignment horizontal="left" vertical="center" indent="1"/>
      <protection locked="0"/>
    </xf>
    <xf numFmtId="0" fontId="8" fillId="0" borderId="27"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4" borderId="5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0" xfId="0" applyFont="1" applyFill="1" applyBorder="1" applyAlignment="1">
      <alignment horizontal="right" vertical="center"/>
    </xf>
    <xf numFmtId="0" fontId="12" fillId="4" borderId="0" xfId="0" applyFont="1" applyFill="1" applyBorder="1" applyAlignment="1">
      <alignment horizontal="center" vertical="center"/>
    </xf>
    <xf numFmtId="177" fontId="8" fillId="4" borderId="0" xfId="0" applyNumberFormat="1" applyFont="1" applyFill="1" applyBorder="1" applyAlignment="1">
      <alignment horizontal="right" vertical="center"/>
    </xf>
    <xf numFmtId="177" fontId="8" fillId="4" borderId="15" xfId="0" applyNumberFormat="1" applyFont="1" applyFill="1" applyBorder="1" applyAlignment="1">
      <alignment horizontal="right" vertical="center"/>
    </xf>
    <xf numFmtId="38" fontId="8" fillId="3" borderId="52" xfId="1" applyFont="1" applyFill="1" applyBorder="1" applyAlignment="1" applyProtection="1">
      <alignment horizontal="center" vertical="center"/>
      <protection locked="0"/>
    </xf>
    <xf numFmtId="38" fontId="8" fillId="3" borderId="53" xfId="1" applyFont="1" applyFill="1" applyBorder="1" applyAlignment="1" applyProtection="1">
      <alignment horizontal="center" vertical="center"/>
      <protection locked="0"/>
    </xf>
    <xf numFmtId="38" fontId="8" fillId="3" borderId="54" xfId="1" applyFont="1" applyFill="1" applyBorder="1" applyAlignment="1" applyProtection="1">
      <alignment horizontal="center" vertical="center"/>
      <protection locked="0"/>
    </xf>
    <xf numFmtId="0" fontId="12" fillId="4" borderId="0" xfId="0" applyFont="1" applyFill="1" applyBorder="1" applyAlignment="1">
      <alignment horizontal="left" vertical="center" wrapText="1"/>
    </xf>
    <xf numFmtId="0" fontId="12" fillId="4" borderId="0" xfId="0" applyFont="1" applyFill="1" applyBorder="1" applyAlignment="1">
      <alignment horizontal="left" vertical="center"/>
    </xf>
    <xf numFmtId="55" fontId="8" fillId="4" borderId="0" xfId="0" applyNumberFormat="1" applyFont="1" applyFill="1" applyBorder="1" applyAlignment="1">
      <alignment horizontal="right" vertical="center"/>
    </xf>
    <xf numFmtId="55" fontId="8" fillId="4" borderId="15" xfId="0" applyNumberFormat="1" applyFont="1" applyFill="1" applyBorder="1" applyAlignment="1">
      <alignment horizontal="right" vertical="center"/>
    </xf>
    <xf numFmtId="0" fontId="12" fillId="0" borderId="27"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9" fillId="4" borderId="0" xfId="0" applyFont="1" applyFill="1" applyBorder="1" applyAlignment="1">
      <alignment horizontal="center" vertical="center"/>
    </xf>
    <xf numFmtId="0" fontId="9" fillId="4" borderId="15"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5" xfId="0" applyFont="1" applyFill="1" applyBorder="1" applyAlignment="1">
      <alignment horizontal="center" vertical="center"/>
    </xf>
    <xf numFmtId="0" fontId="12" fillId="4" borderId="0" xfId="0" applyFont="1" applyFill="1" applyAlignment="1">
      <alignment horizontal="left" vertical="center"/>
    </xf>
    <xf numFmtId="0" fontId="12" fillId="4" borderId="15" xfId="0" applyFont="1" applyFill="1" applyBorder="1" applyAlignment="1">
      <alignment horizontal="left" vertical="center"/>
    </xf>
    <xf numFmtId="0" fontId="9" fillId="4" borderId="0" xfId="0" applyFont="1" applyFill="1" applyAlignment="1">
      <alignment horizontal="center" vertical="center"/>
    </xf>
    <xf numFmtId="0" fontId="8" fillId="3" borderId="27" xfId="0" applyFont="1" applyFill="1" applyBorder="1" applyAlignment="1" applyProtection="1">
      <alignment horizontal="left" vertical="center" indent="1"/>
      <protection locked="0"/>
    </xf>
    <xf numFmtId="0" fontId="8" fillId="3" borderId="28" xfId="0" applyFont="1" applyFill="1" applyBorder="1" applyAlignment="1" applyProtection="1">
      <alignment horizontal="left" vertical="center" indent="1"/>
      <protection locked="0"/>
    </xf>
    <xf numFmtId="0" fontId="8" fillId="3" borderId="29" xfId="0" applyFont="1" applyFill="1" applyBorder="1" applyAlignment="1" applyProtection="1">
      <alignment horizontal="left" vertical="center" indent="1"/>
      <protection locked="0"/>
    </xf>
    <xf numFmtId="0" fontId="8" fillId="4" borderId="0" xfId="0" applyFont="1" applyFill="1" applyAlignment="1">
      <alignment horizontal="center" vertical="center"/>
    </xf>
    <xf numFmtId="0" fontId="11" fillId="4" borderId="0" xfId="0" applyFont="1" applyFill="1" applyAlignment="1">
      <alignment horizontal="center" vertical="center"/>
    </xf>
    <xf numFmtId="0" fontId="8" fillId="4" borderId="0" xfId="0" applyFont="1" applyFill="1" applyAlignment="1">
      <alignment horizontal="right" vertical="center"/>
    </xf>
    <xf numFmtId="0" fontId="8" fillId="4" borderId="55" xfId="0" applyFont="1" applyFill="1" applyBorder="1" applyAlignment="1">
      <alignment horizontal="center" vertical="center"/>
    </xf>
    <xf numFmtId="49" fontId="8" fillId="3" borderId="27" xfId="0" applyNumberFormat="1" applyFont="1" applyFill="1" applyBorder="1" applyAlignment="1" applyProtection="1">
      <alignment horizontal="center" vertical="center"/>
      <protection locked="0"/>
    </xf>
    <xf numFmtId="49" fontId="8" fillId="3" borderId="28" xfId="0" applyNumberFormat="1" applyFont="1" applyFill="1" applyBorder="1" applyAlignment="1" applyProtection="1">
      <alignment horizontal="center" vertical="center"/>
      <protection locked="0"/>
    </xf>
    <xf numFmtId="49" fontId="8" fillId="3" borderId="29" xfId="0" applyNumberFormat="1" applyFont="1" applyFill="1" applyBorder="1" applyAlignment="1" applyProtection="1">
      <alignment horizontal="center" vertical="center"/>
      <protection locked="0"/>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6" xfId="0" applyFont="1" applyFill="1" applyBorder="1" applyAlignment="1">
      <alignment horizontal="center" vertical="center"/>
    </xf>
    <xf numFmtId="0" fontId="8" fillId="3" borderId="27"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13" fillId="4" borderId="0" xfId="0" applyFont="1" applyFill="1" applyBorder="1" applyAlignment="1">
      <alignment horizontal="center" vertical="center"/>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6" xfId="0" applyFont="1" applyFill="1" applyBorder="1" applyAlignment="1">
      <alignment horizontal="left" vertical="center" wrapText="1"/>
    </xf>
    <xf numFmtId="0" fontId="21" fillId="4" borderId="31" xfId="0" applyFont="1" applyFill="1" applyBorder="1" applyAlignment="1">
      <alignment horizontal="left" vertical="center" wrapText="1"/>
    </xf>
    <xf numFmtId="0" fontId="21" fillId="4" borderId="32" xfId="0" applyFont="1" applyFill="1" applyBorder="1" applyAlignment="1">
      <alignment horizontal="left" vertical="center" wrapText="1"/>
    </xf>
    <xf numFmtId="0" fontId="21" fillId="4" borderId="33" xfId="0" applyFont="1" applyFill="1" applyBorder="1" applyAlignment="1">
      <alignment horizontal="left" vertical="center" wrapText="1"/>
    </xf>
    <xf numFmtId="55" fontId="8" fillId="4" borderId="0" xfId="0" applyNumberFormat="1" applyFont="1" applyFill="1" applyBorder="1" applyAlignment="1">
      <alignment horizontal="center" vertical="center"/>
    </xf>
    <xf numFmtId="55" fontId="8" fillId="4" borderId="15" xfId="0" applyNumberFormat="1" applyFont="1" applyFill="1" applyBorder="1" applyAlignment="1">
      <alignment horizontal="center" vertical="center"/>
    </xf>
    <xf numFmtId="0" fontId="8" fillId="4" borderId="0" xfId="0" applyFont="1" applyFill="1" applyAlignment="1">
      <alignment horizontal="left" vertical="center" wrapText="1"/>
    </xf>
    <xf numFmtId="0" fontId="8" fillId="4" borderId="0" xfId="0" applyFont="1" applyFill="1" applyBorder="1" applyAlignment="1">
      <alignment horizontal="left" vertical="top" wrapText="1"/>
    </xf>
    <xf numFmtId="49" fontId="12" fillId="0" borderId="27" xfId="0" applyNumberFormat="1" applyFont="1" applyFill="1" applyBorder="1" applyAlignment="1">
      <alignment horizontal="center" vertical="center" wrapText="1"/>
    </xf>
    <xf numFmtId="49" fontId="12" fillId="0" borderId="28" xfId="0" applyNumberFormat="1" applyFont="1" applyFill="1" applyBorder="1" applyAlignment="1">
      <alignment horizontal="center" vertical="center" wrapText="1"/>
    </xf>
    <xf numFmtId="49" fontId="12" fillId="0" borderId="29" xfId="0" applyNumberFormat="1" applyFont="1" applyFill="1" applyBorder="1" applyAlignment="1">
      <alignment horizontal="center" vertical="center" wrapText="1"/>
    </xf>
    <xf numFmtId="0" fontId="20" fillId="4" borderId="0" xfId="0" applyFont="1" applyFill="1" applyAlignment="1">
      <alignment horizontal="left" vertical="center"/>
    </xf>
    <xf numFmtId="0" fontId="3" fillId="5" borderId="0" xfId="0" applyFont="1" applyFill="1" applyAlignment="1">
      <alignment horizontal="center" vertical="center"/>
    </xf>
    <xf numFmtId="0" fontId="20" fillId="4" borderId="0" xfId="0" applyFont="1" applyFill="1" applyAlignment="1">
      <alignment horizontal="center" vertical="center"/>
    </xf>
    <xf numFmtId="0" fontId="3" fillId="6" borderId="0" xfId="0" applyFont="1" applyFill="1" applyAlignment="1">
      <alignment horizontal="center" vertical="center"/>
    </xf>
    <xf numFmtId="0" fontId="42" fillId="3" borderId="27" xfId="0" applyFont="1" applyFill="1" applyBorder="1" applyAlignment="1">
      <alignment horizontal="center" vertical="center"/>
    </xf>
    <xf numFmtId="0" fontId="42" fillId="3" borderId="28" xfId="0" applyFont="1" applyFill="1" applyBorder="1" applyAlignment="1">
      <alignment horizontal="center" vertical="center"/>
    </xf>
    <xf numFmtId="0" fontId="42" fillId="3" borderId="29" xfId="0" applyFont="1" applyFill="1" applyBorder="1" applyAlignment="1">
      <alignment horizontal="center" vertical="center"/>
    </xf>
    <xf numFmtId="0" fontId="42" fillId="3" borderId="16" xfId="0" applyFont="1" applyFill="1" applyBorder="1" applyAlignment="1">
      <alignment horizontal="left" vertical="center"/>
    </xf>
    <xf numFmtId="0" fontId="42" fillId="3" borderId="17" xfId="0" applyFont="1" applyFill="1" applyBorder="1" applyAlignment="1">
      <alignment horizontal="left" vertical="center"/>
    </xf>
    <xf numFmtId="0" fontId="42" fillId="3" borderId="20" xfId="0" applyFont="1" applyFill="1" applyBorder="1" applyAlignment="1">
      <alignment horizontal="left" vertical="center"/>
    </xf>
    <xf numFmtId="0" fontId="8" fillId="3" borderId="27" xfId="0" applyFont="1" applyFill="1" applyBorder="1" applyAlignment="1">
      <alignment horizontal="left" vertical="center"/>
    </xf>
    <xf numFmtId="0" fontId="8" fillId="3" borderId="28" xfId="0" applyFont="1" applyFill="1" applyBorder="1" applyAlignment="1">
      <alignment horizontal="left" vertical="center"/>
    </xf>
    <xf numFmtId="0" fontId="8" fillId="3" borderId="29" xfId="0" applyFont="1" applyFill="1" applyBorder="1" applyAlignment="1">
      <alignment horizontal="left" vertical="center"/>
    </xf>
    <xf numFmtId="0" fontId="7" fillId="4" borderId="0" xfId="0" applyFont="1" applyFill="1" applyAlignment="1">
      <alignment horizontal="left" vertical="center" wrapText="1"/>
    </xf>
    <xf numFmtId="0" fontId="9" fillId="4" borderId="0" xfId="0" applyFont="1" applyFill="1" applyAlignment="1">
      <alignment horizontal="left" vertical="center"/>
    </xf>
    <xf numFmtId="0" fontId="42" fillId="3" borderId="27" xfId="0" applyFont="1" applyFill="1" applyBorder="1" applyAlignment="1">
      <alignment horizontal="left" vertical="center"/>
    </xf>
    <xf numFmtId="0" fontId="42" fillId="3" borderId="28" xfId="0" applyFont="1" applyFill="1" applyBorder="1" applyAlignment="1">
      <alignment horizontal="left" vertical="center"/>
    </xf>
    <xf numFmtId="0" fontId="42" fillId="3" borderId="29" xfId="0" applyFont="1" applyFill="1" applyBorder="1" applyAlignment="1">
      <alignment horizontal="left" vertical="center"/>
    </xf>
    <xf numFmtId="0" fontId="42" fillId="3" borderId="25" xfId="0" applyFont="1" applyFill="1" applyBorder="1" applyAlignment="1">
      <alignment horizontal="left" vertical="center"/>
    </xf>
    <xf numFmtId="0" fontId="42" fillId="3" borderId="10" xfId="0" applyFont="1" applyFill="1" applyBorder="1" applyAlignment="1">
      <alignment horizontal="left" vertical="center"/>
    </xf>
    <xf numFmtId="0" fontId="42" fillId="3" borderId="26" xfId="0" applyFont="1" applyFill="1" applyBorder="1" applyAlignment="1">
      <alignment horizontal="left" vertical="center"/>
    </xf>
    <xf numFmtId="0" fontId="24" fillId="0" borderId="30" xfId="0" applyNumberFormat="1" applyFont="1" applyBorder="1" applyAlignment="1">
      <alignment horizontal="center" vertical="center"/>
    </xf>
    <xf numFmtId="0" fontId="24" fillId="0" borderId="10" xfId="0" applyNumberFormat="1" applyFont="1" applyBorder="1" applyAlignment="1">
      <alignment horizontal="center" vertical="center"/>
    </xf>
    <xf numFmtId="0" fontId="42" fillId="0" borderId="10" xfId="0" applyNumberFormat="1" applyFont="1" applyBorder="1" applyAlignment="1">
      <alignment horizontal="center" vertical="center"/>
    </xf>
    <xf numFmtId="0" fontId="42" fillId="0" borderId="26" xfId="0" applyNumberFormat="1" applyFont="1" applyBorder="1" applyAlignment="1">
      <alignment horizontal="center"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8" fillId="0" borderId="0" xfId="0" applyFont="1" applyAlignment="1">
      <alignment vertical="center" wrapText="1"/>
    </xf>
    <xf numFmtId="0" fontId="25" fillId="0" borderId="0" xfId="0" applyFont="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24" fillId="0" borderId="65" xfId="0" applyFont="1" applyBorder="1" applyAlignment="1">
      <alignment horizontal="center" vertical="center"/>
    </xf>
    <xf numFmtId="0" fontId="24" fillId="0" borderId="62" xfId="0" applyFont="1" applyBorder="1" applyAlignment="1">
      <alignment horizontal="center" vertical="center"/>
    </xf>
    <xf numFmtId="0" fontId="24" fillId="0" borderId="66"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6" fillId="0" borderId="31" xfId="0" applyFont="1" applyBorder="1" applyAlignment="1">
      <alignment horizontal="right"/>
    </xf>
    <xf numFmtId="0" fontId="26" fillId="0" borderId="32" xfId="0" applyFont="1" applyBorder="1" applyAlignment="1">
      <alignment horizontal="right"/>
    </xf>
    <xf numFmtId="0" fontId="26" fillId="0" borderId="34" xfId="0" applyFont="1" applyBorder="1" applyAlignment="1">
      <alignment horizontal="right"/>
    </xf>
    <xf numFmtId="49" fontId="25" fillId="0" borderId="71" xfId="0" applyNumberFormat="1" applyFont="1" applyBorder="1" applyAlignment="1">
      <alignment horizontal="center" vertical="center"/>
    </xf>
    <xf numFmtId="0" fontId="25" fillId="0" borderId="71" xfId="0" applyFont="1" applyBorder="1" applyAlignment="1">
      <alignment horizontal="center" vertical="center"/>
    </xf>
    <xf numFmtId="0" fontId="25" fillId="0" borderId="2" xfId="0" applyFont="1" applyBorder="1" applyAlignment="1">
      <alignment horizontal="center" vertical="center"/>
    </xf>
    <xf numFmtId="0" fontId="25" fillId="0" borderId="69" xfId="0" applyFont="1" applyBorder="1" applyAlignment="1">
      <alignment horizontal="center" vertical="center" wrapText="1"/>
    </xf>
    <xf numFmtId="0" fontId="25" fillId="0" borderId="4" xfId="0" applyFont="1" applyBorder="1" applyAlignment="1">
      <alignment horizontal="center" vertical="center" wrapText="1"/>
    </xf>
    <xf numFmtId="0" fontId="24" fillId="0" borderId="70" xfId="0" applyFont="1" applyBorder="1" applyAlignment="1">
      <alignment horizontal="left" vertical="center"/>
    </xf>
    <xf numFmtId="0" fontId="24" fillId="0" borderId="32" xfId="0" applyFont="1" applyBorder="1" applyAlignment="1">
      <alignment horizontal="left" vertical="center"/>
    </xf>
    <xf numFmtId="0" fontId="24" fillId="0" borderId="34" xfId="0" applyFont="1" applyBorder="1" applyAlignment="1">
      <alignment horizontal="left"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left" vertical="center"/>
    </xf>
    <xf numFmtId="0" fontId="25" fillId="0" borderId="22" xfId="0" applyFont="1" applyBorder="1" applyAlignment="1">
      <alignment horizontal="left" vertical="center"/>
    </xf>
    <xf numFmtId="0" fontId="25" fillId="0" borderId="46" xfId="0" applyFont="1" applyBorder="1" applyAlignment="1">
      <alignment horizontal="left" vertical="center"/>
    </xf>
    <xf numFmtId="0" fontId="25" fillId="0" borderId="12"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2" xfId="0" applyFont="1" applyBorder="1" applyAlignment="1">
      <alignment horizontal="center" vertical="center" wrapText="1"/>
    </xf>
    <xf numFmtId="0" fontId="25" fillId="0" borderId="14" xfId="0" applyFont="1" applyBorder="1" applyAlignment="1">
      <alignment horizontal="center" vertical="center"/>
    </xf>
    <xf numFmtId="0" fontId="25" fillId="0" borderId="4" xfId="0" applyFont="1" applyBorder="1" applyAlignment="1">
      <alignment horizontal="center" vertical="center"/>
    </xf>
    <xf numFmtId="0" fontId="25" fillId="0" borderId="32" xfId="0" applyFont="1" applyBorder="1" applyAlignment="1">
      <alignment horizontal="center" vertical="center"/>
    </xf>
    <xf numFmtId="38" fontId="24" fillId="0" borderId="55" xfId="0" applyNumberFormat="1" applyFont="1" applyBorder="1" applyAlignment="1">
      <alignment horizontal="center" vertical="center"/>
    </xf>
    <xf numFmtId="38" fontId="24" fillId="0" borderId="0" xfId="0" applyNumberFormat="1" applyFont="1" applyBorder="1" applyAlignment="1">
      <alignment horizontal="center" vertical="center"/>
    </xf>
    <xf numFmtId="38" fontId="24" fillId="0" borderId="21" xfId="0" applyNumberFormat="1" applyFont="1" applyBorder="1" applyAlignment="1">
      <alignment horizontal="center" vertical="center"/>
    </xf>
    <xf numFmtId="38" fontId="24" fillId="0" borderId="22" xfId="0" applyNumberFormat="1" applyFont="1" applyBorder="1" applyAlignment="1">
      <alignment horizontal="center" vertical="center"/>
    </xf>
    <xf numFmtId="0" fontId="23" fillId="0" borderId="15" xfId="0" applyFont="1" applyBorder="1" applyAlignment="1">
      <alignment horizontal="center" vertical="center"/>
    </xf>
    <xf numFmtId="0" fontId="23" fillId="0" borderId="46" xfId="0" applyFont="1" applyBorder="1" applyAlignment="1">
      <alignment horizontal="center" vertical="center"/>
    </xf>
    <xf numFmtId="176" fontId="24" fillId="0" borderId="21" xfId="1" applyNumberFormat="1" applyFont="1" applyBorder="1" applyAlignment="1">
      <alignment horizontal="center" vertical="center"/>
    </xf>
    <xf numFmtId="176" fontId="24" fillId="0" borderId="22" xfId="1" applyNumberFormat="1" applyFont="1" applyBorder="1" applyAlignment="1">
      <alignment horizontal="center" vertical="center"/>
    </xf>
    <xf numFmtId="38" fontId="24" fillId="0" borderId="23" xfId="1" applyFont="1" applyBorder="1" applyAlignment="1">
      <alignment horizontal="center" vertical="center"/>
    </xf>
    <xf numFmtId="38" fontId="24" fillId="0" borderId="22" xfId="1" applyFont="1" applyBorder="1" applyAlignment="1">
      <alignment horizontal="center" vertical="center"/>
    </xf>
    <xf numFmtId="38" fontId="24" fillId="3" borderId="23" xfId="1" applyFont="1" applyFill="1" applyBorder="1" applyAlignment="1">
      <alignment horizontal="center" vertical="center"/>
    </xf>
    <xf numFmtId="38" fontId="24" fillId="3" borderId="22" xfId="1" applyFont="1" applyFill="1" applyBorder="1" applyAlignment="1">
      <alignment horizontal="center" vertical="center"/>
    </xf>
    <xf numFmtId="0" fontId="25" fillId="0" borderId="25" xfId="0" applyFont="1" applyBorder="1" applyAlignment="1">
      <alignment horizontal="center" vertical="center"/>
    </xf>
    <xf numFmtId="0" fontId="25" fillId="0" borderId="10" xfId="0" applyFont="1" applyBorder="1" applyAlignment="1">
      <alignment horizontal="center" vertical="center"/>
    </xf>
    <xf numFmtId="0" fontId="25" fillId="0" borderId="25" xfId="0" applyNumberFormat="1" applyFont="1" applyBorder="1" applyAlignment="1">
      <alignment horizontal="center" vertical="center"/>
    </xf>
    <xf numFmtId="0" fontId="25" fillId="0" borderId="10" xfId="0" applyNumberFormat="1" applyFont="1" applyBorder="1" applyAlignment="1">
      <alignment horizontal="center" vertical="center"/>
    </xf>
    <xf numFmtId="0" fontId="25" fillId="0" borderId="11" xfId="0" applyNumberFormat="1" applyFont="1" applyBorder="1" applyAlignment="1">
      <alignment horizontal="center" vertical="center"/>
    </xf>
    <xf numFmtId="0" fontId="25" fillId="0" borderId="30" xfId="0" applyFont="1" applyBorder="1" applyAlignment="1">
      <alignment horizontal="center" vertical="center"/>
    </xf>
    <xf numFmtId="0" fontId="25" fillId="0" borderId="26" xfId="0" applyFont="1" applyBorder="1" applyAlignment="1">
      <alignment horizontal="center" vertical="center"/>
    </xf>
    <xf numFmtId="38" fontId="26" fillId="0" borderId="71" xfId="1" applyFont="1" applyBorder="1" applyAlignment="1">
      <alignment horizontal="center" vertical="center"/>
    </xf>
    <xf numFmtId="0" fontId="24" fillId="0" borderId="0" xfId="0" applyFont="1" applyAlignment="1">
      <alignment horizontal="right" vertical="center"/>
    </xf>
    <xf numFmtId="0" fontId="24" fillId="0" borderId="28" xfId="0" applyFont="1" applyBorder="1" applyAlignment="1">
      <alignment horizontal="center" vertical="center"/>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24" fillId="0" borderId="73"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27" xfId="0" applyFont="1" applyBorder="1" applyAlignment="1">
      <alignment horizontal="center" vertical="center"/>
    </xf>
    <xf numFmtId="0" fontId="24" fillId="0" borderId="29" xfId="0" applyFont="1" applyBorder="1" applyAlignment="1">
      <alignment horizontal="center" vertical="center"/>
    </xf>
    <xf numFmtId="0" fontId="28" fillId="0" borderId="55" xfId="0" applyFont="1" applyBorder="1" applyAlignment="1">
      <alignment horizontal="left" vertical="center" wrapText="1"/>
    </xf>
    <xf numFmtId="0" fontId="28" fillId="0" borderId="0" xfId="0" applyFont="1" applyBorder="1" applyAlignment="1">
      <alignment horizontal="left" vertical="center" wrapText="1"/>
    </xf>
    <xf numFmtId="176" fontId="24" fillId="0" borderId="25" xfId="1" applyNumberFormat="1" applyFont="1" applyBorder="1" applyAlignment="1">
      <alignment horizontal="center" vertical="center"/>
    </xf>
    <xf numFmtId="176" fontId="24" fillId="0" borderId="10" xfId="1" applyNumberFormat="1" applyFont="1" applyBorder="1" applyAlignment="1">
      <alignment horizontal="center" vertical="center"/>
    </xf>
    <xf numFmtId="38" fontId="24" fillId="0" borderId="30" xfId="1" applyFont="1" applyBorder="1" applyAlignment="1">
      <alignment horizontal="center" vertical="center"/>
    </xf>
    <xf numFmtId="38" fontId="24" fillId="0" borderId="10" xfId="1" applyFont="1" applyBorder="1" applyAlignment="1">
      <alignment horizontal="center" vertical="center"/>
    </xf>
    <xf numFmtId="38" fontId="24" fillId="3" borderId="30" xfId="1" applyFont="1" applyFill="1" applyBorder="1" applyAlignment="1">
      <alignment horizontal="center" vertical="center"/>
    </xf>
    <xf numFmtId="38" fontId="24" fillId="3" borderId="10" xfId="1" applyFont="1" applyFill="1" applyBorder="1" applyAlignment="1">
      <alignment horizontal="center" vertical="center"/>
    </xf>
    <xf numFmtId="38" fontId="24" fillId="0" borderId="16" xfId="1" applyFont="1" applyBorder="1" applyAlignment="1">
      <alignment horizontal="center" vertical="center" shrinkToFit="1"/>
    </xf>
    <xf numFmtId="38" fontId="24" fillId="0" borderId="17" xfId="1" applyFont="1" applyBorder="1" applyAlignment="1">
      <alignment horizontal="center" vertical="center" shrinkToFit="1"/>
    </xf>
    <xf numFmtId="0" fontId="23" fillId="0" borderId="71" xfId="0" applyFont="1" applyBorder="1" applyAlignment="1">
      <alignment horizontal="center" vertical="center"/>
    </xf>
    <xf numFmtId="38" fontId="24" fillId="0" borderId="19" xfId="1" applyFont="1" applyBorder="1" applyAlignment="1">
      <alignment horizontal="center" vertical="center" shrinkToFit="1"/>
    </xf>
    <xf numFmtId="38" fontId="28" fillId="0" borderId="71" xfId="1" applyFont="1" applyFill="1" applyBorder="1" applyAlignment="1">
      <alignment horizontal="center" vertical="center"/>
    </xf>
    <xf numFmtId="38" fontId="24" fillId="0" borderId="25" xfId="1" applyFont="1" applyBorder="1" applyAlignment="1">
      <alignment horizontal="center" vertical="center" shrinkToFit="1"/>
    </xf>
    <xf numFmtId="38" fontId="24" fillId="0" borderId="10" xfId="1" applyFont="1" applyBorder="1" applyAlignment="1">
      <alignment horizontal="center" vertical="center" shrinkToFit="1"/>
    </xf>
    <xf numFmtId="0" fontId="23" fillId="0" borderId="61"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 xfId="0" applyFont="1" applyBorder="1" applyAlignment="1">
      <alignment horizontal="center" vertical="center"/>
    </xf>
    <xf numFmtId="0" fontId="23" fillId="0" borderId="8" xfId="0" applyFont="1" applyBorder="1" applyAlignment="1">
      <alignment horizontal="center" vertical="center"/>
    </xf>
    <xf numFmtId="38" fontId="28" fillId="0" borderId="2" xfId="1" applyFont="1" applyFill="1" applyBorder="1" applyAlignment="1">
      <alignment horizontal="center" vertical="center"/>
    </xf>
    <xf numFmtId="38" fontId="28" fillId="0" borderId="8" xfId="1" applyFont="1" applyFill="1" applyBorder="1" applyAlignment="1">
      <alignment horizontal="center" vertical="center"/>
    </xf>
    <xf numFmtId="0" fontId="23" fillId="0" borderId="94"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96" xfId="0" applyFont="1" applyBorder="1" applyAlignment="1">
      <alignment horizontal="center" vertical="center" wrapText="1"/>
    </xf>
    <xf numFmtId="0" fontId="23" fillId="0" borderId="97"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46" xfId="0" applyFont="1" applyBorder="1" applyAlignment="1">
      <alignment horizontal="center" vertical="center" wrapText="1"/>
    </xf>
    <xf numFmtId="38" fontId="24" fillId="0" borderId="30" xfId="1" applyFont="1" applyBorder="1" applyAlignment="1">
      <alignment horizontal="center" vertical="center" shrinkToFit="1"/>
    </xf>
    <xf numFmtId="38" fontId="24" fillId="0" borderId="25" xfId="1" applyFont="1" applyBorder="1" applyAlignment="1">
      <alignment horizontal="right" vertical="center" shrinkToFit="1"/>
    </xf>
    <xf numFmtId="38" fontId="24" fillId="0" borderId="10" xfId="1" applyFont="1" applyBorder="1" applyAlignment="1">
      <alignment horizontal="right" vertical="center" shrinkToFit="1"/>
    </xf>
    <xf numFmtId="38" fontId="24" fillId="0" borderId="30" xfId="1" applyFont="1" applyBorder="1" applyAlignment="1">
      <alignment horizontal="right" vertical="center" shrinkToFit="1"/>
    </xf>
    <xf numFmtId="0" fontId="24" fillId="0" borderId="30" xfId="2" applyNumberFormat="1" applyFont="1" applyBorder="1" applyAlignment="1">
      <alignment horizontal="center" vertical="center"/>
    </xf>
    <xf numFmtId="0" fontId="24" fillId="0" borderId="10" xfId="2" applyNumberFormat="1" applyFont="1" applyBorder="1" applyAlignment="1">
      <alignment horizontal="center" vertical="center"/>
    </xf>
    <xf numFmtId="0" fontId="24" fillId="0" borderId="0" xfId="0" applyFont="1" applyBorder="1" applyAlignment="1">
      <alignment horizontal="center" vertical="center"/>
    </xf>
    <xf numFmtId="38" fontId="24" fillId="0" borderId="16" xfId="1" applyFont="1" applyBorder="1" applyAlignment="1">
      <alignment horizontal="right" vertical="center" shrinkToFit="1"/>
    </xf>
    <xf numFmtId="38" fontId="24" fillId="0" borderId="17" xfId="1" applyFont="1" applyBorder="1" applyAlignment="1">
      <alignment horizontal="right" vertical="center" shrinkToFit="1"/>
    </xf>
    <xf numFmtId="38" fontId="24" fillId="0" borderId="19" xfId="1" applyFont="1" applyBorder="1" applyAlignment="1">
      <alignment horizontal="right" vertical="center" shrinkToFit="1"/>
    </xf>
    <xf numFmtId="0" fontId="24" fillId="0" borderId="19" xfId="2" applyNumberFormat="1" applyFont="1" applyBorder="1" applyAlignment="1">
      <alignment horizontal="center" vertical="center"/>
    </xf>
    <xf numFmtId="0" fontId="24" fillId="0" borderId="17" xfId="2" applyNumberFormat="1" applyFont="1" applyBorder="1" applyAlignment="1">
      <alignment horizontal="center" vertical="center"/>
    </xf>
    <xf numFmtId="0" fontId="33" fillId="0" borderId="0" xfId="0" applyFont="1" applyBorder="1" applyAlignment="1">
      <alignment vertical="center"/>
    </xf>
    <xf numFmtId="0" fontId="35" fillId="0" borderId="0" xfId="0" applyFont="1" applyAlignment="1">
      <alignment vertical="center"/>
    </xf>
    <xf numFmtId="0" fontId="24" fillId="0" borderId="25" xfId="0" applyFont="1" applyBorder="1" applyAlignment="1">
      <alignment horizontal="center" vertical="center"/>
    </xf>
    <xf numFmtId="0" fontId="24" fillId="0" borderId="10" xfId="0" applyFont="1" applyBorder="1" applyAlignment="1">
      <alignment horizontal="center" vertical="center"/>
    </xf>
    <xf numFmtId="0" fontId="24" fillId="0" borderId="26" xfId="0" applyFont="1" applyBorder="1" applyAlignment="1">
      <alignment horizontal="center" vertical="center"/>
    </xf>
    <xf numFmtId="0" fontId="24" fillId="0" borderId="0" xfId="0" applyFont="1" applyBorder="1" applyAlignment="1">
      <alignment horizontal="center" vertical="center" wrapText="1"/>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4" fillId="0" borderId="46" xfId="0" applyFont="1" applyBorder="1" applyAlignment="1">
      <alignment horizontal="center" vertical="center"/>
    </xf>
    <xf numFmtId="0" fontId="24" fillId="0" borderId="23" xfId="0" applyFont="1" applyBorder="1" applyAlignment="1">
      <alignment horizontal="center" vertical="center"/>
    </xf>
    <xf numFmtId="0" fontId="24" fillId="0" borderId="21" xfId="0" applyFont="1" applyBorder="1" applyAlignment="1">
      <alignment horizontal="center" vertical="center"/>
    </xf>
    <xf numFmtId="0" fontId="24" fillId="0" borderId="24" xfId="0" applyFont="1" applyBorder="1" applyAlignment="1">
      <alignment horizontal="center" vertical="center"/>
    </xf>
    <xf numFmtId="0" fontId="24" fillId="0" borderId="20" xfId="0" applyFont="1" applyBorder="1" applyAlignment="1">
      <alignment horizontal="center" vertical="center"/>
    </xf>
    <xf numFmtId="0" fontId="33" fillId="0" borderId="0" xfId="0" applyFont="1" applyFill="1" applyBorder="1" applyAlignment="1">
      <alignment horizontal="left" vertical="center" wrapText="1"/>
    </xf>
    <xf numFmtId="0" fontId="33" fillId="0" borderId="0" xfId="0" applyFont="1" applyBorder="1" applyAlignment="1">
      <alignment horizontal="left" vertical="center" wrapText="1"/>
    </xf>
    <xf numFmtId="49" fontId="24" fillId="0" borderId="4" xfId="0" applyNumberFormat="1" applyFont="1" applyBorder="1" applyAlignment="1">
      <alignment horizontal="center" vertical="center"/>
    </xf>
    <xf numFmtId="0" fontId="24" fillId="0" borderId="4" xfId="0" applyNumberFormat="1" applyFont="1" applyBorder="1" applyAlignment="1">
      <alignment horizontal="center" vertical="center"/>
    </xf>
    <xf numFmtId="0" fontId="24" fillId="0" borderId="22" xfId="0" applyNumberFormat="1" applyFont="1" applyBorder="1" applyAlignment="1">
      <alignment horizontal="center" vertical="center"/>
    </xf>
    <xf numFmtId="49" fontId="23" fillId="0" borderId="39" xfId="0" applyNumberFormat="1" applyFont="1" applyBorder="1" applyAlignment="1">
      <alignment horizontal="center" vertical="center"/>
    </xf>
    <xf numFmtId="49" fontId="23" fillId="0" borderId="40" xfId="0" applyNumberFormat="1" applyFont="1" applyBorder="1" applyAlignment="1">
      <alignment horizontal="center" vertical="center"/>
    </xf>
    <xf numFmtId="49" fontId="23" fillId="0" borderId="42" xfId="0" applyNumberFormat="1" applyFont="1" applyBorder="1" applyAlignment="1">
      <alignment horizontal="center" vertical="center"/>
    </xf>
    <xf numFmtId="0" fontId="26" fillId="0" borderId="39" xfId="0" applyFont="1" applyBorder="1" applyAlignment="1">
      <alignment horizontal="left" vertical="center"/>
    </xf>
    <xf numFmtId="0" fontId="26" fillId="0" borderId="40" xfId="0" applyFont="1" applyBorder="1" applyAlignment="1">
      <alignment horizontal="left" vertical="center"/>
    </xf>
    <xf numFmtId="0" fontId="26" fillId="0" borderId="41" xfId="0" applyFont="1" applyBorder="1" applyAlignment="1">
      <alignment horizontal="left" vertical="center"/>
    </xf>
    <xf numFmtId="0" fontId="24" fillId="0" borderId="23" xfId="0" applyFont="1" applyBorder="1" applyAlignment="1">
      <alignment horizontal="left" vertical="center"/>
    </xf>
    <xf numFmtId="0" fontId="24" fillId="0" borderId="22" xfId="0" applyFont="1" applyBorder="1" applyAlignment="1">
      <alignment horizontal="left" vertical="center"/>
    </xf>
    <xf numFmtId="0" fontId="24" fillId="0" borderId="46" xfId="0" applyFont="1" applyBorder="1" applyAlignment="1">
      <alignment horizontal="left" vertical="center"/>
    </xf>
    <xf numFmtId="0" fontId="23" fillId="0" borderId="71" xfId="0" applyFont="1" applyBorder="1" applyAlignment="1">
      <alignment horizontal="center" vertical="center" wrapText="1"/>
    </xf>
    <xf numFmtId="0" fontId="23" fillId="0" borderId="75" xfId="0" applyFont="1" applyBorder="1" applyAlignment="1">
      <alignment horizontal="center" vertical="center" wrapTex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4" fillId="0" borderId="4" xfId="0" applyFont="1" applyBorder="1" applyAlignment="1">
      <alignment horizontal="center" vertical="center"/>
    </xf>
    <xf numFmtId="0" fontId="24" fillId="0" borderId="48" xfId="0" applyFont="1" applyBorder="1" applyAlignment="1">
      <alignment horizontal="left" vertical="center"/>
    </xf>
    <xf numFmtId="0" fontId="24" fillId="0" borderId="50" xfId="0" applyFont="1" applyBorder="1" applyAlignment="1">
      <alignment horizontal="left" vertical="center"/>
    </xf>
    <xf numFmtId="0" fontId="24" fillId="0" borderId="37" xfId="0" applyFont="1" applyBorder="1" applyAlignment="1">
      <alignment horizontal="left" vertical="center"/>
    </xf>
    <xf numFmtId="0" fontId="24" fillId="0" borderId="38" xfId="0" applyFont="1" applyBorder="1" applyAlignment="1">
      <alignment horizontal="left" vertical="center"/>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4" fillId="0" borderId="6" xfId="0" applyFont="1" applyBorder="1" applyAlignment="1">
      <alignment horizontal="center" vertical="center"/>
    </xf>
    <xf numFmtId="0" fontId="24" fillId="0" borderId="71" xfId="0" applyFont="1" applyBorder="1" applyAlignment="1">
      <alignment horizontal="left" vertical="center"/>
    </xf>
    <xf numFmtId="0" fontId="24" fillId="0" borderId="31" xfId="0" applyFont="1" applyBorder="1" applyAlignment="1">
      <alignment horizontal="left" vertical="center"/>
    </xf>
    <xf numFmtId="49" fontId="24" fillId="0" borderId="2" xfId="0" applyNumberFormat="1" applyFont="1" applyBorder="1" applyAlignment="1">
      <alignment horizontal="center" vertical="center"/>
    </xf>
    <xf numFmtId="0" fontId="24" fillId="0" borderId="14" xfId="0" applyFont="1" applyBorder="1" applyAlignment="1">
      <alignment horizontal="center" vertical="center"/>
    </xf>
    <xf numFmtId="0" fontId="24" fillId="0" borderId="71" xfId="0" applyFont="1" applyBorder="1" applyAlignment="1">
      <alignment horizontal="center" vertical="center" wrapText="1"/>
    </xf>
    <xf numFmtId="49" fontId="24" fillId="0" borderId="71" xfId="0" applyNumberFormat="1" applyFont="1" applyBorder="1" applyAlignment="1">
      <alignment horizontal="center" vertical="center"/>
    </xf>
    <xf numFmtId="0" fontId="24" fillId="0" borderId="71" xfId="0" applyFont="1" applyBorder="1" applyAlignment="1">
      <alignment horizontal="center" vertical="center"/>
    </xf>
    <xf numFmtId="0" fontId="24" fillId="0" borderId="8" xfId="0" applyFont="1" applyBorder="1" applyAlignment="1">
      <alignment horizontal="center" vertical="center"/>
    </xf>
    <xf numFmtId="0" fontId="26" fillId="0" borderId="5" xfId="0" applyFont="1" applyBorder="1" applyAlignment="1">
      <alignment horizontal="center" vertical="center"/>
    </xf>
    <xf numFmtId="0" fontId="26" fillId="0" borderId="80" xfId="0" applyFont="1" applyBorder="1" applyAlignment="1">
      <alignment horizontal="center" vertical="center"/>
    </xf>
    <xf numFmtId="0" fontId="26" fillId="0" borderId="74" xfId="0" applyFont="1" applyBorder="1" applyAlignment="1">
      <alignment horizontal="center" vertical="center"/>
    </xf>
    <xf numFmtId="0" fontId="24" fillId="0" borderId="43" xfId="0" applyFont="1" applyBorder="1" applyAlignment="1">
      <alignment horizontal="center" vertical="top" textRotation="255"/>
    </xf>
    <xf numFmtId="0" fontId="24" fillId="0" borderId="44" xfId="0" applyFont="1" applyBorder="1" applyAlignment="1">
      <alignment horizontal="center" vertical="top" textRotation="255"/>
    </xf>
    <xf numFmtId="0" fontId="24" fillId="0" borderId="45" xfId="0" applyFont="1" applyBorder="1" applyAlignment="1">
      <alignment horizontal="center" vertical="top" textRotation="255"/>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35" xfId="0" applyFont="1" applyBorder="1" applyAlignment="1">
      <alignment horizontal="left" vertical="center"/>
    </xf>
    <xf numFmtId="0" fontId="26" fillId="0" borderId="36" xfId="0" applyFont="1" applyBorder="1" applyAlignment="1">
      <alignment horizontal="left" vertical="center"/>
    </xf>
    <xf numFmtId="0" fontId="24" fillId="0" borderId="47"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48" xfId="0" applyFont="1" applyBorder="1" applyAlignment="1">
      <alignment horizontal="center" vertical="center"/>
    </xf>
    <xf numFmtId="0" fontId="24" fillId="0" borderId="3" xfId="0" applyNumberFormat="1" applyFont="1" applyBorder="1" applyAlignment="1">
      <alignment horizontal="center" vertical="center"/>
    </xf>
    <xf numFmtId="0" fontId="24" fillId="0" borderId="23" xfId="0" applyNumberFormat="1" applyFont="1" applyBorder="1" applyAlignment="1">
      <alignment horizontal="center" vertical="center"/>
    </xf>
    <xf numFmtId="0" fontId="31" fillId="0" borderId="0" xfId="0" applyFont="1" applyAlignment="1">
      <alignment horizontal="center" vertical="center" wrapText="1"/>
    </xf>
    <xf numFmtId="0" fontId="24" fillId="0" borderId="0" xfId="0" applyFont="1" applyAlignment="1">
      <alignment horizontal="center" vertical="center"/>
    </xf>
    <xf numFmtId="0" fontId="24" fillId="0" borderId="84" xfId="0" applyFont="1" applyBorder="1" applyAlignment="1">
      <alignment horizontal="center" vertical="center" shrinkToFit="1"/>
    </xf>
    <xf numFmtId="0" fontId="8" fillId="0" borderId="9" xfId="0" applyFont="1" applyBorder="1" applyAlignment="1">
      <alignment horizontal="center" vertical="center" shrinkToFit="1"/>
    </xf>
    <xf numFmtId="0" fontId="24" fillId="0" borderId="86" xfId="0" applyFont="1" applyBorder="1" applyAlignment="1">
      <alignment horizontal="center" vertical="center" shrinkToFit="1"/>
    </xf>
    <xf numFmtId="0" fontId="8" fillId="0" borderId="75" xfId="0" applyFont="1" applyBorder="1" applyAlignment="1">
      <alignment horizontal="center" vertical="center" shrinkToFit="1"/>
    </xf>
    <xf numFmtId="0" fontId="23" fillId="0" borderId="75" xfId="0" applyFont="1" applyBorder="1" applyAlignment="1">
      <alignment horizontal="left" vertical="center"/>
    </xf>
    <xf numFmtId="0" fontId="21" fillId="0" borderId="75" xfId="0" applyFont="1" applyBorder="1" applyAlignment="1">
      <alignment horizontal="left" vertical="center"/>
    </xf>
    <xf numFmtId="0" fontId="21" fillId="0" borderId="87" xfId="0" applyFont="1" applyBorder="1" applyAlignment="1">
      <alignment horizontal="left" vertical="center"/>
    </xf>
    <xf numFmtId="0" fontId="24" fillId="0" borderId="44" xfId="0" applyFont="1" applyBorder="1" applyAlignment="1">
      <alignment horizontal="center" textRotation="255"/>
    </xf>
    <xf numFmtId="0" fontId="26" fillId="0" borderId="88" xfId="0" applyFont="1" applyBorder="1" applyAlignment="1">
      <alignment horizontal="center" vertical="center"/>
    </xf>
    <xf numFmtId="0" fontId="26" fillId="0" borderId="76" xfId="0" applyFont="1" applyBorder="1" applyAlignment="1">
      <alignment horizontal="center" vertical="center"/>
    </xf>
    <xf numFmtId="0" fontId="26" fillId="0" borderId="76" xfId="0" applyFont="1" applyBorder="1" applyAlignment="1">
      <alignment horizontal="left" vertical="center" indent="1"/>
    </xf>
    <xf numFmtId="0" fontId="26" fillId="0" borderId="39" xfId="0" applyFont="1" applyBorder="1" applyAlignment="1">
      <alignment horizontal="left" vertical="center" inden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4" fillId="0" borderId="88" xfId="0" applyFont="1" applyBorder="1" applyAlignment="1">
      <alignment horizontal="center" vertical="center"/>
    </xf>
    <xf numFmtId="0" fontId="24" fillId="0" borderId="89" xfId="0" applyFont="1" applyBorder="1" applyAlignment="1">
      <alignment horizontal="center" vertical="center"/>
    </xf>
    <xf numFmtId="0" fontId="26" fillId="0" borderId="1" xfId="0" applyFont="1" applyBorder="1" applyAlignment="1">
      <alignment horizontal="left" vertical="center"/>
    </xf>
    <xf numFmtId="0" fontId="26" fillId="0" borderId="0" xfId="0" applyFont="1" applyBorder="1" applyAlignment="1">
      <alignment horizontal="left" vertical="center"/>
    </xf>
    <xf numFmtId="0" fontId="26" fillId="0" borderId="6" xfId="0" applyFont="1" applyBorder="1" applyAlignment="1">
      <alignment horizontal="left" vertical="center"/>
    </xf>
    <xf numFmtId="0" fontId="24" fillId="0" borderId="77" xfId="0" applyFont="1" applyBorder="1" applyAlignment="1">
      <alignment horizontal="center" vertical="center"/>
    </xf>
    <xf numFmtId="49" fontId="26" fillId="0" borderId="0" xfId="0" applyNumberFormat="1" applyFont="1" applyBorder="1" applyAlignment="1">
      <alignment horizontal="right" vertical="center"/>
    </xf>
    <xf numFmtId="0" fontId="26" fillId="0" borderId="0" xfId="0" applyNumberFormat="1" applyFont="1" applyBorder="1" applyAlignment="1">
      <alignment horizontal="right" vertical="center"/>
    </xf>
    <xf numFmtId="49" fontId="26" fillId="0" borderId="0" xfId="0" applyNumberFormat="1" applyFont="1" applyBorder="1" applyAlignment="1">
      <alignment horizontal="left" vertical="center"/>
    </xf>
    <xf numFmtId="0" fontId="26" fillId="0" borderId="0" xfId="0" applyNumberFormat="1" applyFont="1" applyBorder="1" applyAlignment="1">
      <alignment horizontal="left" vertical="center"/>
    </xf>
    <xf numFmtId="0" fontId="26" fillId="0" borderId="0" xfId="0" applyFont="1" applyBorder="1" applyAlignment="1">
      <alignment horizontal="center" vertical="center"/>
    </xf>
    <xf numFmtId="0" fontId="26" fillId="0" borderId="15" xfId="0" applyFont="1" applyBorder="1" applyAlignment="1">
      <alignment horizontal="center" vertical="center"/>
    </xf>
    <xf numFmtId="0" fontId="24" fillId="0" borderId="82" xfId="0" applyFont="1" applyBorder="1" applyAlignment="1">
      <alignment horizontal="center" vertical="center"/>
    </xf>
    <xf numFmtId="0" fontId="24" fillId="0" borderId="83" xfId="0" applyFont="1" applyBorder="1" applyAlignment="1">
      <alignment horizontal="left" vertical="center"/>
    </xf>
    <xf numFmtId="0" fontId="24" fillId="0" borderId="77" xfId="0" applyFont="1" applyBorder="1" applyAlignment="1">
      <alignment horizontal="left" vertical="center"/>
    </xf>
    <xf numFmtId="0" fontId="24" fillId="0" borderId="79" xfId="0" applyFont="1" applyBorder="1" applyAlignment="1">
      <alignment horizontal="left" vertical="center"/>
    </xf>
    <xf numFmtId="0" fontId="23" fillId="0" borderId="0" xfId="0" applyFont="1" applyAlignment="1">
      <alignment horizontal="center" vertical="center"/>
    </xf>
    <xf numFmtId="0" fontId="25" fillId="0" borderId="90" xfId="0" applyFont="1" applyBorder="1" applyAlignment="1">
      <alignment horizontal="center" vertical="center"/>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24" fillId="0" borderId="44" xfId="0" applyFont="1" applyBorder="1" applyAlignment="1">
      <alignment horizontal="center" vertical="top" textRotation="255" indent="1"/>
    </xf>
    <xf numFmtId="0" fontId="24" fillId="0" borderId="45" xfId="0" applyFont="1" applyBorder="1" applyAlignment="1">
      <alignment horizontal="center" vertical="top" textRotation="255" indent="1"/>
    </xf>
    <xf numFmtId="0" fontId="26" fillId="0" borderId="78" xfId="0" applyFont="1" applyBorder="1" applyAlignment="1">
      <alignment horizontal="left" vertical="center" indent="1"/>
    </xf>
    <xf numFmtId="0" fontId="24" fillId="0" borderId="77" xfId="0" applyFont="1" applyBorder="1" applyAlignment="1">
      <alignment horizontal="left" vertical="center" indent="1"/>
    </xf>
    <xf numFmtId="0" fontId="24" fillId="0" borderId="79" xfId="0" applyFont="1" applyBorder="1" applyAlignment="1">
      <alignment horizontal="left" vertical="center" indent="1"/>
    </xf>
    <xf numFmtId="0" fontId="24" fillId="0" borderId="75" xfId="0" applyFont="1" applyBorder="1" applyAlignment="1">
      <alignment horizontal="center" vertical="center" wrapText="1"/>
    </xf>
    <xf numFmtId="0" fontId="25" fillId="0" borderId="71" xfId="0" applyNumberFormat="1" applyFont="1" applyBorder="1" applyAlignment="1">
      <alignment horizontal="center" vertical="center"/>
    </xf>
    <xf numFmtId="0" fontId="25" fillId="0" borderId="2" xfId="0" applyNumberFormat="1" applyFont="1" applyBorder="1" applyAlignment="1">
      <alignment horizontal="center" vertical="center"/>
    </xf>
    <xf numFmtId="38" fontId="25" fillId="0" borderId="25" xfId="0" applyNumberFormat="1" applyFont="1" applyBorder="1" applyAlignment="1">
      <alignment horizontal="center" vertical="center"/>
    </xf>
    <xf numFmtId="0" fontId="23" fillId="0" borderId="43" xfId="0" applyFont="1" applyBorder="1" applyAlignment="1">
      <alignment horizontal="center" vertical="center" wrapText="1"/>
    </xf>
    <xf numFmtId="0" fontId="23" fillId="0" borderId="45" xfId="0" applyFont="1" applyBorder="1" applyAlignment="1">
      <alignment horizontal="center" vertical="center" wrapText="1"/>
    </xf>
    <xf numFmtId="0" fontId="24" fillId="0" borderId="2" xfId="0" applyFont="1" applyBorder="1" applyAlignment="1">
      <alignment horizontal="center" vertical="center"/>
    </xf>
    <xf numFmtId="49" fontId="24" fillId="0" borderId="9" xfId="0" applyNumberFormat="1" applyFont="1" applyBorder="1" applyAlignment="1">
      <alignment horizontal="left" vertical="center"/>
    </xf>
    <xf numFmtId="0" fontId="0" fillId="0" borderId="9" xfId="0" applyNumberFormat="1" applyBorder="1" applyAlignment="1">
      <alignment horizontal="left" vertical="center"/>
    </xf>
    <xf numFmtId="0" fontId="0" fillId="0" borderId="85" xfId="0" applyNumberFormat="1" applyBorder="1" applyAlignment="1">
      <alignment horizontal="left" vertical="center"/>
    </xf>
    <xf numFmtId="38" fontId="23" fillId="0" borderId="75" xfId="0" applyNumberFormat="1" applyFont="1" applyBorder="1" applyAlignment="1">
      <alignment horizontal="left" vertical="center"/>
    </xf>
    <xf numFmtId="0" fontId="26" fillId="0" borderId="40" xfId="0" applyFont="1" applyBorder="1" applyAlignment="1">
      <alignment horizontal="left" vertical="center" indent="1"/>
    </xf>
    <xf numFmtId="0" fontId="26" fillId="0" borderId="41" xfId="0" applyFont="1" applyBorder="1" applyAlignment="1">
      <alignment horizontal="left" vertical="center" indent="1"/>
    </xf>
    <xf numFmtId="0" fontId="24" fillId="0" borderId="65" xfId="0" applyFont="1" applyBorder="1" applyAlignment="1">
      <alignment horizontal="left" vertical="center"/>
    </xf>
    <xf numFmtId="0" fontId="24" fillId="0" borderId="62" xfId="0" applyFont="1" applyBorder="1" applyAlignment="1">
      <alignment horizontal="left" vertical="center"/>
    </xf>
    <xf numFmtId="0" fontId="24" fillId="0" borderId="66" xfId="0" applyFont="1" applyBorder="1" applyAlignment="1">
      <alignment horizontal="left" vertical="center"/>
    </xf>
    <xf numFmtId="0" fontId="24" fillId="0" borderId="33" xfId="0" applyFont="1" applyBorder="1" applyAlignment="1">
      <alignment horizontal="left" vertical="center"/>
    </xf>
    <xf numFmtId="0" fontId="24" fillId="0" borderId="88" xfId="0" applyFont="1" applyBorder="1" applyAlignment="1">
      <alignment horizontal="right" indent="1"/>
    </xf>
    <xf numFmtId="0" fontId="24" fillId="0" borderId="89" xfId="0" applyFont="1" applyBorder="1" applyAlignment="1">
      <alignment horizontal="right" indent="1"/>
    </xf>
    <xf numFmtId="0" fontId="24" fillId="0" borderId="71" xfId="0" applyFont="1" applyBorder="1" applyAlignment="1">
      <alignment horizontal="left" vertical="center" indent="1"/>
    </xf>
    <xf numFmtId="0" fontId="35" fillId="0" borderId="71" xfId="0" applyFont="1" applyBorder="1" applyAlignment="1">
      <alignment horizontal="center" vertical="center" wrapText="1"/>
    </xf>
    <xf numFmtId="0" fontId="35" fillId="0" borderId="71" xfId="0" applyFont="1" applyBorder="1" applyAlignment="1">
      <alignment horizontal="center" vertical="center"/>
    </xf>
    <xf numFmtId="0" fontId="40" fillId="0" borderId="71" xfId="0" applyFont="1" applyBorder="1" applyAlignment="1">
      <alignment horizontal="center" vertical="center" wrapText="1"/>
    </xf>
    <xf numFmtId="0" fontId="21" fillId="0" borderId="71" xfId="0" applyFont="1" applyBorder="1" applyAlignment="1">
      <alignment horizontal="center" vertical="center" wrapText="1"/>
    </xf>
    <xf numFmtId="0" fontId="35" fillId="0" borderId="0" xfId="0" applyFont="1" applyAlignment="1">
      <alignment horizontal="left" vertical="top" wrapText="1"/>
    </xf>
    <xf numFmtId="0" fontId="35" fillId="0" borderId="0" xfId="0" applyFont="1" applyAlignment="1">
      <alignment horizontal="left" vertical="top"/>
    </xf>
    <xf numFmtId="0" fontId="0" fillId="0" borderId="48" xfId="0" applyBorder="1" applyAlignment="1">
      <alignment horizontal="left" vertical="center"/>
    </xf>
    <xf numFmtId="0" fontId="0" fillId="0" borderId="50" xfId="0"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0" fontId="0" fillId="0" borderId="22" xfId="0" applyBorder="1" applyAlignment="1">
      <alignment horizontal="left" vertical="center"/>
    </xf>
    <xf numFmtId="0" fontId="0" fillId="0" borderId="46" xfId="0" applyBorder="1" applyAlignment="1">
      <alignment horizontal="left" vertical="center"/>
    </xf>
    <xf numFmtId="0" fontId="21" fillId="0" borderId="71" xfId="0" applyFont="1" applyBorder="1" applyAlignment="1">
      <alignment horizontal="center" vertical="center"/>
    </xf>
    <xf numFmtId="0" fontId="21" fillId="0" borderId="0" xfId="0" applyFont="1" applyAlignment="1">
      <alignment vertical="center"/>
    </xf>
    <xf numFmtId="0" fontId="0" fillId="0" borderId="0" xfId="0" applyAlignment="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19" fillId="0" borderId="0" xfId="0" applyFont="1" applyAlignment="1">
      <alignment horizontal="center" vertical="center" shrinkToFit="1"/>
    </xf>
    <xf numFmtId="0" fontId="19" fillId="0" borderId="0" xfId="0" applyFont="1" applyAlignment="1">
      <alignment vertical="center" shrinkToFit="1"/>
    </xf>
    <xf numFmtId="0" fontId="35" fillId="0" borderId="0" xfId="0" applyFont="1" applyAlignment="1">
      <alignment horizontal="center" vertical="center" wrapText="1"/>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2" xfId="0" applyFont="1" applyBorder="1" applyAlignment="1">
      <alignment horizontal="left" vertical="center"/>
    </xf>
    <xf numFmtId="0" fontId="8" fillId="0" borderId="0" xfId="0" applyFont="1" applyAlignment="1">
      <alignment horizontal="left" vertical="center" wrapText="1"/>
    </xf>
    <xf numFmtId="0" fontId="21" fillId="0" borderId="0" xfId="0" applyFont="1" applyAlignment="1">
      <alignment horizontal="center" vertical="center"/>
    </xf>
    <xf numFmtId="0" fontId="9" fillId="0" borderId="0" xfId="0" applyFont="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65298;&#65293;&#65298;&#12288;&#20491;&#20154;&#20107;&#26989;&#20027;&#20837;&#21147;&#31080;'!A1"/><Relationship Id="rId2" Type="http://schemas.openxmlformats.org/officeDocument/2006/relationships/image" Target="../media/image1.png"/><Relationship Id="rId1" Type="http://schemas.openxmlformats.org/officeDocument/2006/relationships/hyperlink" Target="#'&#65298;&#65293;&#65297;&#12288;&#20013;&#23567;&#20225;&#26989;&#27861;&#20154;&#20837;&#21147;&#31080;'!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65298;&#65293;&#65299;&#12288;&#20813;&#35377;&#31278;&#21029;&#12539;&#21462;&#24341;&#20808;&#24773;&#22577;&#20837;&#21147;'!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65298;&#65293;&#65299;&#12288;&#20813;&#35377;&#31278;&#21029;&#12539;&#21462;&#24341;&#20808;&#24773;&#22577;&#20837;&#21147;'!A1"/></Relationships>
</file>

<file path=xl/drawings/_rels/drawing4.xml.rels><?xml version="1.0" encoding="UTF-8" standalone="yes"?>
<Relationships xmlns="http://schemas.openxmlformats.org/package/2006/relationships"><Relationship Id="rId3" Type="http://schemas.openxmlformats.org/officeDocument/2006/relationships/hyperlink" Target="#'&#65299;&#65293;&#65298;&#12288;&#12304;&#27096;&#24335;&#65297;&#12305;&#20491;&#20154;&#30003;&#35531;&#26360;'!A1"/><Relationship Id="rId2" Type="http://schemas.openxmlformats.org/officeDocument/2006/relationships/image" Target="../media/image4.png"/><Relationship Id="rId1" Type="http://schemas.openxmlformats.org/officeDocument/2006/relationships/hyperlink" Target="#'&#65299;&#65293;&#65297;&#12288;&#12304;&#27096;&#24335;&#65297;&#12305;&#27861;&#20154;&#30003;&#35531;&#26360;'!A1"/></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 4&#12288;&#12304;&#27096;&#24335;&#65298;&#12305;&#20813;&#35377;&#31278;&#21029;&#12539;&#21462;&#24341;&#20808;&#24773;&#22577;'!A1"/></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 4&#12288;&#12304;&#27096;&#24335;&#65298;&#12305;&#20813;&#35377;&#31278;&#21029;&#12539;&#21462;&#24341;&#20808;&#24773;&#22577;'!A1"/></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65301;&#12288;&#12304;&#27096;&#24335;&#65299;&#12305;&#35475;&#32004;&#26360;'!A1"/></Relationships>
</file>

<file path=xl/drawings/drawing1.xml><?xml version="1.0" encoding="utf-8"?>
<xdr:wsDr xmlns:xdr="http://schemas.openxmlformats.org/drawingml/2006/spreadsheetDrawing" xmlns:a="http://schemas.openxmlformats.org/drawingml/2006/main">
  <xdr:oneCellAnchor>
    <xdr:from>
      <xdr:col>8</xdr:col>
      <xdr:colOff>152400</xdr:colOff>
      <xdr:row>27</xdr:row>
      <xdr:rowOff>152400</xdr:rowOff>
    </xdr:from>
    <xdr:ext cx="184731" cy="264560"/>
    <xdr:sp macro="" textlink="">
      <xdr:nvSpPr>
        <xdr:cNvPr id="3" name="テキスト ボックス 2"/>
        <xdr:cNvSpPr txBox="1"/>
      </xdr:nvSpPr>
      <xdr:spPr>
        <a:xfrm>
          <a:off x="4953000"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3</xdr:col>
      <xdr:colOff>114300</xdr:colOff>
      <xdr:row>27</xdr:row>
      <xdr:rowOff>85725</xdr:rowOff>
    </xdr:from>
    <xdr:to>
      <xdr:col>5</xdr:col>
      <xdr:colOff>85497</xdr:colOff>
      <xdr:row>29</xdr:row>
      <xdr:rowOff>478389</xdr:rowOff>
    </xdr:to>
    <xdr:pic>
      <xdr:nvPicPr>
        <xdr:cNvPr id="5" name="図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695450" y="7486650"/>
          <a:ext cx="1761897" cy="735564"/>
        </a:xfrm>
        <a:prstGeom prst="rect">
          <a:avLst/>
        </a:prstGeom>
        <a:ln w="38100">
          <a:solidFill>
            <a:srgbClr val="002060"/>
          </a:solidFill>
        </a:ln>
      </xdr:spPr>
    </xdr:pic>
    <xdr:clientData/>
  </xdr:twoCellAnchor>
  <xdr:twoCellAnchor editAs="oneCell">
    <xdr:from>
      <xdr:col>8</xdr:col>
      <xdr:colOff>95250</xdr:colOff>
      <xdr:row>27</xdr:row>
      <xdr:rowOff>95250</xdr:rowOff>
    </xdr:from>
    <xdr:to>
      <xdr:col>10</xdr:col>
      <xdr:colOff>66447</xdr:colOff>
      <xdr:row>29</xdr:row>
      <xdr:rowOff>487914</xdr:rowOff>
    </xdr:to>
    <xdr:pic>
      <xdr:nvPicPr>
        <xdr:cNvPr id="8" name="図 7">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6153150" y="7496175"/>
          <a:ext cx="1761897" cy="735564"/>
        </a:xfrm>
        <a:prstGeom prst="rect">
          <a:avLst/>
        </a:prstGeom>
        <a:ln w="38100">
          <a:solidFill>
            <a:srgbClr val="002060"/>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xdr:colOff>
      <xdr:row>40</xdr:row>
      <xdr:rowOff>5442</xdr:rowOff>
    </xdr:from>
    <xdr:to>
      <xdr:col>14</xdr:col>
      <xdr:colOff>332014</xdr:colOff>
      <xdr:row>45</xdr:row>
      <xdr:rowOff>0</xdr:rowOff>
    </xdr:to>
    <xdr:sp macro="" textlink="">
      <xdr:nvSpPr>
        <xdr:cNvPr id="8" name="右中かっこ 7"/>
        <xdr:cNvSpPr/>
      </xdr:nvSpPr>
      <xdr:spPr>
        <a:xfrm>
          <a:off x="4905789" y="16686616"/>
          <a:ext cx="312964" cy="3092254"/>
        </a:xfrm>
        <a:prstGeom prst="rightBrace">
          <a:avLst>
            <a:gd name="adj1" fmla="val 75613"/>
            <a:gd name="adj2" fmla="val 5007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16565</xdr:colOff>
      <xdr:row>46</xdr:row>
      <xdr:rowOff>16565</xdr:rowOff>
    </xdr:from>
    <xdr:to>
      <xdr:col>14</xdr:col>
      <xdr:colOff>329529</xdr:colOff>
      <xdr:row>48</xdr:row>
      <xdr:rowOff>0</xdr:rowOff>
    </xdr:to>
    <xdr:sp macro="" textlink="">
      <xdr:nvSpPr>
        <xdr:cNvPr id="9" name="右中かっこ 8"/>
        <xdr:cNvSpPr/>
      </xdr:nvSpPr>
      <xdr:spPr>
        <a:xfrm>
          <a:off x="6899413" y="20582282"/>
          <a:ext cx="312964" cy="1071297"/>
        </a:xfrm>
        <a:prstGeom prst="rightBrace">
          <a:avLst>
            <a:gd name="adj1" fmla="val 75613"/>
            <a:gd name="adj2" fmla="val 5007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95249</xdr:colOff>
      <xdr:row>67</xdr:row>
      <xdr:rowOff>1</xdr:rowOff>
    </xdr:from>
    <xdr:to>
      <xdr:col>18</xdr:col>
      <xdr:colOff>240990</xdr:colOff>
      <xdr:row>71</xdr:row>
      <xdr:rowOff>133568</xdr:rowOff>
    </xdr:to>
    <xdr:pic>
      <xdr:nvPicPr>
        <xdr:cNvPr id="13" name="図 1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3214687" y="21205032"/>
          <a:ext cx="3467584" cy="15623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19050</xdr:colOff>
      <xdr:row>33</xdr:row>
      <xdr:rowOff>5442</xdr:rowOff>
    </xdr:from>
    <xdr:to>
      <xdr:col>14</xdr:col>
      <xdr:colOff>332014</xdr:colOff>
      <xdr:row>38</xdr:row>
      <xdr:rowOff>0</xdr:rowOff>
    </xdr:to>
    <xdr:sp macro="" textlink="">
      <xdr:nvSpPr>
        <xdr:cNvPr id="4" name="右中かっこ 3"/>
        <xdr:cNvSpPr/>
      </xdr:nvSpPr>
      <xdr:spPr>
        <a:xfrm>
          <a:off x="4895850" y="16607517"/>
          <a:ext cx="312964" cy="3074861"/>
        </a:xfrm>
        <a:prstGeom prst="rightBrace">
          <a:avLst>
            <a:gd name="adj1" fmla="val 75613"/>
            <a:gd name="adj2" fmla="val 5007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16565</xdr:colOff>
      <xdr:row>39</xdr:row>
      <xdr:rowOff>16565</xdr:rowOff>
    </xdr:from>
    <xdr:to>
      <xdr:col>14</xdr:col>
      <xdr:colOff>329529</xdr:colOff>
      <xdr:row>41</xdr:row>
      <xdr:rowOff>0</xdr:rowOff>
    </xdr:to>
    <xdr:sp macro="" textlink="">
      <xdr:nvSpPr>
        <xdr:cNvPr id="5" name="右中かっこ 4"/>
        <xdr:cNvSpPr/>
      </xdr:nvSpPr>
      <xdr:spPr>
        <a:xfrm>
          <a:off x="4893365" y="19895240"/>
          <a:ext cx="312964" cy="1066327"/>
        </a:xfrm>
        <a:prstGeom prst="rightBrace">
          <a:avLst>
            <a:gd name="adj1" fmla="val 75613"/>
            <a:gd name="adj2" fmla="val 5007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33</xdr:row>
      <xdr:rowOff>5442</xdr:rowOff>
    </xdr:from>
    <xdr:to>
      <xdr:col>14</xdr:col>
      <xdr:colOff>332014</xdr:colOff>
      <xdr:row>38</xdr:row>
      <xdr:rowOff>0</xdr:rowOff>
    </xdr:to>
    <xdr:sp macro="" textlink="">
      <xdr:nvSpPr>
        <xdr:cNvPr id="6" name="右中かっこ 5"/>
        <xdr:cNvSpPr/>
      </xdr:nvSpPr>
      <xdr:spPr>
        <a:xfrm>
          <a:off x="4895850" y="16607517"/>
          <a:ext cx="312964" cy="3074861"/>
        </a:xfrm>
        <a:prstGeom prst="rightBrace">
          <a:avLst>
            <a:gd name="adj1" fmla="val 75613"/>
            <a:gd name="adj2" fmla="val 5007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16565</xdr:colOff>
      <xdr:row>39</xdr:row>
      <xdr:rowOff>16565</xdr:rowOff>
    </xdr:from>
    <xdr:to>
      <xdr:col>14</xdr:col>
      <xdr:colOff>329529</xdr:colOff>
      <xdr:row>41</xdr:row>
      <xdr:rowOff>0</xdr:rowOff>
    </xdr:to>
    <xdr:sp macro="" textlink="">
      <xdr:nvSpPr>
        <xdr:cNvPr id="7" name="右中かっこ 6"/>
        <xdr:cNvSpPr/>
      </xdr:nvSpPr>
      <xdr:spPr>
        <a:xfrm>
          <a:off x="4893365" y="19895240"/>
          <a:ext cx="312964" cy="1066327"/>
        </a:xfrm>
        <a:prstGeom prst="rightBrace">
          <a:avLst>
            <a:gd name="adj1" fmla="val 75613"/>
            <a:gd name="adj2" fmla="val 5007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9</xdr:col>
      <xdr:colOff>231322</xdr:colOff>
      <xdr:row>59</xdr:row>
      <xdr:rowOff>108857</xdr:rowOff>
    </xdr:from>
    <xdr:to>
      <xdr:col>19</xdr:col>
      <xdr:colOff>24977</xdr:colOff>
      <xdr:row>63</xdr:row>
      <xdr:rowOff>201604</xdr:rowOff>
    </xdr:to>
    <xdr:pic>
      <xdr:nvPicPr>
        <xdr:cNvPr id="10" name="図 9">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3211286" y="19607893"/>
          <a:ext cx="3467584" cy="15623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140</xdr:row>
      <xdr:rowOff>66675</xdr:rowOff>
    </xdr:from>
    <xdr:to>
      <xdr:col>18</xdr:col>
      <xdr:colOff>194085</xdr:colOff>
      <xdr:row>145</xdr:row>
      <xdr:rowOff>35124</xdr:rowOff>
    </xdr:to>
    <xdr:pic>
      <xdr:nvPicPr>
        <xdr:cNvPr id="3" name="図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733550" y="20945475"/>
          <a:ext cx="2918235" cy="825699"/>
        </a:xfrm>
        <a:prstGeom prst="rect">
          <a:avLst/>
        </a:prstGeom>
      </xdr:spPr>
    </xdr:pic>
    <xdr:clientData/>
  </xdr:twoCellAnchor>
  <xdr:twoCellAnchor editAs="oneCell">
    <xdr:from>
      <xdr:col>27</xdr:col>
      <xdr:colOff>0</xdr:colOff>
      <xdr:row>140</xdr:row>
      <xdr:rowOff>0</xdr:rowOff>
    </xdr:from>
    <xdr:to>
      <xdr:col>38</xdr:col>
      <xdr:colOff>180478</xdr:colOff>
      <xdr:row>145</xdr:row>
      <xdr:rowOff>95250</xdr:rowOff>
    </xdr:to>
    <xdr:pic>
      <xdr:nvPicPr>
        <xdr:cNvPr id="6" name="図 5">
          <a:hlinkClick xmlns:r="http://schemas.openxmlformats.org/officeDocument/2006/relationships" r:id="rId3"/>
        </xdr:cNvPr>
        <xdr:cNvPicPr>
          <a:picLocks noChangeAspect="1"/>
        </xdr:cNvPicPr>
      </xdr:nvPicPr>
      <xdr:blipFill>
        <a:blip xmlns:r="http://schemas.openxmlformats.org/officeDocument/2006/relationships" r:embed="rId2"/>
        <a:stretch>
          <a:fillRect/>
        </a:stretch>
      </xdr:blipFill>
      <xdr:spPr>
        <a:xfrm>
          <a:off x="6686550" y="20878800"/>
          <a:ext cx="2904628"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86459</xdr:colOff>
      <xdr:row>13</xdr:row>
      <xdr:rowOff>105508</xdr:rowOff>
    </xdr:from>
    <xdr:to>
      <xdr:col>32</xdr:col>
      <xdr:colOff>80598</xdr:colOff>
      <xdr:row>13</xdr:row>
      <xdr:rowOff>322385</xdr:rowOff>
    </xdr:to>
    <xdr:sp macro="" textlink="">
      <xdr:nvSpPr>
        <xdr:cNvPr id="2" name="テキスト ボックス 1"/>
        <xdr:cNvSpPr txBox="1"/>
      </xdr:nvSpPr>
      <xdr:spPr>
        <a:xfrm>
          <a:off x="8458934" y="4487008"/>
          <a:ext cx="260839" cy="21687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xdr:from>
      <xdr:col>1</xdr:col>
      <xdr:colOff>129267</xdr:colOff>
      <xdr:row>80</xdr:row>
      <xdr:rowOff>78443</xdr:rowOff>
    </xdr:from>
    <xdr:to>
      <xdr:col>32</xdr:col>
      <xdr:colOff>235323</xdr:colOff>
      <xdr:row>111</xdr:row>
      <xdr:rowOff>121265</xdr:rowOff>
    </xdr:to>
    <xdr:sp macro="" textlink="">
      <xdr:nvSpPr>
        <xdr:cNvPr id="3" name="角丸四角形 2"/>
        <xdr:cNvSpPr/>
      </xdr:nvSpPr>
      <xdr:spPr>
        <a:xfrm>
          <a:off x="319767" y="25491143"/>
          <a:ext cx="8554731" cy="5929272"/>
        </a:xfrm>
        <a:prstGeom prst="roundRect">
          <a:avLst>
            <a:gd name="adj" fmla="val 848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129267</xdr:colOff>
      <xdr:row>96</xdr:row>
      <xdr:rowOff>15810</xdr:rowOff>
    </xdr:from>
    <xdr:to>
      <xdr:col>32</xdr:col>
      <xdr:colOff>235323</xdr:colOff>
      <xdr:row>96</xdr:row>
      <xdr:rowOff>15810</xdr:rowOff>
    </xdr:to>
    <xdr:cxnSp macro="">
      <xdr:nvCxnSpPr>
        <xdr:cNvPr id="4" name="直線コネクタ 3"/>
        <xdr:cNvCxnSpPr>
          <a:stCxn id="3" idx="1"/>
          <a:endCxn id="3" idx="3"/>
        </xdr:cNvCxnSpPr>
      </xdr:nvCxnSpPr>
      <xdr:spPr>
        <a:xfrm>
          <a:off x="319767" y="28457460"/>
          <a:ext cx="8554731"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15</xdr:col>
      <xdr:colOff>181709</xdr:colOff>
      <xdr:row>21</xdr:row>
      <xdr:rowOff>100379</xdr:rowOff>
    </xdr:from>
    <xdr:to>
      <xdr:col>16</xdr:col>
      <xdr:colOff>175848</xdr:colOff>
      <xdr:row>21</xdr:row>
      <xdr:rowOff>317256</xdr:rowOff>
    </xdr:to>
    <xdr:sp macro="" textlink="">
      <xdr:nvSpPr>
        <xdr:cNvPr id="5" name="テキスト ボックス 4"/>
        <xdr:cNvSpPr txBox="1"/>
      </xdr:nvSpPr>
      <xdr:spPr>
        <a:xfrm>
          <a:off x="4458434" y="6863129"/>
          <a:ext cx="241789" cy="216877"/>
        </a:xfrm>
        <a:prstGeom prst="ellipse">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editAs="oneCell">
    <xdr:from>
      <xdr:col>34</xdr:col>
      <xdr:colOff>67237</xdr:colOff>
      <xdr:row>0</xdr:row>
      <xdr:rowOff>0</xdr:rowOff>
    </xdr:from>
    <xdr:to>
      <xdr:col>40</xdr:col>
      <xdr:colOff>606614</xdr:colOff>
      <xdr:row>5</xdr:row>
      <xdr:rowOff>40871</xdr:rowOff>
    </xdr:to>
    <xdr:pic>
      <xdr:nvPicPr>
        <xdr:cNvPr id="12" name="図 1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356913" y="0"/>
          <a:ext cx="4203701" cy="1620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31</xdr:col>
      <xdr:colOff>86459</xdr:colOff>
      <xdr:row>13</xdr:row>
      <xdr:rowOff>105508</xdr:rowOff>
    </xdr:from>
    <xdr:to>
      <xdr:col>32</xdr:col>
      <xdr:colOff>80598</xdr:colOff>
      <xdr:row>13</xdr:row>
      <xdr:rowOff>322385</xdr:rowOff>
    </xdr:to>
    <xdr:sp macro="" textlink="">
      <xdr:nvSpPr>
        <xdr:cNvPr id="2" name="テキスト ボックス 1"/>
        <xdr:cNvSpPr txBox="1"/>
      </xdr:nvSpPr>
      <xdr:spPr>
        <a:xfrm>
          <a:off x="8458934" y="4487008"/>
          <a:ext cx="260839" cy="21687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xdr:from>
      <xdr:col>1</xdr:col>
      <xdr:colOff>129267</xdr:colOff>
      <xdr:row>80</xdr:row>
      <xdr:rowOff>78443</xdr:rowOff>
    </xdr:from>
    <xdr:to>
      <xdr:col>32</xdr:col>
      <xdr:colOff>235323</xdr:colOff>
      <xdr:row>111</xdr:row>
      <xdr:rowOff>121265</xdr:rowOff>
    </xdr:to>
    <xdr:sp macro="" textlink="">
      <xdr:nvSpPr>
        <xdr:cNvPr id="3" name="角丸四角形 2"/>
        <xdr:cNvSpPr/>
      </xdr:nvSpPr>
      <xdr:spPr>
        <a:xfrm>
          <a:off x="319767" y="25491143"/>
          <a:ext cx="8554731" cy="5929272"/>
        </a:xfrm>
        <a:prstGeom prst="roundRect">
          <a:avLst>
            <a:gd name="adj" fmla="val 848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129267</xdr:colOff>
      <xdr:row>96</xdr:row>
      <xdr:rowOff>15810</xdr:rowOff>
    </xdr:from>
    <xdr:to>
      <xdr:col>32</xdr:col>
      <xdr:colOff>235323</xdr:colOff>
      <xdr:row>96</xdr:row>
      <xdr:rowOff>15810</xdr:rowOff>
    </xdr:to>
    <xdr:cxnSp macro="">
      <xdr:nvCxnSpPr>
        <xdr:cNvPr id="4" name="直線コネクタ 3"/>
        <xdr:cNvCxnSpPr>
          <a:stCxn id="3" idx="1"/>
          <a:endCxn id="3" idx="3"/>
        </xdr:cNvCxnSpPr>
      </xdr:nvCxnSpPr>
      <xdr:spPr>
        <a:xfrm>
          <a:off x="319767" y="28457460"/>
          <a:ext cx="8554731"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15</xdr:col>
      <xdr:colOff>181709</xdr:colOff>
      <xdr:row>21</xdr:row>
      <xdr:rowOff>100379</xdr:rowOff>
    </xdr:from>
    <xdr:to>
      <xdr:col>16</xdr:col>
      <xdr:colOff>175848</xdr:colOff>
      <xdr:row>21</xdr:row>
      <xdr:rowOff>317256</xdr:rowOff>
    </xdr:to>
    <xdr:sp macro="" textlink="">
      <xdr:nvSpPr>
        <xdr:cNvPr id="5" name="テキスト ボックス 4"/>
        <xdr:cNvSpPr txBox="1"/>
      </xdr:nvSpPr>
      <xdr:spPr>
        <a:xfrm>
          <a:off x="4458434" y="6863129"/>
          <a:ext cx="241789" cy="216877"/>
        </a:xfrm>
        <a:prstGeom prst="ellipse">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editAs="oneCell">
    <xdr:from>
      <xdr:col>34</xdr:col>
      <xdr:colOff>62256</xdr:colOff>
      <xdr:row>0</xdr:row>
      <xdr:rowOff>0</xdr:rowOff>
    </xdr:from>
    <xdr:to>
      <xdr:col>40</xdr:col>
      <xdr:colOff>601633</xdr:colOff>
      <xdr:row>5</xdr:row>
      <xdr:rowOff>54566</xdr:rowOff>
    </xdr:to>
    <xdr:pic>
      <xdr:nvPicPr>
        <xdr:cNvPr id="12" name="図 1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351932" y="0"/>
          <a:ext cx="4203701" cy="16345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27</xdr:col>
      <xdr:colOff>57150</xdr:colOff>
      <xdr:row>0</xdr:row>
      <xdr:rowOff>85725</xdr:rowOff>
    </xdr:from>
    <xdr:to>
      <xdr:col>44</xdr:col>
      <xdr:colOff>104002</xdr:colOff>
      <xdr:row>11</xdr:row>
      <xdr:rowOff>140380</xdr:rowOff>
    </xdr:to>
    <xdr:pic>
      <xdr:nvPicPr>
        <xdr:cNvPr id="2" name="図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810375" y="85725"/>
          <a:ext cx="4256902" cy="16262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1"/>
  <sheetViews>
    <sheetView tabSelected="1" workbookViewId="0">
      <selection sqref="A1:A31"/>
    </sheetView>
  </sheetViews>
  <sheetFormatPr defaultRowHeight="13.5" x14ac:dyDescent="0.15"/>
  <cols>
    <col min="1" max="1" width="5.25" customWidth="1"/>
    <col min="2" max="2" width="3.75" customWidth="1"/>
    <col min="3" max="12" width="11.75" customWidth="1"/>
    <col min="13" max="13" width="7.5" customWidth="1"/>
  </cols>
  <sheetData>
    <row r="1" spans="1:13" x14ac:dyDescent="0.15">
      <c r="A1" s="224"/>
      <c r="B1" s="227" t="s">
        <v>163</v>
      </c>
      <c r="C1" s="227"/>
      <c r="D1" s="227"/>
      <c r="E1" s="227"/>
      <c r="F1" s="227"/>
      <c r="G1" s="227"/>
      <c r="H1" s="227"/>
      <c r="I1" s="227"/>
      <c r="J1" s="227"/>
      <c r="K1" s="227"/>
      <c r="L1" s="227"/>
      <c r="M1" s="224"/>
    </row>
    <row r="2" spans="1:13" x14ac:dyDescent="0.15">
      <c r="A2" s="224"/>
      <c r="B2" s="227"/>
      <c r="C2" s="227"/>
      <c r="D2" s="227"/>
      <c r="E2" s="227"/>
      <c r="F2" s="227"/>
      <c r="G2" s="227"/>
      <c r="H2" s="227"/>
      <c r="I2" s="227"/>
      <c r="J2" s="227"/>
      <c r="K2" s="227"/>
      <c r="L2" s="227"/>
      <c r="M2" s="224"/>
    </row>
    <row r="3" spans="1:13" x14ac:dyDescent="0.15">
      <c r="A3" s="224"/>
      <c r="B3" s="227"/>
      <c r="C3" s="227"/>
      <c r="D3" s="227"/>
      <c r="E3" s="227"/>
      <c r="F3" s="227"/>
      <c r="G3" s="227"/>
      <c r="H3" s="227"/>
      <c r="I3" s="227"/>
      <c r="J3" s="227"/>
      <c r="K3" s="227"/>
      <c r="L3" s="227"/>
      <c r="M3" s="224"/>
    </row>
    <row r="4" spans="1:13" x14ac:dyDescent="0.15">
      <c r="A4" s="224"/>
      <c r="B4" s="227"/>
      <c r="C4" s="227"/>
      <c r="D4" s="227"/>
      <c r="E4" s="227"/>
      <c r="F4" s="227"/>
      <c r="G4" s="227"/>
      <c r="H4" s="227"/>
      <c r="I4" s="227"/>
      <c r="J4" s="227"/>
      <c r="K4" s="227"/>
      <c r="L4" s="227"/>
      <c r="M4" s="224"/>
    </row>
    <row r="5" spans="1:13" ht="48.75" customHeight="1" x14ac:dyDescent="0.15">
      <c r="A5" s="224"/>
      <c r="B5" s="225" t="s">
        <v>212</v>
      </c>
      <c r="C5" s="226"/>
      <c r="D5" s="226"/>
      <c r="E5" s="226"/>
      <c r="F5" s="226"/>
      <c r="G5" s="226"/>
      <c r="H5" s="226"/>
      <c r="I5" s="226"/>
      <c r="J5" s="226"/>
      <c r="K5" s="226"/>
      <c r="L5" s="226"/>
      <c r="M5" s="224"/>
    </row>
    <row r="6" spans="1:13" ht="25.5" customHeight="1" x14ac:dyDescent="0.15">
      <c r="A6" s="224"/>
      <c r="B6" s="225" t="s">
        <v>219</v>
      </c>
      <c r="C6" s="225"/>
      <c r="D6" s="225"/>
      <c r="E6" s="225"/>
      <c r="F6" s="225"/>
      <c r="G6" s="225"/>
      <c r="H6" s="225"/>
      <c r="I6" s="225"/>
      <c r="J6" s="225"/>
      <c r="K6" s="225"/>
      <c r="L6" s="225"/>
      <c r="M6" s="224"/>
    </row>
    <row r="7" spans="1:13" ht="19.5" customHeight="1" thickBot="1" x14ac:dyDescent="0.2">
      <c r="A7" s="224"/>
      <c r="M7" s="224"/>
    </row>
    <row r="8" spans="1:13" ht="19.5" customHeight="1" thickTop="1" thickBot="1" x14ac:dyDescent="0.2">
      <c r="A8" s="224"/>
      <c r="B8" s="179"/>
      <c r="C8" t="s">
        <v>214</v>
      </c>
      <c r="M8" s="224"/>
    </row>
    <row r="9" spans="1:13" ht="19.5" customHeight="1" thickTop="1" thickBot="1" x14ac:dyDescent="0.2">
      <c r="A9" s="224"/>
      <c r="B9" s="158"/>
      <c r="M9" s="224"/>
    </row>
    <row r="10" spans="1:13" ht="19.5" customHeight="1" thickTop="1" thickBot="1" x14ac:dyDescent="0.2">
      <c r="A10" s="224"/>
      <c r="B10" s="179"/>
      <c r="C10" t="s">
        <v>215</v>
      </c>
      <c r="M10" s="224"/>
    </row>
    <row r="11" spans="1:13" ht="19.5" customHeight="1" thickTop="1" thickBot="1" x14ac:dyDescent="0.2">
      <c r="A11" s="224"/>
      <c r="B11" s="158"/>
      <c r="M11" s="224"/>
    </row>
    <row r="12" spans="1:13" ht="19.5" customHeight="1" thickTop="1" thickBot="1" x14ac:dyDescent="0.2">
      <c r="A12" s="224"/>
      <c r="B12" s="179"/>
      <c r="C12" t="s">
        <v>216</v>
      </c>
      <c r="M12" s="224"/>
    </row>
    <row r="13" spans="1:13" ht="19.5" customHeight="1" thickTop="1" thickBot="1" x14ac:dyDescent="0.2">
      <c r="A13" s="224"/>
      <c r="B13" s="158"/>
      <c r="M13" s="224"/>
    </row>
    <row r="14" spans="1:13" ht="19.5" customHeight="1" thickTop="1" thickBot="1" x14ac:dyDescent="0.2">
      <c r="A14" s="224"/>
      <c r="B14" s="179"/>
      <c r="C14" s="231" t="s">
        <v>217</v>
      </c>
      <c r="D14" s="231"/>
      <c r="E14" s="231"/>
      <c r="F14" s="231"/>
      <c r="G14" s="231"/>
      <c r="H14" s="231"/>
      <c r="I14" s="231"/>
      <c r="J14" s="231"/>
      <c r="K14" s="231"/>
      <c r="L14" s="231"/>
      <c r="M14" s="224"/>
    </row>
    <row r="15" spans="1:13" ht="19.5" customHeight="1" thickTop="1" x14ac:dyDescent="0.15">
      <c r="A15" s="224"/>
      <c r="B15" s="158"/>
      <c r="C15" s="231"/>
      <c r="D15" s="231"/>
      <c r="E15" s="231"/>
      <c r="F15" s="231"/>
      <c r="G15" s="231"/>
      <c r="H15" s="231"/>
      <c r="I15" s="231"/>
      <c r="J15" s="231"/>
      <c r="K15" s="231"/>
      <c r="L15" s="231"/>
      <c r="M15" s="224"/>
    </row>
    <row r="16" spans="1:13" ht="19.5" customHeight="1" thickBot="1" x14ac:dyDescent="0.2">
      <c r="A16" s="224"/>
      <c r="B16" s="158"/>
      <c r="M16" s="224"/>
    </row>
    <row r="17" spans="1:13" ht="19.5" customHeight="1" thickTop="1" thickBot="1" x14ac:dyDescent="0.2">
      <c r="A17" s="224"/>
      <c r="B17" s="179"/>
      <c r="C17" s="231" t="s">
        <v>218</v>
      </c>
      <c r="D17" s="231"/>
      <c r="E17" s="231"/>
      <c r="F17" s="231"/>
      <c r="G17" s="231"/>
      <c r="H17" s="231"/>
      <c r="I17" s="231"/>
      <c r="J17" s="231"/>
      <c r="K17" s="231"/>
      <c r="L17" s="231"/>
      <c r="M17" s="224"/>
    </row>
    <row r="18" spans="1:13" ht="19.5" customHeight="1" thickTop="1" x14ac:dyDescent="0.15">
      <c r="A18" s="224"/>
      <c r="C18" s="231"/>
      <c r="D18" s="231"/>
      <c r="E18" s="231"/>
      <c r="F18" s="231"/>
      <c r="G18" s="231"/>
      <c r="H18" s="231"/>
      <c r="I18" s="231"/>
      <c r="J18" s="231"/>
      <c r="K18" s="231"/>
      <c r="L18" s="231"/>
      <c r="M18" s="224"/>
    </row>
    <row r="19" spans="1:13" ht="19.5" customHeight="1" x14ac:dyDescent="0.15">
      <c r="A19" s="224"/>
      <c r="M19" s="224"/>
    </row>
    <row r="20" spans="1:13" ht="19.5" customHeight="1" x14ac:dyDescent="0.15">
      <c r="A20" s="224"/>
      <c r="M20" s="224"/>
    </row>
    <row r="21" spans="1:13" ht="61.5" customHeight="1" x14ac:dyDescent="0.15">
      <c r="A21" s="224"/>
      <c r="B21" s="225" t="s">
        <v>213</v>
      </c>
      <c r="C21" s="226"/>
      <c r="D21" s="226"/>
      <c r="E21" s="226"/>
      <c r="F21" s="226"/>
      <c r="G21" s="226"/>
      <c r="H21" s="226"/>
      <c r="I21" s="226"/>
      <c r="J21" s="226"/>
      <c r="K21" s="226"/>
      <c r="L21" s="226"/>
      <c r="M21" s="224"/>
    </row>
    <row r="22" spans="1:13" ht="13.5" customHeight="1" x14ac:dyDescent="0.15">
      <c r="A22" s="224"/>
      <c r="B22" s="47" t="s">
        <v>101</v>
      </c>
      <c r="C22" s="48"/>
      <c r="D22" s="48"/>
      <c r="E22" s="48"/>
      <c r="F22" s="48"/>
      <c r="G22" s="48"/>
      <c r="H22" s="48"/>
      <c r="I22" s="48"/>
      <c r="J22" s="48"/>
      <c r="K22" s="48"/>
      <c r="L22" s="48"/>
      <c r="M22" s="224"/>
    </row>
    <row r="23" spans="1:13" ht="13.5" customHeight="1" x14ac:dyDescent="0.15">
      <c r="A23" s="224"/>
      <c r="B23" s="48"/>
      <c r="C23" s="48"/>
      <c r="D23" s="48"/>
      <c r="I23" s="48"/>
      <c r="J23" s="48"/>
      <c r="K23" s="48"/>
      <c r="L23" s="48"/>
      <c r="M23" s="224"/>
    </row>
    <row r="24" spans="1:13" ht="13.5" customHeight="1" x14ac:dyDescent="0.15">
      <c r="A24" s="224"/>
      <c r="B24" s="48"/>
      <c r="C24" s="48"/>
      <c r="D24" s="48"/>
      <c r="I24" s="48"/>
      <c r="J24" s="48"/>
      <c r="K24" s="48"/>
      <c r="L24" s="48"/>
      <c r="M24" s="224"/>
    </row>
    <row r="25" spans="1:13" ht="13.5" customHeight="1" x14ac:dyDescent="0.15">
      <c r="A25" s="224"/>
      <c r="B25" s="48"/>
      <c r="C25" s="48"/>
      <c r="D25" s="48"/>
      <c r="I25" s="48"/>
      <c r="J25" s="48"/>
      <c r="K25" s="48"/>
      <c r="L25" s="48"/>
      <c r="M25" s="224"/>
    </row>
    <row r="26" spans="1:13" ht="13.5" customHeight="1" x14ac:dyDescent="0.15">
      <c r="A26" s="224"/>
      <c r="B26" s="48"/>
      <c r="C26" s="48"/>
      <c r="D26" s="48"/>
      <c r="E26" s="230" t="s">
        <v>103</v>
      </c>
      <c r="F26" s="230"/>
      <c r="G26" s="230"/>
      <c r="H26" s="230"/>
      <c r="I26" s="48"/>
      <c r="J26" s="48"/>
      <c r="K26" s="48"/>
      <c r="L26" s="48"/>
      <c r="M26" s="224"/>
    </row>
    <row r="27" spans="1:13" ht="13.5" customHeight="1" x14ac:dyDescent="0.15">
      <c r="A27" s="224"/>
      <c r="B27" s="48"/>
      <c r="C27" s="48"/>
      <c r="D27" s="48"/>
      <c r="E27" s="230"/>
      <c r="F27" s="230"/>
      <c r="G27" s="230"/>
      <c r="H27" s="230"/>
      <c r="I27" s="48"/>
      <c r="J27" s="48"/>
      <c r="K27" s="48"/>
      <c r="L27" s="48"/>
      <c r="M27" s="224"/>
    </row>
    <row r="28" spans="1:13" ht="13.5" customHeight="1" x14ac:dyDescent="0.15">
      <c r="A28" s="224"/>
      <c r="B28" s="48"/>
      <c r="C28" s="48"/>
      <c r="D28" s="48"/>
      <c r="E28" s="48"/>
      <c r="F28" s="48"/>
      <c r="G28" s="48"/>
      <c r="H28" s="48"/>
      <c r="I28" s="48"/>
      <c r="J28" s="48"/>
      <c r="K28" s="48"/>
      <c r="L28" s="48"/>
      <c r="M28" s="224"/>
    </row>
    <row r="29" spans="1:13" ht="13.5" customHeight="1" x14ac:dyDescent="0.15">
      <c r="A29" s="224"/>
      <c r="B29" s="48"/>
      <c r="C29" s="48"/>
      <c r="D29" s="48"/>
      <c r="E29" s="48"/>
      <c r="F29" s="48"/>
      <c r="G29" s="48"/>
      <c r="H29" s="48"/>
      <c r="I29" s="48"/>
      <c r="J29" s="48"/>
      <c r="K29" s="48"/>
      <c r="L29" s="48"/>
      <c r="M29" s="224"/>
    </row>
    <row r="30" spans="1:13" ht="87" customHeight="1" x14ac:dyDescent="0.15">
      <c r="A30" s="224"/>
      <c r="B30" s="48"/>
      <c r="C30" s="48"/>
      <c r="D30" s="48"/>
      <c r="E30" s="48"/>
      <c r="F30" s="48"/>
      <c r="G30" s="48"/>
      <c r="H30" s="48"/>
      <c r="I30" s="48"/>
      <c r="J30" s="48"/>
      <c r="K30" s="48"/>
      <c r="L30" s="48"/>
      <c r="M30" s="224"/>
    </row>
    <row r="31" spans="1:13" ht="66.75" customHeight="1" x14ac:dyDescent="0.15">
      <c r="A31" s="224"/>
      <c r="B31" s="228"/>
      <c r="C31" s="229"/>
      <c r="D31" s="229"/>
      <c r="E31" s="229"/>
      <c r="F31" s="229"/>
      <c r="G31" s="229"/>
      <c r="H31" s="229"/>
      <c r="I31" s="229"/>
      <c r="J31" s="229"/>
      <c r="K31" s="229"/>
      <c r="L31" s="229"/>
      <c r="M31" s="224"/>
    </row>
  </sheetData>
  <mergeCells count="10">
    <mergeCell ref="M1:M31"/>
    <mergeCell ref="B21:L21"/>
    <mergeCell ref="B1:L4"/>
    <mergeCell ref="A1:A31"/>
    <mergeCell ref="B31:L31"/>
    <mergeCell ref="E26:H27"/>
    <mergeCell ref="B5:L5"/>
    <mergeCell ref="C14:L15"/>
    <mergeCell ref="C17:L18"/>
    <mergeCell ref="B6:L6"/>
  </mergeCells>
  <phoneticPr fontId="1"/>
  <dataValidations count="1">
    <dataValidation type="list" allowBlank="1" showInputMessage="1" showErrorMessage="1" sqref="B8 B10 B12 B14 B17">
      <formula1>"　,レ"</formula1>
    </dataValidation>
  </dataValidations>
  <pageMargins left="0.7" right="0.7" top="0.75" bottom="0.75" header="0.3" footer="0.3"/>
  <pageSetup paperSize="9" scale="68"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J82"/>
  <sheetViews>
    <sheetView zoomScale="85" zoomScaleNormal="85" workbookViewId="0">
      <selection activeCell="A5" sqref="A5:W5"/>
    </sheetView>
  </sheetViews>
  <sheetFormatPr defaultRowHeight="28.5" customHeight="1" x14ac:dyDescent="0.15"/>
  <cols>
    <col min="1" max="2" width="2.75" style="1" customWidth="1"/>
    <col min="3" max="4" width="4.875" style="1" customWidth="1"/>
    <col min="5" max="5" width="6.25" style="1" customWidth="1"/>
    <col min="6" max="22" width="4.875" style="1" customWidth="1"/>
    <col min="23" max="33" width="9" style="1"/>
    <col min="34" max="36" width="9" style="204"/>
    <col min="37" max="16384" width="9" style="1"/>
  </cols>
  <sheetData>
    <row r="1" spans="1:36" ht="28.5" customHeight="1" x14ac:dyDescent="0.15">
      <c r="A1" s="276"/>
      <c r="B1" s="276"/>
      <c r="C1" s="276"/>
      <c r="D1" s="276"/>
      <c r="E1" s="276"/>
      <c r="F1" s="276"/>
      <c r="G1" s="276"/>
      <c r="H1" s="276"/>
      <c r="I1" s="276"/>
      <c r="J1" s="276"/>
      <c r="K1" s="276"/>
      <c r="L1" s="276"/>
      <c r="M1" s="276"/>
      <c r="N1" s="276"/>
      <c r="O1" s="276"/>
      <c r="P1" s="276"/>
      <c r="Q1" s="276"/>
      <c r="R1" s="276"/>
      <c r="S1" s="276"/>
      <c r="T1" s="276"/>
      <c r="U1" s="276"/>
      <c r="V1" s="276"/>
      <c r="W1" s="276"/>
      <c r="X1" s="276"/>
      <c r="Y1" s="2"/>
      <c r="Z1" s="2"/>
      <c r="AA1" s="2"/>
      <c r="AB1" s="2"/>
      <c r="AC1" s="2"/>
      <c r="AD1" s="2"/>
      <c r="AE1" s="2"/>
      <c r="AF1" s="2"/>
      <c r="AG1" s="32"/>
      <c r="AH1" s="203"/>
      <c r="AI1" s="203"/>
      <c r="AJ1" s="203"/>
    </row>
    <row r="2" spans="1:36" ht="60" customHeight="1" x14ac:dyDescent="0.15">
      <c r="A2" s="277" t="s">
        <v>46</v>
      </c>
      <c r="B2" s="277"/>
      <c r="C2" s="277"/>
      <c r="D2" s="277"/>
      <c r="E2" s="277"/>
      <c r="F2" s="277"/>
      <c r="G2" s="277"/>
      <c r="H2" s="277"/>
      <c r="I2" s="277"/>
      <c r="J2" s="277"/>
      <c r="K2" s="277"/>
      <c r="L2" s="277"/>
      <c r="M2" s="277"/>
      <c r="N2" s="277"/>
      <c r="O2" s="277"/>
      <c r="P2" s="277"/>
      <c r="Q2" s="277"/>
      <c r="R2" s="277"/>
      <c r="S2" s="277"/>
      <c r="T2" s="277"/>
      <c r="U2" s="277"/>
      <c r="V2" s="277"/>
      <c r="W2" s="277"/>
      <c r="X2" s="277"/>
      <c r="Y2" s="2"/>
      <c r="Z2" s="2"/>
      <c r="AA2" s="2"/>
      <c r="AB2" s="2"/>
      <c r="AC2" s="2"/>
      <c r="AD2" s="2"/>
      <c r="AE2" s="2"/>
      <c r="AF2" s="2"/>
      <c r="AG2" s="32"/>
      <c r="AH2" s="203"/>
      <c r="AI2" s="203"/>
      <c r="AJ2" s="203"/>
    </row>
    <row r="3" spans="1:36" ht="41.25" customHeight="1" thickBot="1" x14ac:dyDescent="0.2">
      <c r="A3" s="276"/>
      <c r="B3" s="276"/>
      <c r="C3" s="276"/>
      <c r="D3" s="276"/>
      <c r="E3" s="276"/>
      <c r="F3" s="276"/>
      <c r="G3" s="276"/>
      <c r="H3" s="276"/>
      <c r="I3" s="276"/>
      <c r="J3" s="276"/>
      <c r="K3" s="276"/>
      <c r="L3" s="276"/>
      <c r="M3" s="276"/>
      <c r="N3" s="276"/>
      <c r="O3" s="276"/>
      <c r="P3" s="276"/>
      <c r="Q3" s="276"/>
      <c r="R3" s="276"/>
      <c r="S3" s="276"/>
      <c r="T3" s="276"/>
      <c r="U3" s="276"/>
      <c r="V3" s="276"/>
      <c r="W3" s="276"/>
      <c r="X3" s="276"/>
      <c r="Y3" s="2"/>
      <c r="Z3" s="2"/>
      <c r="AA3" s="2"/>
      <c r="AB3" s="2"/>
      <c r="AC3" s="2"/>
      <c r="AD3" s="2"/>
      <c r="AE3" s="2"/>
      <c r="AF3" s="2"/>
      <c r="AG3" s="32"/>
      <c r="AH3" s="203"/>
      <c r="AI3" s="203"/>
      <c r="AJ3" s="203"/>
    </row>
    <row r="4" spans="1:36" ht="37.5" customHeight="1" thickBot="1" x14ac:dyDescent="0.2">
      <c r="A4" s="270" t="s">
        <v>44</v>
      </c>
      <c r="B4" s="270"/>
      <c r="C4" s="270"/>
      <c r="D4" s="270"/>
      <c r="E4" s="270"/>
      <c r="F4" s="278" t="s">
        <v>27</v>
      </c>
      <c r="G4" s="278"/>
      <c r="H4" s="3">
        <v>3</v>
      </c>
      <c r="I4" s="4" t="s">
        <v>28</v>
      </c>
      <c r="J4" s="30"/>
      <c r="K4" s="4" t="s">
        <v>29</v>
      </c>
      <c r="L4" s="30"/>
      <c r="M4" s="4" t="s">
        <v>30</v>
      </c>
      <c r="N4" s="276"/>
      <c r="O4" s="276"/>
      <c r="P4" s="276"/>
      <c r="Q4" s="276"/>
      <c r="R4" s="276"/>
      <c r="S4" s="276"/>
      <c r="T4" s="276"/>
      <c r="U4" s="276"/>
      <c r="V4" s="276"/>
      <c r="W4" s="276"/>
      <c r="X4" s="24"/>
      <c r="Y4" s="2"/>
      <c r="Z4" s="2"/>
      <c r="AA4" s="2"/>
      <c r="AB4" s="2"/>
      <c r="AC4" s="2"/>
      <c r="AD4" s="2"/>
      <c r="AE4" s="2"/>
      <c r="AF4" s="2"/>
      <c r="AG4" s="32"/>
      <c r="AH4" s="203"/>
      <c r="AI4" s="203"/>
      <c r="AJ4" s="203"/>
    </row>
    <row r="5" spans="1:36" ht="18.75" customHeight="1" x14ac:dyDescent="0.15">
      <c r="A5" s="276"/>
      <c r="B5" s="276"/>
      <c r="C5" s="276"/>
      <c r="D5" s="276"/>
      <c r="E5" s="276"/>
      <c r="F5" s="276"/>
      <c r="G5" s="276"/>
      <c r="H5" s="276"/>
      <c r="I5" s="276"/>
      <c r="J5" s="276"/>
      <c r="K5" s="276"/>
      <c r="L5" s="276"/>
      <c r="M5" s="276"/>
      <c r="N5" s="276"/>
      <c r="O5" s="276"/>
      <c r="P5" s="276"/>
      <c r="Q5" s="276"/>
      <c r="R5" s="276"/>
      <c r="S5" s="276"/>
      <c r="T5" s="276"/>
      <c r="U5" s="276"/>
      <c r="V5" s="276"/>
      <c r="W5" s="276"/>
      <c r="X5" s="24"/>
      <c r="Y5" s="2"/>
      <c r="Z5" s="2"/>
      <c r="AA5" s="2"/>
      <c r="AB5" s="2"/>
      <c r="AC5" s="2"/>
      <c r="AD5" s="2"/>
      <c r="AE5" s="2"/>
      <c r="AF5" s="2"/>
      <c r="AG5" s="32"/>
      <c r="AH5" s="203"/>
      <c r="AI5" s="203"/>
      <c r="AJ5" s="203"/>
    </row>
    <row r="6" spans="1:36" ht="28.5" customHeight="1" thickBot="1" x14ac:dyDescent="0.2">
      <c r="A6" s="270" t="s">
        <v>43</v>
      </c>
      <c r="B6" s="270"/>
      <c r="C6" s="270"/>
      <c r="D6" s="270"/>
      <c r="E6" s="270"/>
      <c r="F6" s="270"/>
      <c r="G6" s="270"/>
      <c r="H6" s="270"/>
      <c r="I6" s="270"/>
      <c r="J6" s="270"/>
      <c r="K6" s="270"/>
      <c r="L6" s="270"/>
      <c r="M6" s="270"/>
      <c r="N6" s="270"/>
      <c r="O6" s="270"/>
      <c r="P6" s="270"/>
      <c r="Q6" s="270"/>
      <c r="R6" s="270"/>
      <c r="S6" s="270"/>
      <c r="T6" s="270"/>
      <c r="U6" s="270"/>
      <c r="V6" s="270"/>
      <c r="W6" s="270"/>
      <c r="X6" s="24"/>
      <c r="Y6" s="2"/>
      <c r="Z6" s="2"/>
      <c r="AA6" s="2"/>
      <c r="AB6" s="2"/>
      <c r="AC6" s="2"/>
      <c r="AD6" s="2"/>
      <c r="AE6" s="2"/>
      <c r="AF6" s="2"/>
      <c r="AG6" s="32"/>
      <c r="AH6" s="203"/>
      <c r="AI6" s="203"/>
      <c r="AJ6" s="203"/>
    </row>
    <row r="7" spans="1:36" ht="26.25" customHeight="1" x14ac:dyDescent="0.15">
      <c r="A7" s="24"/>
      <c r="B7" s="24"/>
      <c r="C7" s="268" t="s">
        <v>31</v>
      </c>
      <c r="D7" s="268"/>
      <c r="E7" s="269"/>
      <c r="F7" s="239"/>
      <c r="G7" s="240"/>
      <c r="H7" s="240"/>
      <c r="I7" s="240"/>
      <c r="J7" s="240"/>
      <c r="K7" s="240"/>
      <c r="L7" s="240"/>
      <c r="M7" s="240"/>
      <c r="N7" s="240"/>
      <c r="O7" s="240"/>
      <c r="P7" s="240"/>
      <c r="Q7" s="240"/>
      <c r="R7" s="240"/>
      <c r="S7" s="240"/>
      <c r="T7" s="240"/>
      <c r="U7" s="240"/>
      <c r="V7" s="240"/>
      <c r="W7" s="241"/>
      <c r="X7" s="24"/>
      <c r="Y7" s="2"/>
      <c r="Z7" s="2"/>
      <c r="AA7" s="2"/>
      <c r="AB7" s="2"/>
      <c r="AC7" s="2"/>
      <c r="AD7" s="2"/>
      <c r="AE7" s="2"/>
      <c r="AF7" s="2"/>
      <c r="AG7" s="32"/>
      <c r="AH7" s="203"/>
      <c r="AI7" s="203"/>
      <c r="AJ7" s="203"/>
    </row>
    <row r="8" spans="1:36" ht="38.25" customHeight="1" thickBot="1" x14ac:dyDescent="0.2">
      <c r="A8" s="24"/>
      <c r="B8" s="24"/>
      <c r="C8" s="266" t="s">
        <v>45</v>
      </c>
      <c r="D8" s="266"/>
      <c r="E8" s="267"/>
      <c r="F8" s="244"/>
      <c r="G8" s="245"/>
      <c r="H8" s="245"/>
      <c r="I8" s="245"/>
      <c r="J8" s="245"/>
      <c r="K8" s="245"/>
      <c r="L8" s="245"/>
      <c r="M8" s="245"/>
      <c r="N8" s="245"/>
      <c r="O8" s="245"/>
      <c r="P8" s="245"/>
      <c r="Q8" s="245"/>
      <c r="R8" s="245"/>
      <c r="S8" s="245"/>
      <c r="T8" s="245"/>
      <c r="U8" s="245"/>
      <c r="V8" s="245"/>
      <c r="W8" s="246"/>
      <c r="X8" s="24"/>
      <c r="Y8" s="2"/>
      <c r="Z8" s="2"/>
      <c r="AA8" s="2"/>
      <c r="AB8" s="2"/>
      <c r="AC8" s="2"/>
      <c r="AD8" s="2"/>
      <c r="AE8" s="2"/>
      <c r="AF8" s="2"/>
      <c r="AG8" s="32"/>
      <c r="AH8" s="203"/>
      <c r="AI8" s="203"/>
      <c r="AJ8" s="203"/>
    </row>
    <row r="9" spans="1:36" ht="11.25" customHeight="1" thickBot="1" x14ac:dyDescent="0.2">
      <c r="A9" s="24"/>
      <c r="B9" s="24"/>
      <c r="C9" s="242"/>
      <c r="D9" s="242"/>
      <c r="E9" s="242"/>
      <c r="F9" s="242"/>
      <c r="G9" s="242"/>
      <c r="H9" s="242"/>
      <c r="I9" s="242"/>
      <c r="J9" s="242"/>
      <c r="K9" s="242"/>
      <c r="L9" s="242"/>
      <c r="M9" s="242"/>
      <c r="N9" s="242"/>
      <c r="O9" s="242"/>
      <c r="P9" s="242"/>
      <c r="Q9" s="242"/>
      <c r="R9" s="242"/>
      <c r="S9" s="242"/>
      <c r="T9" s="242"/>
      <c r="U9" s="242"/>
      <c r="V9" s="242"/>
      <c r="W9" s="242"/>
      <c r="X9" s="24"/>
      <c r="Y9" s="2"/>
      <c r="Z9" s="2"/>
      <c r="AA9" s="2"/>
      <c r="AB9" s="2"/>
      <c r="AC9" s="2"/>
      <c r="AD9" s="2"/>
      <c r="AE9" s="2"/>
      <c r="AF9" s="2"/>
      <c r="AG9" s="32"/>
      <c r="AH9" s="203"/>
      <c r="AI9" s="203"/>
      <c r="AJ9" s="203"/>
    </row>
    <row r="10" spans="1:36" ht="26.25" customHeight="1" x14ac:dyDescent="0.15">
      <c r="A10" s="24"/>
      <c r="B10" s="24"/>
      <c r="C10" s="268" t="s">
        <v>31</v>
      </c>
      <c r="D10" s="268"/>
      <c r="E10" s="269"/>
      <c r="F10" s="239"/>
      <c r="G10" s="240"/>
      <c r="H10" s="240"/>
      <c r="I10" s="240"/>
      <c r="J10" s="240"/>
      <c r="K10" s="240"/>
      <c r="L10" s="240"/>
      <c r="M10" s="240"/>
      <c r="N10" s="240"/>
      <c r="O10" s="240"/>
      <c r="P10" s="240"/>
      <c r="Q10" s="240"/>
      <c r="R10" s="240"/>
      <c r="S10" s="240"/>
      <c r="T10" s="240"/>
      <c r="U10" s="240"/>
      <c r="V10" s="240"/>
      <c r="W10" s="241"/>
      <c r="X10" s="24"/>
      <c r="Y10" s="2"/>
      <c r="Z10" s="2"/>
      <c r="AA10" s="2"/>
      <c r="AB10" s="2"/>
      <c r="AC10" s="2"/>
      <c r="AD10" s="2"/>
      <c r="AE10" s="2"/>
      <c r="AF10" s="2"/>
      <c r="AG10" s="32"/>
      <c r="AH10" s="203"/>
      <c r="AI10" s="203"/>
      <c r="AJ10" s="203"/>
    </row>
    <row r="11" spans="1:36" ht="38.25" customHeight="1" thickBot="1" x14ac:dyDescent="0.2">
      <c r="A11" s="24"/>
      <c r="B11" s="24"/>
      <c r="C11" s="272" t="s">
        <v>11</v>
      </c>
      <c r="D11" s="272"/>
      <c r="E11" s="267"/>
      <c r="F11" s="244"/>
      <c r="G11" s="245"/>
      <c r="H11" s="245"/>
      <c r="I11" s="245"/>
      <c r="J11" s="245"/>
      <c r="K11" s="245"/>
      <c r="L11" s="245"/>
      <c r="M11" s="245"/>
      <c r="N11" s="245"/>
      <c r="O11" s="245"/>
      <c r="P11" s="245"/>
      <c r="Q11" s="245"/>
      <c r="R11" s="245"/>
      <c r="S11" s="245"/>
      <c r="T11" s="245"/>
      <c r="U11" s="245"/>
      <c r="V11" s="245"/>
      <c r="W11" s="246"/>
      <c r="X11" s="24"/>
      <c r="Y11" s="2"/>
      <c r="Z11" s="2"/>
      <c r="AA11" s="2"/>
      <c r="AB11" s="2"/>
      <c r="AC11" s="2"/>
      <c r="AD11" s="2"/>
      <c r="AE11" s="2"/>
      <c r="AF11" s="2"/>
      <c r="AG11" s="32"/>
      <c r="AH11" s="203"/>
      <c r="AI11" s="203"/>
      <c r="AJ11" s="203"/>
    </row>
    <row r="12" spans="1:36" ht="10.5" customHeight="1" thickBot="1" x14ac:dyDescent="0.2">
      <c r="A12" s="24"/>
      <c r="B12" s="24"/>
      <c r="C12" s="276"/>
      <c r="D12" s="276"/>
      <c r="E12" s="276"/>
      <c r="F12" s="276"/>
      <c r="G12" s="276"/>
      <c r="H12" s="276"/>
      <c r="I12" s="276"/>
      <c r="J12" s="276"/>
      <c r="K12" s="276"/>
      <c r="L12" s="276"/>
      <c r="M12" s="276"/>
      <c r="N12" s="276"/>
      <c r="O12" s="276"/>
      <c r="P12" s="276"/>
      <c r="Q12" s="276"/>
      <c r="R12" s="276"/>
      <c r="S12" s="276"/>
      <c r="T12" s="276"/>
      <c r="U12" s="276"/>
      <c r="V12" s="276"/>
      <c r="W12" s="276"/>
      <c r="X12" s="24"/>
      <c r="Y12" s="2"/>
      <c r="Z12" s="2"/>
      <c r="AA12" s="2"/>
      <c r="AB12" s="2"/>
      <c r="AC12" s="2"/>
      <c r="AD12" s="2"/>
      <c r="AE12" s="2"/>
      <c r="AF12" s="2"/>
      <c r="AG12" s="32"/>
      <c r="AH12" s="203"/>
      <c r="AI12" s="203"/>
      <c r="AJ12" s="203"/>
    </row>
    <row r="13" spans="1:36" ht="26.25" customHeight="1" x14ac:dyDescent="0.15">
      <c r="A13" s="24"/>
      <c r="B13" s="24"/>
      <c r="C13" s="268" t="s">
        <v>31</v>
      </c>
      <c r="D13" s="268"/>
      <c r="E13" s="269"/>
      <c r="F13" s="239"/>
      <c r="G13" s="240"/>
      <c r="H13" s="240"/>
      <c r="I13" s="240"/>
      <c r="J13" s="240"/>
      <c r="K13" s="240"/>
      <c r="L13" s="240"/>
      <c r="M13" s="240"/>
      <c r="N13" s="240"/>
      <c r="O13" s="240"/>
      <c r="P13" s="240"/>
      <c r="Q13" s="240"/>
      <c r="R13" s="240"/>
      <c r="S13" s="240"/>
      <c r="T13" s="240"/>
      <c r="U13" s="240"/>
      <c r="V13" s="240"/>
      <c r="W13" s="241"/>
      <c r="X13" s="24"/>
      <c r="Y13" s="2"/>
      <c r="Z13" s="2"/>
      <c r="AA13" s="2"/>
      <c r="AB13" s="2"/>
      <c r="AC13" s="2"/>
      <c r="AD13" s="2"/>
      <c r="AE13" s="2"/>
      <c r="AF13" s="2"/>
      <c r="AG13" s="32"/>
      <c r="AH13" s="203"/>
      <c r="AI13" s="203"/>
      <c r="AJ13" s="203"/>
    </row>
    <row r="14" spans="1:36" ht="38.25" customHeight="1" thickBot="1" x14ac:dyDescent="0.2">
      <c r="A14" s="24"/>
      <c r="B14" s="24"/>
      <c r="C14" s="272" t="s">
        <v>12</v>
      </c>
      <c r="D14" s="272"/>
      <c r="E14" s="267"/>
      <c r="F14" s="244"/>
      <c r="G14" s="245"/>
      <c r="H14" s="245"/>
      <c r="I14" s="245"/>
      <c r="J14" s="245"/>
      <c r="K14" s="245"/>
      <c r="L14" s="245"/>
      <c r="M14" s="245"/>
      <c r="N14" s="245"/>
      <c r="O14" s="245"/>
      <c r="P14" s="245"/>
      <c r="Q14" s="245"/>
      <c r="R14" s="245"/>
      <c r="S14" s="245"/>
      <c r="T14" s="245"/>
      <c r="U14" s="245"/>
      <c r="V14" s="245"/>
      <c r="W14" s="246"/>
      <c r="X14" s="24"/>
      <c r="Y14" s="2"/>
      <c r="Z14" s="2"/>
      <c r="AA14" s="2"/>
      <c r="AB14" s="2"/>
      <c r="AC14" s="2"/>
      <c r="AD14" s="2"/>
      <c r="AE14" s="2"/>
      <c r="AF14" s="2"/>
      <c r="AG14" s="32"/>
      <c r="AH14" s="203"/>
      <c r="AI14" s="203"/>
      <c r="AJ14" s="203"/>
    </row>
    <row r="15" spans="1:36" s="32" customFormat="1" ht="19.5" customHeight="1" x14ac:dyDescent="0.15">
      <c r="A15" s="24"/>
      <c r="B15" s="24"/>
      <c r="C15" s="27"/>
      <c r="D15" s="27"/>
      <c r="E15" s="28"/>
      <c r="F15" s="29"/>
      <c r="G15" s="29"/>
      <c r="H15" s="29"/>
      <c r="I15" s="29"/>
      <c r="J15" s="29"/>
      <c r="K15" s="29"/>
      <c r="L15" s="29"/>
      <c r="M15" s="29"/>
      <c r="N15" s="29"/>
      <c r="O15" s="29"/>
      <c r="P15" s="29"/>
      <c r="Q15" s="29"/>
      <c r="R15" s="29"/>
      <c r="S15" s="29"/>
      <c r="T15" s="29"/>
      <c r="U15" s="29"/>
      <c r="V15" s="29"/>
      <c r="W15" s="29"/>
      <c r="X15" s="24"/>
      <c r="Y15" s="2"/>
      <c r="Z15" s="2"/>
      <c r="AA15" s="2"/>
      <c r="AB15" s="2"/>
      <c r="AC15" s="2"/>
      <c r="AD15" s="2"/>
      <c r="AE15" s="2"/>
      <c r="AF15" s="2"/>
      <c r="AH15" s="203"/>
      <c r="AI15" s="203"/>
      <c r="AJ15" s="203"/>
    </row>
    <row r="16" spans="1:36" ht="28.5" customHeight="1" thickBot="1" x14ac:dyDescent="0.2">
      <c r="A16" s="260" t="s">
        <v>89</v>
      </c>
      <c r="B16" s="260"/>
      <c r="C16" s="260"/>
      <c r="D16" s="260"/>
      <c r="E16" s="260"/>
      <c r="F16" s="260"/>
      <c r="G16" s="260"/>
      <c r="H16" s="260"/>
      <c r="I16" s="260"/>
      <c r="J16" s="260"/>
      <c r="K16" s="260"/>
      <c r="L16" s="260"/>
      <c r="M16" s="260"/>
      <c r="N16" s="260"/>
      <c r="O16" s="260"/>
      <c r="P16" s="260"/>
      <c r="Q16" s="260"/>
      <c r="R16" s="260"/>
      <c r="S16" s="260"/>
      <c r="T16" s="260"/>
      <c r="U16" s="260"/>
      <c r="V16" s="260"/>
      <c r="W16" s="260"/>
      <c r="X16" s="24"/>
      <c r="Y16" s="5"/>
      <c r="Z16" s="5"/>
      <c r="AA16" s="2"/>
      <c r="AB16" s="2"/>
      <c r="AC16" s="2"/>
      <c r="AD16" s="2"/>
      <c r="AE16" s="2"/>
      <c r="AF16" s="2"/>
      <c r="AG16" s="32"/>
      <c r="AH16" s="203"/>
      <c r="AI16" s="203"/>
      <c r="AJ16" s="203"/>
    </row>
    <row r="17" spans="1:36" ht="21.75" customHeight="1" thickBot="1" x14ac:dyDescent="0.2">
      <c r="A17" s="242"/>
      <c r="B17" s="242"/>
      <c r="C17" s="242" t="s">
        <v>35</v>
      </c>
      <c r="D17" s="242"/>
      <c r="E17" s="242"/>
      <c r="F17" s="6" t="s">
        <v>32</v>
      </c>
      <c r="G17" s="280"/>
      <c r="H17" s="282"/>
      <c r="I17" s="41" t="s">
        <v>33</v>
      </c>
      <c r="J17" s="280"/>
      <c r="K17" s="281"/>
      <c r="L17" s="281"/>
      <c r="M17" s="282"/>
      <c r="N17" s="5"/>
      <c r="O17" s="5"/>
      <c r="P17" s="5"/>
      <c r="Q17" s="5"/>
      <c r="R17" s="5"/>
      <c r="S17" s="5"/>
      <c r="T17" s="5"/>
      <c r="U17" s="5"/>
      <c r="V17" s="5"/>
      <c r="W17" s="5"/>
      <c r="X17" s="24"/>
      <c r="Y17" s="5"/>
      <c r="Z17" s="5"/>
      <c r="AA17" s="2"/>
      <c r="AB17" s="2"/>
      <c r="AC17" s="2"/>
      <c r="AD17" s="2"/>
      <c r="AE17" s="2"/>
      <c r="AF17" s="2"/>
      <c r="AG17" s="32"/>
      <c r="AH17" s="203"/>
      <c r="AI17" s="203"/>
      <c r="AJ17" s="203"/>
    </row>
    <row r="18" spans="1:36" ht="38.25" customHeight="1" thickBot="1" x14ac:dyDescent="0.2">
      <c r="A18" s="242"/>
      <c r="B18" s="242"/>
      <c r="C18" s="242" t="s">
        <v>36</v>
      </c>
      <c r="D18" s="242"/>
      <c r="E18" s="243"/>
      <c r="F18" s="273"/>
      <c r="G18" s="274"/>
      <c r="H18" s="274"/>
      <c r="I18" s="274"/>
      <c r="J18" s="274"/>
      <c r="K18" s="274"/>
      <c r="L18" s="274"/>
      <c r="M18" s="274"/>
      <c r="N18" s="274"/>
      <c r="O18" s="274"/>
      <c r="P18" s="274"/>
      <c r="Q18" s="274"/>
      <c r="R18" s="274"/>
      <c r="S18" s="274"/>
      <c r="T18" s="274"/>
      <c r="U18" s="274"/>
      <c r="V18" s="274"/>
      <c r="W18" s="275"/>
      <c r="X18" s="24"/>
      <c r="Y18" s="5"/>
      <c r="Z18" s="5"/>
      <c r="AA18" s="2"/>
      <c r="AB18" s="2"/>
      <c r="AC18" s="2"/>
      <c r="AD18" s="2"/>
      <c r="AE18" s="2"/>
      <c r="AF18" s="2"/>
      <c r="AG18" s="32"/>
      <c r="AH18" s="203"/>
      <c r="AI18" s="203"/>
      <c r="AJ18" s="203"/>
    </row>
    <row r="19" spans="1:36" ht="19.5" customHeight="1" thickBot="1" x14ac:dyDescent="0.2">
      <c r="A19" s="24"/>
      <c r="B19" s="24"/>
      <c r="C19" s="276"/>
      <c r="D19" s="276"/>
      <c r="E19" s="276"/>
      <c r="F19" s="276"/>
      <c r="G19" s="276"/>
      <c r="H19" s="276"/>
      <c r="I19" s="276"/>
      <c r="J19" s="276"/>
      <c r="K19" s="276"/>
      <c r="L19" s="276"/>
      <c r="M19" s="276"/>
      <c r="N19" s="276"/>
      <c r="O19" s="276"/>
      <c r="P19" s="276"/>
      <c r="Q19" s="276"/>
      <c r="R19" s="276"/>
      <c r="S19" s="276"/>
      <c r="T19" s="276"/>
      <c r="U19" s="276"/>
      <c r="V19" s="276"/>
      <c r="W19" s="276"/>
      <c r="X19" s="24"/>
      <c r="Y19" s="2"/>
      <c r="Z19" s="2"/>
      <c r="AA19" s="2"/>
      <c r="AB19" s="2"/>
      <c r="AC19" s="2"/>
      <c r="AD19" s="2"/>
      <c r="AE19" s="2"/>
      <c r="AF19" s="2"/>
      <c r="AG19" s="32"/>
      <c r="AH19" s="203"/>
      <c r="AI19" s="203"/>
      <c r="AJ19" s="203"/>
    </row>
    <row r="20" spans="1:36" ht="37.5" customHeight="1" thickBot="1" x14ac:dyDescent="0.2">
      <c r="A20" s="270" t="s">
        <v>42</v>
      </c>
      <c r="B20" s="270"/>
      <c r="C20" s="270"/>
      <c r="D20" s="270"/>
      <c r="E20" s="271"/>
      <c r="F20" s="42"/>
      <c r="G20" s="43"/>
      <c r="H20" s="43"/>
      <c r="I20" s="43"/>
      <c r="J20" s="43"/>
      <c r="K20" s="43"/>
      <c r="L20" s="43"/>
      <c r="M20" s="43"/>
      <c r="N20" s="43"/>
      <c r="O20" s="43"/>
      <c r="P20" s="43"/>
      <c r="Q20" s="43"/>
      <c r="R20" s="44"/>
      <c r="S20" s="279"/>
      <c r="T20" s="276"/>
      <c r="U20" s="276"/>
      <c r="V20" s="276"/>
      <c r="W20" s="276"/>
      <c r="X20" s="24"/>
      <c r="Y20" s="2"/>
      <c r="Z20" s="2"/>
      <c r="AA20" s="2"/>
      <c r="AB20" s="2"/>
      <c r="AC20" s="2"/>
      <c r="AD20" s="2"/>
      <c r="AE20" s="2"/>
      <c r="AF20" s="2"/>
      <c r="AG20" s="32"/>
      <c r="AH20" s="203"/>
      <c r="AI20" s="203"/>
      <c r="AJ20" s="203"/>
    </row>
    <row r="21" spans="1:36" ht="19.5" customHeight="1" x14ac:dyDescent="0.15">
      <c r="A21" s="276"/>
      <c r="B21" s="276"/>
      <c r="C21" s="276"/>
      <c r="D21" s="276"/>
      <c r="E21" s="276"/>
      <c r="F21" s="276"/>
      <c r="G21" s="276"/>
      <c r="H21" s="276"/>
      <c r="I21" s="276"/>
      <c r="J21" s="276"/>
      <c r="K21" s="276"/>
      <c r="L21" s="276"/>
      <c r="M21" s="276"/>
      <c r="N21" s="276"/>
      <c r="O21" s="276"/>
      <c r="P21" s="276"/>
      <c r="Q21" s="276"/>
      <c r="R21" s="276"/>
      <c r="S21" s="276"/>
      <c r="T21" s="276"/>
      <c r="U21" s="276"/>
      <c r="V21" s="276"/>
      <c r="W21" s="276"/>
      <c r="X21" s="24"/>
      <c r="Y21" s="2"/>
      <c r="Z21" s="2"/>
      <c r="AA21" s="2"/>
      <c r="AB21" s="2"/>
      <c r="AC21" s="2"/>
      <c r="AD21" s="2"/>
      <c r="AE21" s="2"/>
      <c r="AF21" s="2"/>
      <c r="AG21" s="32"/>
      <c r="AH21" s="203"/>
      <c r="AI21" s="203"/>
      <c r="AJ21" s="203"/>
    </row>
    <row r="22" spans="1:36" ht="18.75" customHeight="1" x14ac:dyDescent="0.15">
      <c r="A22" s="242"/>
      <c r="B22" s="242"/>
      <c r="C22" s="242"/>
      <c r="D22" s="242"/>
      <c r="E22" s="242"/>
      <c r="F22" s="242"/>
      <c r="G22" s="242"/>
      <c r="H22" s="242"/>
      <c r="I22" s="242"/>
      <c r="J22" s="242"/>
      <c r="K22" s="242"/>
      <c r="L22" s="242"/>
      <c r="M22" s="242"/>
      <c r="N22" s="242"/>
      <c r="O22" s="242"/>
      <c r="P22" s="242"/>
      <c r="Q22" s="242"/>
      <c r="R22" s="242"/>
      <c r="S22" s="242"/>
      <c r="T22" s="242"/>
      <c r="U22" s="242"/>
      <c r="V22" s="242"/>
      <c r="W22" s="242"/>
      <c r="X22" s="24"/>
      <c r="Y22" s="5"/>
      <c r="Z22" s="5"/>
      <c r="AA22" s="2"/>
      <c r="AB22" s="2"/>
      <c r="AC22" s="2"/>
      <c r="AD22" s="2"/>
      <c r="AE22" s="2"/>
      <c r="AF22" s="2"/>
      <c r="AG22" s="32"/>
      <c r="AH22" s="203"/>
      <c r="AI22" s="203"/>
      <c r="AJ22" s="203"/>
    </row>
    <row r="23" spans="1:36" ht="28.5" customHeight="1" thickBot="1" x14ac:dyDescent="0.2">
      <c r="A23" s="260" t="s">
        <v>41</v>
      </c>
      <c r="B23" s="260"/>
      <c r="C23" s="260"/>
      <c r="D23" s="260"/>
      <c r="E23" s="260"/>
      <c r="F23" s="260"/>
      <c r="G23" s="260"/>
      <c r="H23" s="260"/>
      <c r="I23" s="260"/>
      <c r="J23" s="260"/>
      <c r="K23" s="260"/>
      <c r="L23" s="260"/>
      <c r="M23" s="260"/>
      <c r="N23" s="260"/>
      <c r="O23" s="260"/>
      <c r="P23" s="260"/>
      <c r="Q23" s="260"/>
      <c r="R23" s="260"/>
      <c r="S23" s="260"/>
      <c r="T23" s="260"/>
      <c r="U23" s="260"/>
      <c r="V23" s="260"/>
      <c r="W23" s="260"/>
      <c r="X23" s="24"/>
      <c r="Y23" s="5"/>
      <c r="Z23" s="5"/>
      <c r="AA23" s="2"/>
      <c r="AB23" s="2"/>
      <c r="AC23" s="2"/>
      <c r="AD23" s="2"/>
      <c r="AE23" s="2"/>
      <c r="AF23" s="2"/>
      <c r="AG23" s="32"/>
      <c r="AH23" s="203"/>
      <c r="AI23" s="203"/>
      <c r="AJ23" s="203"/>
    </row>
    <row r="24" spans="1:36" ht="37.5" customHeight="1" thickBot="1" x14ac:dyDescent="0.2">
      <c r="A24" s="276"/>
      <c r="B24" s="242" t="s">
        <v>47</v>
      </c>
      <c r="C24" s="242"/>
      <c r="D24" s="242"/>
      <c r="E24" s="243"/>
      <c r="F24" s="273"/>
      <c r="G24" s="274"/>
      <c r="H24" s="274"/>
      <c r="I24" s="274"/>
      <c r="J24" s="274"/>
      <c r="K24" s="274"/>
      <c r="L24" s="274"/>
      <c r="M24" s="274"/>
      <c r="N24" s="274"/>
      <c r="O24" s="274"/>
      <c r="P24" s="274"/>
      <c r="Q24" s="274"/>
      <c r="R24" s="274"/>
      <c r="S24" s="274"/>
      <c r="T24" s="274"/>
      <c r="U24" s="274"/>
      <c r="V24" s="274"/>
      <c r="W24" s="275"/>
      <c r="X24" s="24"/>
      <c r="Y24" s="5"/>
      <c r="Z24" s="5"/>
      <c r="AA24" s="2"/>
      <c r="AB24" s="2"/>
      <c r="AC24" s="2"/>
      <c r="AD24" s="2"/>
      <c r="AE24" s="2"/>
      <c r="AF24" s="2"/>
      <c r="AG24" s="32"/>
      <c r="AH24" s="203"/>
      <c r="AI24" s="203"/>
      <c r="AJ24" s="203"/>
    </row>
    <row r="25" spans="1:36" ht="7.5" customHeight="1" thickBot="1" x14ac:dyDescent="0.2">
      <c r="A25" s="276"/>
      <c r="B25" s="242"/>
      <c r="C25" s="242"/>
      <c r="D25" s="242"/>
      <c r="E25" s="242"/>
      <c r="F25" s="242"/>
      <c r="G25" s="242"/>
      <c r="H25" s="242"/>
      <c r="I25" s="242"/>
      <c r="J25" s="242"/>
      <c r="K25" s="242"/>
      <c r="L25" s="242"/>
      <c r="M25" s="242"/>
      <c r="N25" s="242"/>
      <c r="O25" s="242"/>
      <c r="P25" s="242"/>
      <c r="Q25" s="242"/>
      <c r="R25" s="242"/>
      <c r="S25" s="242"/>
      <c r="T25" s="242"/>
      <c r="U25" s="242"/>
      <c r="V25" s="242"/>
      <c r="W25" s="242"/>
      <c r="X25" s="24"/>
      <c r="Y25" s="5"/>
      <c r="Z25" s="5"/>
      <c r="AA25" s="2"/>
      <c r="AB25" s="2"/>
      <c r="AC25" s="2"/>
      <c r="AD25" s="2"/>
      <c r="AE25" s="2"/>
      <c r="AF25" s="2"/>
      <c r="AG25" s="32"/>
      <c r="AH25" s="203"/>
      <c r="AI25" s="203"/>
      <c r="AJ25" s="203"/>
    </row>
    <row r="26" spans="1:36" ht="28.5" customHeight="1" x14ac:dyDescent="0.15">
      <c r="A26" s="276"/>
      <c r="B26" s="242" t="s">
        <v>31</v>
      </c>
      <c r="C26" s="242"/>
      <c r="D26" s="242"/>
      <c r="E26" s="243"/>
      <c r="F26" s="239"/>
      <c r="G26" s="240"/>
      <c r="H26" s="240"/>
      <c r="I26" s="240"/>
      <c r="J26" s="240"/>
      <c r="K26" s="240"/>
      <c r="L26" s="240"/>
      <c r="M26" s="240"/>
      <c r="N26" s="240"/>
      <c r="O26" s="240"/>
      <c r="P26" s="240"/>
      <c r="Q26" s="240"/>
      <c r="R26" s="240"/>
      <c r="S26" s="240"/>
      <c r="T26" s="240"/>
      <c r="U26" s="240"/>
      <c r="V26" s="240"/>
      <c r="W26" s="241"/>
      <c r="X26" s="24"/>
      <c r="Y26" s="5"/>
      <c r="Z26" s="5"/>
      <c r="AA26" s="2"/>
      <c r="AB26" s="2"/>
      <c r="AC26" s="2"/>
      <c r="AD26" s="2"/>
      <c r="AE26" s="2"/>
      <c r="AF26" s="2"/>
      <c r="AG26" s="32"/>
      <c r="AH26" s="203"/>
      <c r="AI26" s="203"/>
      <c r="AJ26" s="203"/>
    </row>
    <row r="27" spans="1:36" ht="38.25" customHeight="1" thickBot="1" x14ac:dyDescent="0.2">
      <c r="A27" s="276"/>
      <c r="B27" s="242" t="s">
        <v>37</v>
      </c>
      <c r="C27" s="242"/>
      <c r="D27" s="242"/>
      <c r="E27" s="243"/>
      <c r="F27" s="244"/>
      <c r="G27" s="245"/>
      <c r="H27" s="245"/>
      <c r="I27" s="245"/>
      <c r="J27" s="245"/>
      <c r="K27" s="245"/>
      <c r="L27" s="245"/>
      <c r="M27" s="245"/>
      <c r="N27" s="245"/>
      <c r="O27" s="245"/>
      <c r="P27" s="245"/>
      <c r="Q27" s="245"/>
      <c r="R27" s="245"/>
      <c r="S27" s="245"/>
      <c r="T27" s="245"/>
      <c r="U27" s="245"/>
      <c r="V27" s="245"/>
      <c r="W27" s="246"/>
      <c r="X27" s="24"/>
      <c r="Y27" s="5"/>
      <c r="Z27" s="5"/>
      <c r="AA27" s="2"/>
      <c r="AB27" s="2"/>
      <c r="AC27" s="2"/>
      <c r="AD27" s="2"/>
      <c r="AE27" s="2"/>
      <c r="AF27" s="2"/>
      <c r="AG27" s="32"/>
      <c r="AH27" s="203"/>
      <c r="AI27" s="203"/>
      <c r="AJ27" s="203"/>
    </row>
    <row r="28" spans="1:36" ht="18.75" customHeight="1" x14ac:dyDescent="0.15">
      <c r="A28" s="276"/>
      <c r="B28" s="242"/>
      <c r="C28" s="242"/>
      <c r="D28" s="242"/>
      <c r="E28" s="242"/>
      <c r="F28" s="242"/>
      <c r="G28" s="242"/>
      <c r="H28" s="242"/>
      <c r="I28" s="242"/>
      <c r="J28" s="242"/>
      <c r="K28" s="242"/>
      <c r="L28" s="242"/>
      <c r="M28" s="242"/>
      <c r="N28" s="242"/>
      <c r="O28" s="242"/>
      <c r="P28" s="242"/>
      <c r="Q28" s="242"/>
      <c r="R28" s="242"/>
      <c r="S28" s="242"/>
      <c r="T28" s="242"/>
      <c r="U28" s="242"/>
      <c r="V28" s="242"/>
      <c r="W28" s="242"/>
      <c r="X28" s="24"/>
      <c r="Y28" s="5"/>
      <c r="Z28" s="5"/>
      <c r="AA28" s="2"/>
      <c r="AB28" s="2"/>
      <c r="AC28" s="2"/>
      <c r="AD28" s="2"/>
      <c r="AE28" s="2"/>
      <c r="AF28" s="2"/>
      <c r="AG28" s="32"/>
      <c r="AH28" s="203"/>
      <c r="AI28" s="203"/>
      <c r="AJ28" s="203"/>
    </row>
    <row r="29" spans="1:36" ht="28.5" customHeight="1" thickBot="1" x14ac:dyDescent="0.2">
      <c r="A29" s="260" t="s">
        <v>40</v>
      </c>
      <c r="B29" s="260"/>
      <c r="C29" s="260"/>
      <c r="D29" s="260"/>
      <c r="E29" s="260"/>
      <c r="F29" s="260"/>
      <c r="G29" s="260"/>
      <c r="H29" s="260"/>
      <c r="I29" s="260"/>
      <c r="J29" s="260"/>
      <c r="K29" s="260"/>
      <c r="L29" s="260"/>
      <c r="M29" s="260"/>
      <c r="N29" s="260"/>
      <c r="O29" s="260"/>
      <c r="P29" s="260"/>
      <c r="Q29" s="260"/>
      <c r="R29" s="260"/>
      <c r="S29" s="260"/>
      <c r="T29" s="260"/>
      <c r="U29" s="260"/>
      <c r="V29" s="260"/>
      <c r="W29" s="260"/>
      <c r="X29" s="24"/>
      <c r="Y29" s="5"/>
      <c r="Z29" s="5"/>
      <c r="AA29" s="2"/>
      <c r="AB29" s="2"/>
      <c r="AC29" s="2"/>
      <c r="AD29" s="2"/>
      <c r="AE29" s="2"/>
      <c r="AF29" s="2"/>
      <c r="AG29" s="32"/>
      <c r="AH29" s="203"/>
      <c r="AI29" s="203"/>
      <c r="AJ29" s="203"/>
    </row>
    <row r="30" spans="1:36" ht="28.5" customHeight="1" thickBot="1" x14ac:dyDescent="0.2">
      <c r="A30" s="8"/>
      <c r="B30" s="242" t="s">
        <v>16</v>
      </c>
      <c r="C30" s="242"/>
      <c r="D30" s="242"/>
      <c r="E30" s="243"/>
      <c r="F30" s="280"/>
      <c r="G30" s="282"/>
      <c r="H30" s="7" t="s">
        <v>34</v>
      </c>
      <c r="I30" s="280"/>
      <c r="J30" s="282"/>
      <c r="K30" s="7" t="s">
        <v>34</v>
      </c>
      <c r="L30" s="280"/>
      <c r="M30" s="281"/>
      <c r="N30" s="281"/>
      <c r="O30" s="281"/>
      <c r="P30" s="281"/>
      <c r="Q30" s="282"/>
      <c r="R30" s="279"/>
      <c r="S30" s="242"/>
      <c r="T30" s="242"/>
      <c r="U30" s="242"/>
      <c r="V30" s="242"/>
      <c r="W30" s="242"/>
      <c r="X30" s="24"/>
      <c r="Y30" s="5"/>
      <c r="Z30" s="5"/>
      <c r="AA30" s="2"/>
      <c r="AB30" s="2"/>
      <c r="AC30" s="2"/>
      <c r="AD30" s="2"/>
      <c r="AE30" s="2"/>
      <c r="AF30" s="2"/>
      <c r="AG30" s="32"/>
      <c r="AH30" s="203"/>
      <c r="AI30" s="203"/>
      <c r="AJ30" s="203"/>
    </row>
    <row r="31" spans="1:36" ht="11.25" customHeight="1" thickBot="1" x14ac:dyDescent="0.2">
      <c r="A31" s="8"/>
      <c r="B31" s="242"/>
      <c r="C31" s="242"/>
      <c r="D31" s="242"/>
      <c r="E31" s="242"/>
      <c r="F31" s="242"/>
      <c r="G31" s="242"/>
      <c r="H31" s="242"/>
      <c r="I31" s="242"/>
      <c r="J31" s="242"/>
      <c r="K31" s="242"/>
      <c r="L31" s="242"/>
      <c r="M31" s="242"/>
      <c r="N31" s="242"/>
      <c r="O31" s="242"/>
      <c r="P31" s="242"/>
      <c r="Q31" s="242"/>
      <c r="R31" s="242"/>
      <c r="S31" s="242"/>
      <c r="T31" s="242"/>
      <c r="U31" s="242"/>
      <c r="V31" s="242"/>
      <c r="W31" s="242"/>
      <c r="X31" s="24"/>
      <c r="Y31" s="5"/>
      <c r="Z31" s="5"/>
      <c r="AA31" s="2"/>
      <c r="AB31" s="2"/>
      <c r="AC31" s="2"/>
      <c r="AD31" s="2"/>
      <c r="AE31" s="2"/>
      <c r="AF31" s="2"/>
      <c r="AG31" s="32"/>
      <c r="AH31" s="203"/>
      <c r="AI31" s="203"/>
      <c r="AJ31" s="203"/>
    </row>
    <row r="32" spans="1:36" ht="28.5" customHeight="1" thickBot="1" x14ac:dyDescent="0.2">
      <c r="A32" s="8"/>
      <c r="B32" s="242" t="s">
        <v>18</v>
      </c>
      <c r="C32" s="242"/>
      <c r="D32" s="242"/>
      <c r="E32" s="243"/>
      <c r="F32" s="280"/>
      <c r="G32" s="282"/>
      <c r="H32" s="7" t="s">
        <v>34</v>
      </c>
      <c r="I32" s="280"/>
      <c r="J32" s="282"/>
      <c r="K32" s="7" t="s">
        <v>34</v>
      </c>
      <c r="L32" s="280"/>
      <c r="M32" s="281"/>
      <c r="N32" s="281"/>
      <c r="O32" s="281"/>
      <c r="P32" s="281"/>
      <c r="Q32" s="282"/>
      <c r="R32" s="279"/>
      <c r="S32" s="242"/>
      <c r="T32" s="242"/>
      <c r="U32" s="242"/>
      <c r="V32" s="242"/>
      <c r="W32" s="242"/>
      <c r="X32" s="24"/>
      <c r="Y32" s="5"/>
      <c r="Z32" s="5"/>
      <c r="AA32" s="2"/>
      <c r="AB32" s="2"/>
      <c r="AC32" s="2"/>
      <c r="AD32" s="2"/>
      <c r="AE32" s="2"/>
      <c r="AF32" s="2"/>
      <c r="AG32" s="32"/>
      <c r="AH32" s="203"/>
      <c r="AI32" s="203"/>
      <c r="AJ32" s="203"/>
    </row>
    <row r="33" spans="1:36" ht="11.25" customHeight="1" x14ac:dyDescent="0.15">
      <c r="A33" s="8"/>
      <c r="B33" s="242"/>
      <c r="C33" s="242"/>
      <c r="D33" s="242"/>
      <c r="E33" s="242"/>
      <c r="F33" s="242"/>
      <c r="G33" s="242"/>
      <c r="H33" s="242"/>
      <c r="I33" s="242"/>
      <c r="J33" s="242"/>
      <c r="K33" s="242"/>
      <c r="L33" s="242"/>
      <c r="M33" s="242"/>
      <c r="N33" s="242"/>
      <c r="O33" s="242"/>
      <c r="P33" s="242"/>
      <c r="Q33" s="242"/>
      <c r="R33" s="242"/>
      <c r="S33" s="242"/>
      <c r="T33" s="242"/>
      <c r="U33" s="242"/>
      <c r="V33" s="242"/>
      <c r="W33" s="242"/>
      <c r="X33" s="24"/>
      <c r="Y33" s="5"/>
      <c r="Z33" s="5"/>
      <c r="AA33" s="2"/>
      <c r="AB33" s="2"/>
      <c r="AC33" s="2"/>
      <c r="AD33" s="2"/>
      <c r="AE33" s="2"/>
      <c r="AF33" s="2"/>
      <c r="AG33" s="32"/>
      <c r="AH33" s="203"/>
      <c r="AI33" s="203"/>
      <c r="AJ33" s="203"/>
    </row>
    <row r="34" spans="1:36" ht="19.5" customHeight="1" thickBot="1" x14ac:dyDescent="0.2">
      <c r="A34" s="8"/>
      <c r="B34" s="242"/>
      <c r="C34" s="242"/>
      <c r="D34" s="242"/>
      <c r="E34" s="242"/>
      <c r="F34" s="242"/>
      <c r="G34" s="242"/>
      <c r="H34" s="242"/>
      <c r="I34" s="242"/>
      <c r="J34" s="242"/>
      <c r="K34" s="242"/>
      <c r="L34" s="242"/>
      <c r="M34" s="242"/>
      <c r="N34" s="242"/>
      <c r="O34" s="242"/>
      <c r="P34" s="242"/>
      <c r="Q34" s="242"/>
      <c r="R34" s="242"/>
      <c r="S34" s="242"/>
      <c r="T34" s="242"/>
      <c r="U34" s="242"/>
      <c r="V34" s="242"/>
      <c r="W34" s="242"/>
      <c r="X34" s="24"/>
      <c r="Y34" s="5"/>
      <c r="Z34" s="5"/>
      <c r="AA34" s="2"/>
      <c r="AB34" s="2"/>
      <c r="AC34" s="2"/>
      <c r="AD34" s="2"/>
      <c r="AE34" s="2"/>
      <c r="AF34" s="2"/>
      <c r="AG34" s="32"/>
      <c r="AH34" s="203"/>
      <c r="AI34" s="203"/>
      <c r="AJ34" s="203"/>
    </row>
    <row r="35" spans="1:36" s="32" customFormat="1" ht="28.5" customHeight="1" thickBot="1" x14ac:dyDescent="0.2">
      <c r="A35" s="259" t="s">
        <v>199</v>
      </c>
      <c r="B35" s="259"/>
      <c r="C35" s="259"/>
      <c r="D35" s="259"/>
      <c r="E35" s="259"/>
      <c r="F35" s="259"/>
      <c r="G35" s="259"/>
      <c r="H35" s="259"/>
      <c r="I35" s="259"/>
      <c r="J35" s="235" t="s">
        <v>260</v>
      </c>
      <c r="K35" s="236"/>
      <c r="L35" s="232"/>
      <c r="M35" s="233"/>
      <c r="N35" s="233"/>
      <c r="O35" s="233"/>
      <c r="P35" s="234"/>
      <c r="Q35" s="129"/>
      <c r="R35" s="129"/>
      <c r="S35" s="129"/>
      <c r="T35" s="129"/>
      <c r="U35" s="129"/>
      <c r="V35" s="128"/>
      <c r="W35" s="130"/>
      <c r="X35" s="130"/>
      <c r="Y35" s="130"/>
      <c r="Z35" s="130"/>
      <c r="AA35" s="130"/>
      <c r="AB35" s="130"/>
      <c r="AC35" s="130"/>
      <c r="AD35" s="2"/>
      <c r="AE35" s="2"/>
      <c r="AF35" s="2"/>
      <c r="AH35" s="203"/>
      <c r="AI35" s="203"/>
      <c r="AJ35" s="203"/>
    </row>
    <row r="36" spans="1:36" s="32" customFormat="1" ht="28.5" customHeight="1" thickBot="1" x14ac:dyDescent="0.2">
      <c r="A36" s="220"/>
      <c r="B36" s="220"/>
      <c r="C36" s="220"/>
      <c r="D36" s="220"/>
      <c r="E36" s="220"/>
      <c r="F36" s="220"/>
      <c r="G36" s="220"/>
      <c r="H36" s="220"/>
      <c r="I36" s="220"/>
      <c r="J36" s="235" t="s">
        <v>261</v>
      </c>
      <c r="K36" s="236"/>
      <c r="L36" s="232"/>
      <c r="M36" s="233"/>
      <c r="N36" s="233"/>
      <c r="O36" s="233"/>
      <c r="P36" s="234"/>
      <c r="Q36" s="221"/>
      <c r="R36" s="221"/>
      <c r="S36" s="221"/>
      <c r="T36" s="221"/>
      <c r="U36" s="221"/>
      <c r="V36" s="219"/>
      <c r="W36" s="222"/>
      <c r="X36" s="222"/>
      <c r="Y36" s="222"/>
      <c r="Z36" s="222"/>
      <c r="AA36" s="222"/>
      <c r="AB36" s="222"/>
      <c r="AC36" s="222"/>
      <c r="AD36" s="2"/>
      <c r="AE36" s="2"/>
      <c r="AF36" s="2"/>
      <c r="AH36" s="203"/>
      <c r="AI36" s="203"/>
      <c r="AJ36" s="203"/>
    </row>
    <row r="37" spans="1:36" s="32" customFormat="1" ht="18.75" customHeight="1" thickBot="1" x14ac:dyDescent="0.2">
      <c r="A37" s="2"/>
      <c r="B37" s="2"/>
      <c r="C37" s="2"/>
      <c r="D37" s="2"/>
      <c r="E37" s="2"/>
      <c r="F37" s="2"/>
      <c r="G37" s="2"/>
      <c r="H37" s="2"/>
      <c r="I37" s="2"/>
      <c r="J37" s="2"/>
      <c r="K37" s="2"/>
      <c r="L37" s="2"/>
      <c r="M37" s="2"/>
      <c r="N37" s="129"/>
      <c r="O37" s="129"/>
      <c r="P37" s="129"/>
      <c r="Q37" s="129"/>
      <c r="R37" s="129"/>
      <c r="S37" s="128"/>
      <c r="T37" s="130"/>
      <c r="U37" s="130"/>
      <c r="V37" s="130"/>
      <c r="W37" s="130"/>
      <c r="X37" s="130"/>
      <c r="Y37" s="130"/>
      <c r="Z37" s="130"/>
      <c r="AA37" s="2"/>
      <c r="AB37" s="2"/>
      <c r="AC37" s="2"/>
      <c r="AD37" s="2"/>
      <c r="AE37" s="2"/>
      <c r="AF37" s="2"/>
      <c r="AH37" s="216"/>
      <c r="AI37" s="203"/>
      <c r="AJ37" s="203"/>
    </row>
    <row r="38" spans="1:36" ht="28.5" customHeight="1" thickBot="1" x14ac:dyDescent="0.2">
      <c r="A38" s="259" t="s">
        <v>170</v>
      </c>
      <c r="B38" s="259"/>
      <c r="C38" s="259"/>
      <c r="D38" s="259"/>
      <c r="E38" s="259"/>
      <c r="F38" s="259"/>
      <c r="G38" s="143"/>
      <c r="H38" s="143"/>
      <c r="I38" s="263"/>
      <c r="J38" s="264"/>
      <c r="K38" s="264"/>
      <c r="L38" s="264"/>
      <c r="M38" s="264"/>
      <c r="N38" s="265"/>
      <c r="O38" s="45"/>
      <c r="P38" s="128"/>
      <c r="Q38" s="128"/>
      <c r="R38" s="45"/>
      <c r="S38" s="45"/>
      <c r="T38" s="237"/>
      <c r="U38" s="238"/>
      <c r="V38" s="238"/>
      <c r="W38" s="238"/>
      <c r="X38" s="238"/>
      <c r="Y38" s="238"/>
      <c r="Z38" s="238"/>
      <c r="AA38" s="2"/>
      <c r="AB38" s="2"/>
      <c r="AC38" s="2"/>
      <c r="AD38" s="2"/>
      <c r="AE38" s="2"/>
      <c r="AF38" s="2"/>
      <c r="AG38" s="32"/>
      <c r="AH38" s="216"/>
      <c r="AI38" s="203"/>
      <c r="AJ38" s="203"/>
    </row>
    <row r="39" spans="1:36" ht="18.75" customHeight="1" x14ac:dyDescent="0.15">
      <c r="A39" s="2"/>
      <c r="B39" s="2"/>
      <c r="C39" s="2"/>
      <c r="D39" s="2"/>
      <c r="E39" s="2"/>
      <c r="F39" s="2"/>
      <c r="G39" s="2"/>
      <c r="H39" s="2"/>
      <c r="I39" s="2"/>
      <c r="J39" s="2"/>
      <c r="K39" s="2"/>
      <c r="L39" s="2"/>
      <c r="M39" s="2"/>
      <c r="N39" s="2"/>
      <c r="O39" s="2"/>
      <c r="P39" s="2"/>
      <c r="Q39" s="2"/>
      <c r="R39" s="2"/>
      <c r="S39" s="2"/>
      <c r="T39" s="238"/>
      <c r="U39" s="238"/>
      <c r="V39" s="238"/>
      <c r="W39" s="238"/>
      <c r="X39" s="238"/>
      <c r="Y39" s="238"/>
      <c r="Z39" s="238"/>
      <c r="AA39" s="2"/>
      <c r="AB39" s="2"/>
      <c r="AC39" s="2"/>
      <c r="AD39" s="2"/>
      <c r="AE39" s="2"/>
      <c r="AF39" s="2"/>
      <c r="AH39" s="217" t="s">
        <v>171</v>
      </c>
    </row>
    <row r="40" spans="1:36" ht="28.5" customHeight="1" thickBot="1" x14ac:dyDescent="0.2">
      <c r="A40" s="54" t="s">
        <v>39</v>
      </c>
      <c r="B40" s="54"/>
      <c r="C40" s="54"/>
      <c r="D40" s="54"/>
      <c r="E40" s="54"/>
      <c r="F40" s="54"/>
      <c r="G40" s="54"/>
      <c r="H40" s="54"/>
      <c r="I40" s="54"/>
      <c r="J40" s="54"/>
      <c r="K40" s="54"/>
      <c r="L40" s="54"/>
      <c r="M40" s="54"/>
      <c r="N40" s="54"/>
      <c r="O40" s="54"/>
      <c r="P40" s="54"/>
      <c r="Q40" s="54"/>
      <c r="R40" s="54"/>
      <c r="S40" s="54"/>
      <c r="T40" s="238"/>
      <c r="U40" s="238"/>
      <c r="V40" s="238"/>
      <c r="W40" s="238"/>
      <c r="X40" s="238"/>
      <c r="Y40" s="238"/>
      <c r="Z40" s="238"/>
      <c r="AA40" s="2"/>
      <c r="AB40" s="2"/>
      <c r="AC40" s="2"/>
      <c r="AD40" s="2"/>
      <c r="AE40" s="2"/>
      <c r="AF40" s="2"/>
      <c r="AG40" s="32"/>
      <c r="AH40" s="216" t="s">
        <v>172</v>
      </c>
      <c r="AI40" s="203" t="s">
        <v>220</v>
      </c>
      <c r="AJ40" s="203"/>
    </row>
    <row r="41" spans="1:36" ht="28.5" customHeight="1" thickBot="1" x14ac:dyDescent="0.2">
      <c r="A41" s="276"/>
      <c r="B41" s="276"/>
      <c r="C41" s="254">
        <v>43678</v>
      </c>
      <c r="D41" s="254"/>
      <c r="E41" s="255"/>
      <c r="F41" s="256"/>
      <c r="G41" s="257"/>
      <c r="H41" s="257"/>
      <c r="I41" s="257"/>
      <c r="J41" s="257"/>
      <c r="K41" s="257"/>
      <c r="L41" s="257"/>
      <c r="M41" s="258"/>
      <c r="N41" s="10" t="s">
        <v>38</v>
      </c>
      <c r="O41" s="242"/>
      <c r="P41" s="276"/>
      <c r="Q41" s="276"/>
      <c r="R41" s="276"/>
      <c r="S41" s="276"/>
      <c r="T41" s="276"/>
      <c r="U41" s="276"/>
      <c r="V41" s="276"/>
      <c r="W41" s="276"/>
      <c r="X41" s="24"/>
      <c r="Y41" s="290" t="s">
        <v>107</v>
      </c>
      <c r="Z41" s="290"/>
      <c r="AA41" s="290"/>
      <c r="AB41" s="290"/>
      <c r="AC41" s="290"/>
      <c r="AD41" s="290"/>
      <c r="AE41" s="290"/>
      <c r="AF41" s="290"/>
      <c r="AG41" s="32"/>
      <c r="AH41" s="216" t="s">
        <v>173</v>
      </c>
      <c r="AI41" s="203"/>
      <c r="AJ41" s="203"/>
    </row>
    <row r="42" spans="1:36" ht="28.5" customHeight="1" thickBot="1" x14ac:dyDescent="0.2">
      <c r="A42" s="276"/>
      <c r="B42" s="276"/>
      <c r="C42" s="254">
        <v>43709</v>
      </c>
      <c r="D42" s="254"/>
      <c r="E42" s="255"/>
      <c r="F42" s="256"/>
      <c r="G42" s="257"/>
      <c r="H42" s="257"/>
      <c r="I42" s="257"/>
      <c r="J42" s="257"/>
      <c r="K42" s="257"/>
      <c r="L42" s="257"/>
      <c r="M42" s="258"/>
      <c r="N42" s="11" t="s">
        <v>38</v>
      </c>
      <c r="O42" s="242"/>
      <c r="P42" s="283" t="s">
        <v>246</v>
      </c>
      <c r="Q42" s="284"/>
      <c r="R42" s="284"/>
      <c r="S42" s="284"/>
      <c r="T42" s="284"/>
      <c r="U42" s="284"/>
      <c r="V42" s="284"/>
      <c r="W42" s="284"/>
      <c r="X42" s="285"/>
      <c r="Y42" s="290"/>
      <c r="Z42" s="290"/>
      <c r="AA42" s="290"/>
      <c r="AB42" s="290"/>
      <c r="AC42" s="290"/>
      <c r="AD42" s="290"/>
      <c r="AE42" s="290"/>
      <c r="AF42" s="290"/>
      <c r="AG42" s="32"/>
      <c r="AH42" s="216" t="s">
        <v>174</v>
      </c>
      <c r="AI42" s="203"/>
      <c r="AJ42" s="203"/>
    </row>
    <row r="43" spans="1:36" ht="15" customHeight="1" thickBot="1" x14ac:dyDescent="0.2">
      <c r="A43" s="276"/>
      <c r="B43" s="276"/>
      <c r="C43" s="12"/>
      <c r="D43" s="12"/>
      <c r="E43" s="12"/>
      <c r="F43" s="13"/>
      <c r="G43" s="13"/>
      <c r="H43" s="13"/>
      <c r="I43" s="13"/>
      <c r="J43" s="13"/>
      <c r="K43" s="13"/>
      <c r="L43" s="13"/>
      <c r="M43" s="13"/>
      <c r="N43" s="5"/>
      <c r="O43" s="242"/>
      <c r="P43" s="289"/>
      <c r="Q43" s="290"/>
      <c r="R43" s="290"/>
      <c r="S43" s="290"/>
      <c r="T43" s="290"/>
      <c r="U43" s="290"/>
      <c r="V43" s="290"/>
      <c r="W43" s="290"/>
      <c r="X43" s="291"/>
      <c r="Y43" s="290"/>
      <c r="Z43" s="290"/>
      <c r="AA43" s="290"/>
      <c r="AB43" s="290"/>
      <c r="AC43" s="290"/>
      <c r="AD43" s="290"/>
      <c r="AE43" s="290"/>
      <c r="AF43" s="290"/>
      <c r="AG43" s="32"/>
      <c r="AH43" s="216"/>
      <c r="AI43" s="203"/>
      <c r="AJ43" s="203"/>
    </row>
    <row r="44" spans="1:36" ht="28.5" customHeight="1" thickBot="1" x14ac:dyDescent="0.2">
      <c r="A44" s="276"/>
      <c r="B44" s="276"/>
      <c r="C44" s="254">
        <v>44044</v>
      </c>
      <c r="D44" s="254"/>
      <c r="E44" s="255"/>
      <c r="F44" s="256"/>
      <c r="G44" s="257"/>
      <c r="H44" s="257"/>
      <c r="I44" s="257"/>
      <c r="J44" s="257"/>
      <c r="K44" s="257"/>
      <c r="L44" s="257"/>
      <c r="M44" s="258"/>
      <c r="N44" s="11" t="s">
        <v>38</v>
      </c>
      <c r="O44" s="242"/>
      <c r="P44" s="289"/>
      <c r="Q44" s="290"/>
      <c r="R44" s="290"/>
      <c r="S44" s="290"/>
      <c r="T44" s="290"/>
      <c r="U44" s="290"/>
      <c r="V44" s="290"/>
      <c r="W44" s="290"/>
      <c r="X44" s="291"/>
      <c r="Y44" s="290"/>
      <c r="Z44" s="290"/>
      <c r="AA44" s="290"/>
      <c r="AB44" s="290"/>
      <c r="AC44" s="290"/>
      <c r="AD44" s="290"/>
      <c r="AE44" s="290"/>
      <c r="AF44" s="290"/>
      <c r="AG44" s="32"/>
      <c r="AH44" s="216"/>
      <c r="AI44" s="203"/>
      <c r="AJ44" s="203"/>
    </row>
    <row r="45" spans="1:36" ht="28.5" customHeight="1" thickBot="1" x14ac:dyDescent="0.2">
      <c r="A45" s="276"/>
      <c r="B45" s="276"/>
      <c r="C45" s="254">
        <v>44075</v>
      </c>
      <c r="D45" s="254"/>
      <c r="E45" s="255"/>
      <c r="F45" s="256"/>
      <c r="G45" s="257"/>
      <c r="H45" s="257"/>
      <c r="I45" s="257"/>
      <c r="J45" s="257"/>
      <c r="K45" s="257"/>
      <c r="L45" s="257"/>
      <c r="M45" s="258"/>
      <c r="N45" s="11" t="s">
        <v>38</v>
      </c>
      <c r="O45" s="242"/>
      <c r="P45" s="286"/>
      <c r="Q45" s="287"/>
      <c r="R45" s="287"/>
      <c r="S45" s="287"/>
      <c r="T45" s="287"/>
      <c r="U45" s="287"/>
      <c r="V45" s="287"/>
      <c r="W45" s="287"/>
      <c r="X45" s="288"/>
      <c r="Y45" s="290"/>
      <c r="Z45" s="290"/>
      <c r="AA45" s="290"/>
      <c r="AB45" s="290"/>
      <c r="AC45" s="290"/>
      <c r="AD45" s="290"/>
      <c r="AE45" s="290"/>
      <c r="AF45" s="290"/>
      <c r="AG45" s="32"/>
      <c r="AH45" s="203"/>
      <c r="AI45" s="203"/>
      <c r="AJ45" s="203"/>
    </row>
    <row r="46" spans="1:36" ht="15" customHeight="1" thickBot="1" x14ac:dyDescent="0.2">
      <c r="A46" s="276"/>
      <c r="B46" s="276"/>
      <c r="C46" s="215"/>
      <c r="D46" s="215"/>
      <c r="E46" s="215"/>
      <c r="F46" s="215"/>
      <c r="G46" s="215"/>
      <c r="H46" s="215"/>
      <c r="I46" s="215"/>
      <c r="J46" s="215"/>
      <c r="K46" s="215"/>
      <c r="L46" s="215"/>
      <c r="M46" s="215"/>
      <c r="N46" s="215"/>
      <c r="O46" s="235"/>
      <c r="P46" s="235"/>
      <c r="Q46" s="235"/>
      <c r="R46" s="235"/>
      <c r="S46" s="235"/>
      <c r="T46" s="235"/>
      <c r="U46" s="235"/>
      <c r="V46" s="235"/>
      <c r="W46" s="5"/>
      <c r="X46" s="24"/>
      <c r="Y46" s="290"/>
      <c r="Z46" s="290"/>
      <c r="AA46" s="290"/>
      <c r="AB46" s="290"/>
      <c r="AC46" s="290"/>
      <c r="AD46" s="290"/>
      <c r="AE46" s="290"/>
      <c r="AF46" s="290"/>
      <c r="AG46" s="32"/>
      <c r="AH46" s="203"/>
      <c r="AI46" s="203"/>
      <c r="AJ46" s="203"/>
    </row>
    <row r="47" spans="1:36" ht="28.5" customHeight="1" thickBot="1" x14ac:dyDescent="0.2">
      <c r="A47" s="276"/>
      <c r="B47" s="276"/>
      <c r="C47" s="254">
        <v>44409</v>
      </c>
      <c r="D47" s="254"/>
      <c r="E47" s="255"/>
      <c r="F47" s="256"/>
      <c r="G47" s="257"/>
      <c r="H47" s="257"/>
      <c r="I47" s="257"/>
      <c r="J47" s="257"/>
      <c r="K47" s="257"/>
      <c r="L47" s="257"/>
      <c r="M47" s="258"/>
      <c r="N47" s="10" t="s">
        <v>38</v>
      </c>
      <c r="O47" s="294"/>
      <c r="P47" s="283" t="s">
        <v>48</v>
      </c>
      <c r="Q47" s="284"/>
      <c r="R47" s="284"/>
      <c r="S47" s="284"/>
      <c r="T47" s="284"/>
      <c r="U47" s="284"/>
      <c r="V47" s="284"/>
      <c r="W47" s="284"/>
      <c r="X47" s="285"/>
      <c r="Y47" s="290"/>
      <c r="Z47" s="290"/>
      <c r="AA47" s="290"/>
      <c r="AB47" s="290"/>
      <c r="AC47" s="290"/>
      <c r="AD47" s="290"/>
      <c r="AE47" s="290"/>
      <c r="AF47" s="290"/>
      <c r="AG47" s="32"/>
      <c r="AH47" s="203"/>
      <c r="AI47" s="203"/>
      <c r="AJ47" s="203"/>
    </row>
    <row r="48" spans="1:36" ht="28.5" customHeight="1" thickBot="1" x14ac:dyDescent="0.2">
      <c r="A48" s="276"/>
      <c r="B48" s="276"/>
      <c r="C48" s="254">
        <v>44440</v>
      </c>
      <c r="D48" s="254"/>
      <c r="E48" s="255"/>
      <c r="F48" s="256"/>
      <c r="G48" s="257"/>
      <c r="H48" s="257"/>
      <c r="I48" s="257"/>
      <c r="J48" s="257"/>
      <c r="K48" s="257"/>
      <c r="L48" s="257"/>
      <c r="M48" s="258"/>
      <c r="N48" s="11" t="s">
        <v>38</v>
      </c>
      <c r="O48" s="294"/>
      <c r="P48" s="286"/>
      <c r="Q48" s="287"/>
      <c r="R48" s="287"/>
      <c r="S48" s="287"/>
      <c r="T48" s="287"/>
      <c r="U48" s="287"/>
      <c r="V48" s="287"/>
      <c r="W48" s="287"/>
      <c r="X48" s="288"/>
      <c r="Y48" s="290"/>
      <c r="Z48" s="290"/>
      <c r="AA48" s="290"/>
      <c r="AB48" s="290"/>
      <c r="AC48" s="290"/>
      <c r="AD48" s="290"/>
      <c r="AE48" s="290"/>
      <c r="AF48" s="290"/>
      <c r="AG48" s="32"/>
      <c r="AH48" s="203"/>
      <c r="AI48" s="203"/>
      <c r="AJ48" s="203"/>
    </row>
    <row r="49" spans="1:36" ht="18.75" customHeight="1" x14ac:dyDescent="0.15">
      <c r="A49" s="276"/>
      <c r="B49" s="276"/>
      <c r="C49" s="24"/>
      <c r="D49" s="24"/>
      <c r="E49" s="24"/>
      <c r="F49" s="24"/>
      <c r="G49" s="24"/>
      <c r="H49" s="24"/>
      <c r="I49" s="24"/>
      <c r="J49" s="24"/>
      <c r="K49" s="24"/>
      <c r="L49" s="24"/>
      <c r="M49" s="24"/>
      <c r="N49" s="24"/>
      <c r="O49" s="24"/>
      <c r="P49" s="24"/>
      <c r="Q49" s="24"/>
      <c r="R49" s="24"/>
      <c r="S49" s="24"/>
      <c r="T49" s="24"/>
      <c r="U49" s="24"/>
      <c r="V49" s="24"/>
      <c r="W49" s="24"/>
      <c r="X49" s="24"/>
      <c r="Y49" s="5"/>
      <c r="Z49" s="5"/>
      <c r="AA49" s="2"/>
      <c r="AB49" s="2"/>
      <c r="AC49" s="2"/>
      <c r="AD49" s="2"/>
      <c r="AE49" s="2"/>
      <c r="AF49" s="2"/>
      <c r="AG49" s="32"/>
      <c r="AH49" s="203"/>
      <c r="AI49" s="203"/>
      <c r="AJ49" s="203"/>
    </row>
    <row r="50" spans="1:36" ht="28.5" customHeight="1" thickBot="1" x14ac:dyDescent="0.2">
      <c r="A50" s="54" t="s">
        <v>208</v>
      </c>
      <c r="B50" s="54"/>
      <c r="C50" s="54"/>
      <c r="D50" s="54"/>
      <c r="E50" s="54"/>
      <c r="F50" s="54"/>
      <c r="G50" s="54"/>
      <c r="H50" s="54"/>
      <c r="I50" s="54"/>
      <c r="J50" s="54"/>
      <c r="K50" s="54"/>
      <c r="L50" s="54"/>
      <c r="M50" s="54"/>
      <c r="N50" s="54"/>
      <c r="O50" s="54"/>
      <c r="P50" s="54"/>
      <c r="Q50" s="54"/>
      <c r="R50" s="54"/>
      <c r="S50" s="54"/>
      <c r="T50" s="129"/>
      <c r="U50" s="129"/>
      <c r="V50" s="129"/>
      <c r="W50" s="129"/>
      <c r="X50" s="24"/>
      <c r="Y50" s="5"/>
      <c r="Z50" s="5"/>
      <c r="AA50" s="2"/>
      <c r="AB50" s="2"/>
      <c r="AC50" s="2"/>
      <c r="AD50" s="2"/>
      <c r="AE50" s="2"/>
      <c r="AF50" s="2"/>
      <c r="AG50" s="32"/>
      <c r="AH50" s="203"/>
      <c r="AI50" s="203"/>
      <c r="AJ50" s="203"/>
    </row>
    <row r="51" spans="1:36" ht="28.5" customHeight="1" thickBot="1" x14ac:dyDescent="0.2">
      <c r="A51" s="129"/>
      <c r="B51" s="129"/>
      <c r="C51" s="254">
        <v>44409</v>
      </c>
      <c r="D51" s="254"/>
      <c r="E51" s="255"/>
      <c r="F51" s="256"/>
      <c r="G51" s="257"/>
      <c r="H51" s="257"/>
      <c r="I51" s="257"/>
      <c r="J51" s="257"/>
      <c r="K51" s="257"/>
      <c r="L51" s="257"/>
      <c r="M51" s="258"/>
      <c r="N51" s="11" t="s">
        <v>3</v>
      </c>
      <c r="O51" s="129"/>
      <c r="P51" s="292" t="s">
        <v>209</v>
      </c>
      <c r="Q51" s="292"/>
      <c r="R51" s="292"/>
      <c r="S51" s="292"/>
      <c r="T51" s="292"/>
      <c r="U51" s="292"/>
      <c r="V51" s="292"/>
      <c r="W51" s="292"/>
      <c r="X51" s="292"/>
      <c r="Y51" s="5"/>
      <c r="Z51" s="5"/>
      <c r="AA51" s="2"/>
      <c r="AB51" s="2"/>
      <c r="AC51" s="2"/>
      <c r="AD51" s="2"/>
      <c r="AE51" s="2"/>
      <c r="AF51" s="2"/>
      <c r="AG51" s="32"/>
      <c r="AH51" s="203"/>
      <c r="AI51" s="203"/>
      <c r="AJ51" s="203"/>
    </row>
    <row r="52" spans="1:36" ht="28.5" customHeight="1" thickBot="1" x14ac:dyDescent="0.2">
      <c r="A52" s="129"/>
      <c r="B52" s="129"/>
      <c r="C52" s="254">
        <v>44440</v>
      </c>
      <c r="D52" s="254"/>
      <c r="E52" s="255"/>
      <c r="F52" s="256"/>
      <c r="G52" s="257"/>
      <c r="H52" s="257"/>
      <c r="I52" s="257"/>
      <c r="J52" s="257"/>
      <c r="K52" s="257"/>
      <c r="L52" s="257"/>
      <c r="M52" s="258"/>
      <c r="N52" s="11" t="s">
        <v>3</v>
      </c>
      <c r="O52" s="129"/>
      <c r="P52" s="292"/>
      <c r="Q52" s="292"/>
      <c r="R52" s="292"/>
      <c r="S52" s="292"/>
      <c r="T52" s="292"/>
      <c r="U52" s="292"/>
      <c r="V52" s="292"/>
      <c r="W52" s="292"/>
      <c r="X52" s="292"/>
      <c r="Y52" s="5"/>
      <c r="Z52" s="5"/>
      <c r="AA52" s="2"/>
      <c r="AB52" s="2"/>
      <c r="AC52" s="2"/>
      <c r="AD52" s="2"/>
      <c r="AE52" s="2"/>
      <c r="AF52" s="2"/>
      <c r="AG52" s="32"/>
      <c r="AH52" s="203"/>
      <c r="AI52" s="203"/>
      <c r="AJ52" s="203"/>
    </row>
    <row r="53" spans="1:36" ht="28.5" customHeight="1" thickBot="1" x14ac:dyDescent="0.2">
      <c r="A53" s="260" t="s">
        <v>62</v>
      </c>
      <c r="B53" s="260"/>
      <c r="C53" s="260"/>
      <c r="D53" s="260"/>
      <c r="E53" s="260"/>
      <c r="F53" s="260"/>
      <c r="G53" s="260"/>
      <c r="H53" s="260"/>
      <c r="I53" s="260"/>
      <c r="J53" s="260"/>
      <c r="K53" s="260"/>
      <c r="L53" s="260"/>
      <c r="M53" s="260"/>
      <c r="N53" s="260"/>
      <c r="O53" s="260"/>
      <c r="P53" s="260"/>
      <c r="Q53" s="260"/>
      <c r="R53" s="260"/>
      <c r="S53" s="260"/>
      <c r="T53" s="260"/>
      <c r="U53" s="260"/>
      <c r="V53" s="260"/>
      <c r="W53" s="260"/>
      <c r="X53" s="19"/>
      <c r="Y53" s="5"/>
      <c r="Z53" s="5"/>
      <c r="AA53" s="2"/>
      <c r="AB53" s="2"/>
      <c r="AC53" s="2"/>
      <c r="AD53" s="2"/>
      <c r="AE53" s="2"/>
      <c r="AF53" s="2"/>
      <c r="AG53" s="32"/>
      <c r="AH53" s="203"/>
      <c r="AI53" s="203"/>
      <c r="AJ53" s="203"/>
    </row>
    <row r="54" spans="1:36" ht="28.5" customHeight="1" thickBot="1" x14ac:dyDescent="0.2">
      <c r="A54" s="21"/>
      <c r="B54" s="21"/>
      <c r="C54" s="261" t="s">
        <v>63</v>
      </c>
      <c r="D54" s="261"/>
      <c r="E54" s="262"/>
      <c r="F54" s="256"/>
      <c r="G54" s="257"/>
      <c r="H54" s="257"/>
      <c r="I54" s="257"/>
      <c r="J54" s="257"/>
      <c r="K54" s="257"/>
      <c r="L54" s="257"/>
      <c r="M54" s="258"/>
      <c r="N54" s="11"/>
      <c r="O54" s="247"/>
      <c r="P54" s="249"/>
      <c r="Q54" s="250" t="s">
        <v>69</v>
      </c>
      <c r="R54" s="251"/>
      <c r="S54" s="251"/>
      <c r="T54" s="251"/>
      <c r="U54" s="251"/>
      <c r="V54" s="251"/>
      <c r="W54" s="251"/>
      <c r="X54" s="19"/>
      <c r="Y54" s="290" t="s">
        <v>100</v>
      </c>
      <c r="Z54" s="290"/>
      <c r="AA54" s="290"/>
      <c r="AB54" s="290"/>
      <c r="AC54" s="290"/>
      <c r="AD54" s="290"/>
      <c r="AE54" s="290"/>
      <c r="AF54" s="290"/>
      <c r="AG54" s="32"/>
      <c r="AH54" s="203" t="s">
        <v>64</v>
      </c>
      <c r="AI54" s="203" t="s">
        <v>76</v>
      </c>
      <c r="AJ54" s="203" t="s">
        <v>72</v>
      </c>
    </row>
    <row r="55" spans="1:36" ht="11.25" customHeight="1" thickBot="1" x14ac:dyDescent="0.2">
      <c r="A55" s="21"/>
      <c r="B55" s="21"/>
      <c r="C55" s="21"/>
      <c r="D55" s="21"/>
      <c r="E55" s="21"/>
      <c r="F55" s="21"/>
      <c r="G55" s="21"/>
      <c r="H55" s="21"/>
      <c r="I55" s="21"/>
      <c r="J55" s="21"/>
      <c r="K55" s="31"/>
      <c r="L55" s="21"/>
      <c r="M55" s="21"/>
      <c r="N55" s="21"/>
      <c r="O55" s="21"/>
      <c r="P55" s="21"/>
      <c r="Q55" s="21"/>
      <c r="R55" s="21"/>
      <c r="S55" s="21"/>
      <c r="T55" s="21"/>
      <c r="U55" s="21"/>
      <c r="V55" s="21"/>
      <c r="W55" s="21"/>
      <c r="X55" s="19"/>
      <c r="Y55" s="290"/>
      <c r="Z55" s="290"/>
      <c r="AA55" s="290"/>
      <c r="AB55" s="290"/>
      <c r="AC55" s="290"/>
      <c r="AD55" s="290"/>
      <c r="AE55" s="290"/>
      <c r="AF55" s="290"/>
      <c r="AG55" s="32"/>
      <c r="AH55" s="203" t="s">
        <v>65</v>
      </c>
      <c r="AI55" s="203" t="s">
        <v>77</v>
      </c>
      <c r="AJ55" s="203" t="s">
        <v>73</v>
      </c>
    </row>
    <row r="56" spans="1:36" ht="28.5" customHeight="1" thickBot="1" x14ac:dyDescent="0.2">
      <c r="A56" s="21"/>
      <c r="B56" s="21"/>
      <c r="C56" s="252" t="s">
        <v>70</v>
      </c>
      <c r="D56" s="252"/>
      <c r="E56" s="252"/>
      <c r="F56" s="247"/>
      <c r="G56" s="248"/>
      <c r="H56" s="248"/>
      <c r="I56" s="248"/>
      <c r="J56" s="248"/>
      <c r="K56" s="248"/>
      <c r="L56" s="248"/>
      <c r="M56" s="249"/>
      <c r="N56" s="21"/>
      <c r="O56" s="247"/>
      <c r="P56" s="249"/>
      <c r="Q56" s="250" t="s">
        <v>71</v>
      </c>
      <c r="R56" s="251"/>
      <c r="S56" s="251"/>
      <c r="T56" s="251"/>
      <c r="U56" s="251"/>
      <c r="V56" s="251"/>
      <c r="W56" s="251"/>
      <c r="X56" s="19"/>
      <c r="Y56" s="290"/>
      <c r="Z56" s="290"/>
      <c r="AA56" s="290"/>
      <c r="AB56" s="290"/>
      <c r="AC56" s="290"/>
      <c r="AD56" s="290"/>
      <c r="AE56" s="290"/>
      <c r="AF56" s="290"/>
      <c r="AG56" s="32"/>
      <c r="AH56" s="203" t="s">
        <v>66</v>
      </c>
      <c r="AI56" s="203" t="s">
        <v>78</v>
      </c>
      <c r="AJ56" s="203" t="s">
        <v>74</v>
      </c>
    </row>
    <row r="57" spans="1:36" ht="11.25" customHeight="1" thickBot="1" x14ac:dyDescent="0.2">
      <c r="A57" s="21"/>
      <c r="B57" s="21"/>
      <c r="C57" s="21"/>
      <c r="D57" s="21"/>
      <c r="E57" s="21"/>
      <c r="F57" s="21"/>
      <c r="G57" s="21"/>
      <c r="H57" s="21"/>
      <c r="I57" s="21"/>
      <c r="J57" s="21"/>
      <c r="K57" s="21"/>
      <c r="L57" s="21"/>
      <c r="M57" s="21"/>
      <c r="N57" s="21"/>
      <c r="O57" s="31"/>
      <c r="P57" s="21"/>
      <c r="Q57" s="21"/>
      <c r="R57" s="21"/>
      <c r="S57" s="21"/>
      <c r="T57" s="21"/>
      <c r="U57" s="21"/>
      <c r="V57" s="21"/>
      <c r="W57" s="21"/>
      <c r="X57" s="19"/>
      <c r="Y57" s="290"/>
      <c r="Z57" s="290"/>
      <c r="AA57" s="290"/>
      <c r="AB57" s="290"/>
      <c r="AC57" s="290"/>
      <c r="AD57" s="290"/>
      <c r="AE57" s="290"/>
      <c r="AF57" s="290"/>
      <c r="AG57" s="32"/>
      <c r="AH57" s="203" t="s">
        <v>67</v>
      </c>
      <c r="AI57" s="203" t="s">
        <v>79</v>
      </c>
      <c r="AJ57" s="203" t="s">
        <v>75</v>
      </c>
    </row>
    <row r="58" spans="1:36" ht="28.5" customHeight="1" thickBot="1" x14ac:dyDescent="0.2">
      <c r="A58" s="21"/>
      <c r="B58" s="21"/>
      <c r="C58" s="252" t="s">
        <v>81</v>
      </c>
      <c r="D58" s="252"/>
      <c r="E58" s="252"/>
      <c r="F58" s="253"/>
      <c r="G58" s="253"/>
      <c r="H58" s="253"/>
      <c r="I58" s="253"/>
      <c r="J58" s="253"/>
      <c r="K58" s="253"/>
      <c r="L58" s="253"/>
      <c r="M58" s="253"/>
      <c r="N58" s="21"/>
      <c r="O58" s="247"/>
      <c r="P58" s="249"/>
      <c r="Q58" s="250" t="s">
        <v>82</v>
      </c>
      <c r="R58" s="251"/>
      <c r="S58" s="251"/>
      <c r="T58" s="251"/>
      <c r="U58" s="251"/>
      <c r="V58" s="251"/>
      <c r="W58" s="251"/>
      <c r="X58" s="19"/>
      <c r="Y58" s="290"/>
      <c r="Z58" s="290"/>
      <c r="AA58" s="290"/>
      <c r="AB58" s="290"/>
      <c r="AC58" s="290"/>
      <c r="AD58" s="290"/>
      <c r="AE58" s="290"/>
      <c r="AF58" s="290"/>
      <c r="AG58" s="32"/>
      <c r="AH58" s="203" t="s">
        <v>68</v>
      </c>
      <c r="AI58" s="203" t="s">
        <v>80</v>
      </c>
      <c r="AJ58" s="203"/>
    </row>
    <row r="59" spans="1:36" ht="11.25" customHeight="1" thickBot="1" x14ac:dyDescent="0.2">
      <c r="A59" s="21"/>
      <c r="B59" s="21"/>
      <c r="C59" s="20"/>
      <c r="D59" s="20"/>
      <c r="E59" s="20"/>
      <c r="F59" s="25"/>
      <c r="G59" s="25"/>
      <c r="H59" s="25"/>
      <c r="I59" s="25"/>
      <c r="J59" s="25"/>
      <c r="K59" s="25"/>
      <c r="L59" s="25"/>
      <c r="M59" s="25"/>
      <c r="N59" s="21"/>
      <c r="O59" s="25"/>
      <c r="P59" s="25"/>
      <c r="Q59" s="18"/>
      <c r="R59" s="18"/>
      <c r="S59" s="18"/>
      <c r="T59" s="18"/>
      <c r="U59" s="18"/>
      <c r="V59" s="18"/>
      <c r="W59" s="18"/>
      <c r="X59" s="19"/>
      <c r="Y59" s="290"/>
      <c r="Z59" s="290"/>
      <c r="AA59" s="290"/>
      <c r="AB59" s="290"/>
      <c r="AC59" s="290"/>
      <c r="AD59" s="290"/>
      <c r="AE59" s="290"/>
      <c r="AF59" s="290"/>
      <c r="AG59" s="32"/>
      <c r="AH59" s="203"/>
      <c r="AI59" s="203"/>
      <c r="AJ59" s="203"/>
    </row>
    <row r="60" spans="1:36" ht="28.5" customHeight="1" thickBot="1" x14ac:dyDescent="0.2">
      <c r="A60" s="21"/>
      <c r="B60" s="21"/>
      <c r="C60" s="252" t="s">
        <v>83</v>
      </c>
      <c r="D60" s="252"/>
      <c r="E60" s="252"/>
      <c r="F60" s="38"/>
      <c r="G60" s="39"/>
      <c r="H60" s="39"/>
      <c r="I60" s="39"/>
      <c r="J60" s="39"/>
      <c r="K60" s="39"/>
      <c r="L60" s="40"/>
      <c r="M60" s="25"/>
      <c r="N60" s="21"/>
      <c r="O60" s="25"/>
      <c r="P60" s="25"/>
      <c r="Q60" s="251" t="s">
        <v>84</v>
      </c>
      <c r="R60" s="251"/>
      <c r="S60" s="251"/>
      <c r="T60" s="251"/>
      <c r="U60" s="251"/>
      <c r="V60" s="251"/>
      <c r="W60" s="251"/>
      <c r="X60" s="19"/>
      <c r="Y60" s="290"/>
      <c r="Z60" s="290"/>
      <c r="AA60" s="290"/>
      <c r="AB60" s="290"/>
      <c r="AC60" s="290"/>
      <c r="AD60" s="290"/>
      <c r="AE60" s="290"/>
      <c r="AF60" s="290"/>
      <c r="AG60" s="32"/>
      <c r="AH60" s="203"/>
      <c r="AI60" s="203"/>
      <c r="AJ60" s="203"/>
    </row>
    <row r="61" spans="1:36" ht="11.25" customHeight="1" thickBot="1" x14ac:dyDescent="0.2">
      <c r="A61" s="21"/>
      <c r="B61" s="21"/>
      <c r="C61" s="20"/>
      <c r="D61" s="20"/>
      <c r="E61" s="20"/>
      <c r="F61" s="25"/>
      <c r="G61" s="25"/>
      <c r="H61" s="25"/>
      <c r="I61" s="25"/>
      <c r="J61" s="25"/>
      <c r="K61" s="25"/>
      <c r="L61" s="25"/>
      <c r="M61" s="25"/>
      <c r="N61" s="21"/>
      <c r="O61" s="25"/>
      <c r="P61" s="25"/>
      <c r="Q61" s="18"/>
      <c r="R61" s="18"/>
      <c r="S61" s="18"/>
      <c r="T61" s="18"/>
      <c r="U61" s="18"/>
      <c r="V61" s="18"/>
      <c r="W61" s="18"/>
      <c r="X61" s="19"/>
      <c r="Y61" s="290"/>
      <c r="Z61" s="290"/>
      <c r="AA61" s="290"/>
      <c r="AB61" s="290"/>
      <c r="AC61" s="290"/>
      <c r="AD61" s="290"/>
      <c r="AE61" s="290"/>
      <c r="AF61" s="290"/>
      <c r="AG61" s="32"/>
      <c r="AH61" s="203"/>
      <c r="AI61" s="203"/>
      <c r="AJ61" s="203"/>
    </row>
    <row r="62" spans="1:36" ht="28.5" customHeight="1" x14ac:dyDescent="0.15">
      <c r="A62" s="21"/>
      <c r="B62" s="242" t="s">
        <v>31</v>
      </c>
      <c r="C62" s="242"/>
      <c r="D62" s="242"/>
      <c r="E62" s="243"/>
      <c r="F62" s="239"/>
      <c r="G62" s="240"/>
      <c r="H62" s="240"/>
      <c r="I62" s="240"/>
      <c r="J62" s="240"/>
      <c r="K62" s="240"/>
      <c r="L62" s="240"/>
      <c r="M62" s="240"/>
      <c r="N62" s="240"/>
      <c r="O62" s="240"/>
      <c r="P62" s="240"/>
      <c r="Q62" s="240"/>
      <c r="R62" s="240"/>
      <c r="S62" s="240"/>
      <c r="T62" s="240"/>
      <c r="U62" s="240"/>
      <c r="V62" s="240"/>
      <c r="W62" s="241"/>
      <c r="X62" s="19"/>
      <c r="Y62" s="290"/>
      <c r="Z62" s="290"/>
      <c r="AA62" s="290"/>
      <c r="AB62" s="290"/>
      <c r="AC62" s="290"/>
      <c r="AD62" s="290"/>
      <c r="AE62" s="290"/>
      <c r="AF62" s="290"/>
      <c r="AG62" s="32"/>
      <c r="AH62" s="203"/>
      <c r="AI62" s="203"/>
      <c r="AJ62" s="203"/>
    </row>
    <row r="63" spans="1:36" ht="38.25" customHeight="1" thickBot="1" x14ac:dyDescent="0.2">
      <c r="A63" s="21"/>
      <c r="B63" s="242" t="s">
        <v>106</v>
      </c>
      <c r="C63" s="242"/>
      <c r="D63" s="242"/>
      <c r="E63" s="243"/>
      <c r="F63" s="244"/>
      <c r="G63" s="245"/>
      <c r="H63" s="245"/>
      <c r="I63" s="245"/>
      <c r="J63" s="245"/>
      <c r="K63" s="245"/>
      <c r="L63" s="245"/>
      <c r="M63" s="245"/>
      <c r="N63" s="245"/>
      <c r="O63" s="245"/>
      <c r="P63" s="245"/>
      <c r="Q63" s="245"/>
      <c r="R63" s="245"/>
      <c r="S63" s="245"/>
      <c r="T63" s="245"/>
      <c r="U63" s="245"/>
      <c r="V63" s="245"/>
      <c r="W63" s="246"/>
      <c r="X63" s="19"/>
      <c r="Y63" s="290"/>
      <c r="Z63" s="290"/>
      <c r="AA63" s="290"/>
      <c r="AB63" s="290"/>
      <c r="AC63" s="290"/>
      <c r="AD63" s="290"/>
      <c r="AE63" s="290"/>
      <c r="AF63" s="290"/>
      <c r="AG63" s="32"/>
      <c r="AH63" s="203"/>
      <c r="AI63" s="203"/>
      <c r="AJ63" s="203"/>
    </row>
    <row r="64" spans="1:36" ht="28.5" customHeight="1" x14ac:dyDescent="0.15">
      <c r="A64" s="21"/>
      <c r="B64" s="21"/>
      <c r="C64" s="20"/>
      <c r="D64" s="20"/>
      <c r="E64" s="20"/>
      <c r="F64" s="25"/>
      <c r="G64" s="25"/>
      <c r="H64" s="25"/>
      <c r="I64" s="25"/>
      <c r="J64" s="25"/>
      <c r="K64" s="25"/>
      <c r="L64" s="25"/>
      <c r="M64" s="25"/>
      <c r="N64" s="21"/>
      <c r="O64" s="25"/>
      <c r="P64" s="25"/>
      <c r="Q64" s="18"/>
      <c r="R64" s="18"/>
      <c r="S64" s="18"/>
      <c r="T64" s="18"/>
      <c r="U64" s="18"/>
      <c r="V64" s="18"/>
      <c r="W64" s="18"/>
      <c r="X64" s="19"/>
      <c r="Y64" s="5"/>
      <c r="Z64" s="5"/>
      <c r="AA64" s="2"/>
      <c r="AB64" s="2"/>
      <c r="AC64" s="2"/>
      <c r="AD64" s="2"/>
      <c r="AE64" s="2"/>
      <c r="AF64" s="2"/>
      <c r="AG64" s="32"/>
      <c r="AH64" s="203"/>
      <c r="AI64" s="203"/>
      <c r="AJ64" s="203"/>
    </row>
    <row r="65" spans="1:36" ht="11.25" customHeight="1" x14ac:dyDescent="0.15">
      <c r="A65" s="19"/>
      <c r="B65" s="19"/>
      <c r="C65" s="19"/>
      <c r="D65" s="19"/>
      <c r="E65" s="19"/>
      <c r="F65" s="19"/>
      <c r="G65" s="19"/>
      <c r="H65" s="19"/>
      <c r="I65" s="19"/>
      <c r="J65" s="19"/>
      <c r="K65" s="19"/>
      <c r="L65" s="19"/>
      <c r="M65" s="19"/>
      <c r="N65" s="19"/>
      <c r="O65" s="19"/>
      <c r="P65" s="19"/>
      <c r="Q65" s="19"/>
      <c r="R65" s="19"/>
      <c r="S65" s="19"/>
      <c r="T65" s="19"/>
      <c r="U65" s="19"/>
      <c r="V65" s="19"/>
      <c r="W65" s="19"/>
      <c r="X65" s="19"/>
      <c r="Y65" s="5"/>
      <c r="Z65" s="5"/>
      <c r="AA65" s="2"/>
      <c r="AB65" s="2"/>
      <c r="AC65" s="2"/>
      <c r="AD65" s="2"/>
      <c r="AE65" s="2"/>
      <c r="AF65" s="2"/>
      <c r="AG65" s="32"/>
      <c r="AH65" s="203"/>
      <c r="AI65" s="203"/>
      <c r="AJ65" s="203"/>
    </row>
    <row r="66" spans="1:36" ht="11.25" customHeight="1" x14ac:dyDescent="0.15">
      <c r="A66" s="19"/>
      <c r="B66" s="19"/>
      <c r="C66" s="19"/>
      <c r="D66" s="19"/>
      <c r="E66" s="19"/>
      <c r="F66" s="19"/>
      <c r="G66" s="19"/>
      <c r="H66" s="19"/>
      <c r="I66" s="19"/>
      <c r="J66" s="19"/>
      <c r="K66" s="19"/>
      <c r="L66" s="19"/>
      <c r="M66" s="19"/>
      <c r="N66" s="19"/>
      <c r="O66" s="19"/>
      <c r="P66" s="19"/>
      <c r="Q66" s="19"/>
      <c r="R66" s="19"/>
      <c r="S66" s="19"/>
      <c r="T66" s="19"/>
      <c r="U66" s="19"/>
      <c r="V66" s="19"/>
      <c r="W66" s="19"/>
      <c r="X66" s="19"/>
      <c r="Y66" s="5"/>
      <c r="Z66" s="5"/>
      <c r="AA66" s="2"/>
      <c r="AB66" s="2"/>
      <c r="AC66" s="2"/>
      <c r="AD66" s="2"/>
      <c r="AE66" s="2"/>
      <c r="AF66" s="2"/>
      <c r="AG66" s="32"/>
      <c r="AH66" s="203"/>
      <c r="AI66" s="203"/>
      <c r="AJ66" s="203"/>
    </row>
    <row r="67" spans="1:36" ht="81" customHeight="1" x14ac:dyDescent="0.15">
      <c r="A67" s="5"/>
      <c r="B67" s="5"/>
      <c r="C67" s="293" t="s">
        <v>49</v>
      </c>
      <c r="D67" s="293"/>
      <c r="E67" s="293"/>
      <c r="F67" s="293"/>
      <c r="G67" s="293"/>
      <c r="H67" s="293"/>
      <c r="I67" s="293"/>
      <c r="J67" s="293"/>
      <c r="K67" s="293"/>
      <c r="L67" s="293"/>
      <c r="M67" s="293"/>
      <c r="N67" s="293"/>
      <c r="O67" s="293"/>
      <c r="P67" s="293"/>
      <c r="Q67" s="293"/>
      <c r="R67" s="293"/>
      <c r="S67" s="293"/>
      <c r="T67" s="293"/>
      <c r="U67" s="293"/>
      <c r="V67" s="293"/>
      <c r="W67" s="293"/>
      <c r="X67" s="293"/>
      <c r="Y67" s="5"/>
      <c r="Z67" s="5"/>
      <c r="AA67" s="2"/>
      <c r="AB67" s="2"/>
      <c r="AC67" s="2"/>
      <c r="AD67" s="2"/>
      <c r="AE67" s="2"/>
      <c r="AF67" s="2"/>
      <c r="AG67" s="32"/>
      <c r="AH67" s="203"/>
      <c r="AI67" s="203"/>
      <c r="AJ67" s="203"/>
    </row>
    <row r="68" spans="1:36" ht="28.5" customHeight="1" x14ac:dyDescent="0.15">
      <c r="A68" s="5"/>
      <c r="B68" s="2"/>
      <c r="C68" s="2"/>
      <c r="D68" s="2"/>
      <c r="E68" s="2"/>
      <c r="F68" s="2"/>
      <c r="G68" s="2"/>
      <c r="H68" s="2"/>
      <c r="I68" s="2"/>
      <c r="J68" s="2"/>
      <c r="K68" s="2"/>
      <c r="L68" s="2"/>
      <c r="M68" s="2"/>
      <c r="N68" s="2"/>
      <c r="O68" s="2"/>
      <c r="P68" s="2"/>
      <c r="Q68" s="2"/>
      <c r="R68" s="2"/>
      <c r="S68" s="2"/>
      <c r="T68" s="2"/>
      <c r="U68" s="2"/>
      <c r="V68" s="5"/>
      <c r="W68" s="5"/>
      <c r="X68" s="5"/>
      <c r="Y68" s="5"/>
      <c r="Z68" s="5"/>
      <c r="AA68" s="2"/>
      <c r="AB68" s="2"/>
      <c r="AC68" s="2"/>
      <c r="AD68" s="2"/>
      <c r="AE68" s="2"/>
      <c r="AF68" s="2"/>
      <c r="AG68" s="32"/>
      <c r="AH68" s="203"/>
      <c r="AI68" s="203"/>
      <c r="AJ68" s="203"/>
    </row>
    <row r="69" spans="1:36" ht="28.5" customHeight="1" x14ac:dyDescent="0.15">
      <c r="A69" s="5"/>
      <c r="B69" s="2"/>
      <c r="C69" s="2"/>
      <c r="D69" s="2"/>
      <c r="E69" s="2"/>
      <c r="F69" s="2"/>
      <c r="G69" s="2"/>
      <c r="H69" s="2"/>
      <c r="I69" s="2"/>
      <c r="J69" s="2"/>
      <c r="K69" s="2"/>
      <c r="L69" s="2"/>
      <c r="M69" s="2"/>
      <c r="N69" s="2"/>
      <c r="O69" s="2"/>
      <c r="P69" s="2"/>
      <c r="Q69" s="2"/>
      <c r="R69" s="2"/>
      <c r="S69" s="2"/>
      <c r="T69" s="2"/>
      <c r="U69" s="2"/>
      <c r="V69" s="5"/>
      <c r="W69" s="5"/>
      <c r="X69" s="5"/>
      <c r="Y69" s="5"/>
      <c r="Z69" s="5"/>
      <c r="AA69" s="2"/>
      <c r="AB69" s="2"/>
      <c r="AC69" s="2"/>
      <c r="AD69" s="2"/>
      <c r="AE69" s="2"/>
      <c r="AF69" s="2"/>
      <c r="AG69" s="32"/>
      <c r="AH69" s="203"/>
      <c r="AI69" s="203"/>
      <c r="AJ69" s="203"/>
    </row>
    <row r="70" spans="1:36" ht="28.5" customHeight="1" x14ac:dyDescent="0.15">
      <c r="A70" s="5"/>
      <c r="B70" s="2"/>
      <c r="C70" s="2"/>
      <c r="D70" s="2"/>
      <c r="E70" s="2"/>
      <c r="F70" s="2"/>
      <c r="G70" s="2"/>
      <c r="H70" s="2"/>
      <c r="I70" s="2"/>
      <c r="J70" s="2"/>
      <c r="K70" s="2"/>
      <c r="L70" s="2"/>
      <c r="M70" s="2"/>
      <c r="N70" s="2"/>
      <c r="O70" s="2"/>
      <c r="P70" s="2"/>
      <c r="Q70" s="2"/>
      <c r="R70" s="2"/>
      <c r="S70" s="2"/>
      <c r="T70" s="2"/>
      <c r="U70" s="2"/>
      <c r="V70" s="5"/>
      <c r="W70" s="5"/>
      <c r="X70" s="5"/>
      <c r="Y70" s="5"/>
      <c r="Z70" s="5"/>
      <c r="AA70" s="2"/>
      <c r="AB70" s="2"/>
      <c r="AC70" s="2"/>
      <c r="AD70" s="2"/>
      <c r="AE70" s="2"/>
      <c r="AF70" s="2"/>
      <c r="AG70" s="32"/>
      <c r="AH70" s="203"/>
      <c r="AI70" s="203"/>
      <c r="AJ70" s="203"/>
    </row>
    <row r="71" spans="1:36" s="2" customFormat="1" ht="28.5" customHeight="1" x14ac:dyDescent="0.15">
      <c r="A71" s="5"/>
      <c r="V71" s="5"/>
      <c r="W71" s="5"/>
      <c r="X71" s="5"/>
      <c r="Y71" s="5"/>
      <c r="Z71" s="5"/>
      <c r="AH71" s="205"/>
      <c r="AI71" s="205"/>
      <c r="AJ71" s="205"/>
    </row>
    <row r="72" spans="1:36" s="2" customFormat="1" ht="28.5" customHeight="1" x14ac:dyDescent="0.15">
      <c r="A72" s="5"/>
      <c r="V72" s="5"/>
      <c r="W72" s="5"/>
      <c r="X72" s="5"/>
      <c r="Y72" s="5"/>
      <c r="Z72" s="5"/>
      <c r="AH72" s="205"/>
      <c r="AI72" s="205"/>
      <c r="AJ72" s="205"/>
    </row>
    <row r="73" spans="1:36" s="2" customFormat="1" ht="28.5" customHeight="1" x14ac:dyDescent="0.15">
      <c r="A73" s="5"/>
      <c r="V73" s="5"/>
      <c r="W73" s="5"/>
      <c r="X73" s="5"/>
      <c r="Y73" s="5"/>
      <c r="Z73" s="5"/>
      <c r="AH73" s="205"/>
      <c r="AI73" s="205"/>
      <c r="AJ73" s="205"/>
    </row>
    <row r="74" spans="1:36" s="2" customFormat="1" ht="28.5" customHeight="1" x14ac:dyDescent="0.15">
      <c r="AH74" s="205"/>
      <c r="AI74" s="205"/>
      <c r="AJ74" s="205"/>
    </row>
    <row r="75" spans="1:36" s="2" customFormat="1" ht="28.5" customHeight="1" x14ac:dyDescent="0.15">
      <c r="AH75" s="205"/>
      <c r="AI75" s="205"/>
      <c r="AJ75" s="205"/>
    </row>
    <row r="76" spans="1:36" s="2" customFormat="1" ht="28.5" customHeight="1" x14ac:dyDescent="0.15">
      <c r="AH76" s="205"/>
      <c r="AI76" s="205"/>
      <c r="AJ76" s="205"/>
    </row>
    <row r="77" spans="1:36" s="2" customFormat="1" ht="28.5" customHeight="1" x14ac:dyDescent="0.15">
      <c r="AH77" s="205"/>
      <c r="AI77" s="205"/>
      <c r="AJ77" s="205"/>
    </row>
    <row r="78" spans="1:36" s="2" customFormat="1" ht="28.5" customHeight="1" x14ac:dyDescent="0.15">
      <c r="AH78" s="205"/>
      <c r="AI78" s="205"/>
      <c r="AJ78" s="205"/>
    </row>
    <row r="79" spans="1:36" s="2" customFormat="1" ht="28.5" customHeight="1" x14ac:dyDescent="0.15">
      <c r="AH79" s="205"/>
      <c r="AI79" s="205"/>
      <c r="AJ79" s="205"/>
    </row>
    <row r="80" spans="1:36" s="2" customFormat="1" ht="28.5" customHeight="1" x14ac:dyDescent="0.15">
      <c r="AH80" s="205"/>
      <c r="AI80" s="205"/>
      <c r="AJ80" s="205"/>
    </row>
    <row r="81" spans="1:36" ht="28.5" customHeight="1" x14ac:dyDescent="0.1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203"/>
      <c r="AI81" s="203"/>
      <c r="AJ81" s="203"/>
    </row>
    <row r="82" spans="1:36" ht="28.5" customHeight="1" x14ac:dyDescent="0.1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203"/>
      <c r="AI82" s="203"/>
      <c r="AJ82" s="203"/>
    </row>
  </sheetData>
  <mergeCells count="112">
    <mergeCell ref="Y41:AF48"/>
    <mergeCell ref="P51:X52"/>
    <mergeCell ref="C67:X67"/>
    <mergeCell ref="G17:H17"/>
    <mergeCell ref="B31:W31"/>
    <mergeCell ref="R30:W30"/>
    <mergeCell ref="B33:W33"/>
    <mergeCell ref="B34:W34"/>
    <mergeCell ref="B32:E32"/>
    <mergeCell ref="F30:G30"/>
    <mergeCell ref="I30:J30"/>
    <mergeCell ref="L30:Q30"/>
    <mergeCell ref="R32:W32"/>
    <mergeCell ref="B30:E30"/>
    <mergeCell ref="F32:G32"/>
    <mergeCell ref="I32:J32"/>
    <mergeCell ref="L32:Q32"/>
    <mergeCell ref="A35:I35"/>
    <mergeCell ref="Q54:W54"/>
    <mergeCell ref="C56:E56"/>
    <mergeCell ref="Y54:AF63"/>
    <mergeCell ref="O47:O48"/>
    <mergeCell ref="A41:B49"/>
    <mergeCell ref="F41:M41"/>
    <mergeCell ref="B26:E26"/>
    <mergeCell ref="J17:M17"/>
    <mergeCell ref="A17:B18"/>
    <mergeCell ref="C48:E48"/>
    <mergeCell ref="P47:X48"/>
    <mergeCell ref="P42:X45"/>
    <mergeCell ref="O54:P54"/>
    <mergeCell ref="P41:W41"/>
    <mergeCell ref="F45:M45"/>
    <mergeCell ref="C45:E45"/>
    <mergeCell ref="C47:E47"/>
    <mergeCell ref="F47:M47"/>
    <mergeCell ref="C44:E44"/>
    <mergeCell ref="F44:M44"/>
    <mergeCell ref="C51:E51"/>
    <mergeCell ref="F51:M51"/>
    <mergeCell ref="F14:W14"/>
    <mergeCell ref="C42:E42"/>
    <mergeCell ref="L35:P35"/>
    <mergeCell ref="A1:X1"/>
    <mergeCell ref="A3:X3"/>
    <mergeCell ref="A16:W16"/>
    <mergeCell ref="A23:W23"/>
    <mergeCell ref="A29:W29"/>
    <mergeCell ref="C9:W9"/>
    <mergeCell ref="C12:W12"/>
    <mergeCell ref="C19:W19"/>
    <mergeCell ref="A2:X2"/>
    <mergeCell ref="F4:G4"/>
    <mergeCell ref="C11:E11"/>
    <mergeCell ref="A22:W22"/>
    <mergeCell ref="A24:A28"/>
    <mergeCell ref="B25:W25"/>
    <mergeCell ref="B28:W28"/>
    <mergeCell ref="A5:W5"/>
    <mergeCell ref="A6:W6"/>
    <mergeCell ref="A21:W21"/>
    <mergeCell ref="S20:W20"/>
    <mergeCell ref="B24:E24"/>
    <mergeCell ref="B27:E27"/>
    <mergeCell ref="F48:M48"/>
    <mergeCell ref="F42:M42"/>
    <mergeCell ref="C41:E41"/>
    <mergeCell ref="C8:E8"/>
    <mergeCell ref="C7:E7"/>
    <mergeCell ref="C10:E10"/>
    <mergeCell ref="O46:V46"/>
    <mergeCell ref="O41:O45"/>
    <mergeCell ref="A4:E4"/>
    <mergeCell ref="A20:E20"/>
    <mergeCell ref="C13:E13"/>
    <mergeCell ref="C14:E14"/>
    <mergeCell ref="C17:E17"/>
    <mergeCell ref="C18:E18"/>
    <mergeCell ref="F24:W24"/>
    <mergeCell ref="N4:W4"/>
    <mergeCell ref="F27:W27"/>
    <mergeCell ref="F26:W26"/>
    <mergeCell ref="F18:W18"/>
    <mergeCell ref="F7:W7"/>
    <mergeCell ref="F8:W8"/>
    <mergeCell ref="F10:W10"/>
    <mergeCell ref="F11:W11"/>
    <mergeCell ref="F13:W13"/>
    <mergeCell ref="L36:P36"/>
    <mergeCell ref="J35:K35"/>
    <mergeCell ref="J36:K36"/>
    <mergeCell ref="T38:Z40"/>
    <mergeCell ref="F62:W62"/>
    <mergeCell ref="B63:E63"/>
    <mergeCell ref="F63:W63"/>
    <mergeCell ref="F56:M56"/>
    <mergeCell ref="O56:P56"/>
    <mergeCell ref="Q56:W56"/>
    <mergeCell ref="C58:E58"/>
    <mergeCell ref="F58:M58"/>
    <mergeCell ref="O58:P58"/>
    <mergeCell ref="Q58:W58"/>
    <mergeCell ref="C60:E60"/>
    <mergeCell ref="Q60:W60"/>
    <mergeCell ref="C52:E52"/>
    <mergeCell ref="F52:M52"/>
    <mergeCell ref="A38:F38"/>
    <mergeCell ref="B62:E62"/>
    <mergeCell ref="A53:W53"/>
    <mergeCell ref="C54:E54"/>
    <mergeCell ref="I38:N38"/>
    <mergeCell ref="F54:M54"/>
  </mergeCells>
  <phoneticPr fontId="1"/>
  <dataValidations count="5">
    <dataValidation type="list" allowBlank="1" showInputMessage="1" showErrorMessage="1" sqref="O54:P54">
      <formula1>$AH$54:$AH$58</formula1>
    </dataValidation>
    <dataValidation type="list" allowBlank="1" showInputMessage="1" showErrorMessage="1" sqref="O56:P56">
      <formula1>$AI$54:$AI$58</formula1>
    </dataValidation>
    <dataValidation type="list" allowBlank="1" showInputMessage="1" showErrorMessage="1" sqref="O59:P59">
      <formula1>$AJ$54:$AJ$58</formula1>
    </dataValidation>
    <dataValidation type="list" allowBlank="1" showInputMessage="1" showErrorMessage="1" sqref="O58:P58">
      <formula1>$AJ$54:$AJ$57</formula1>
    </dataValidation>
    <dataValidation type="list" allowBlank="1" showInputMessage="1" showErrorMessage="1" sqref="I38">
      <formula1>$AH$38:$AH$42</formula1>
    </dataValidation>
  </dataValidations>
  <pageMargins left="0.70866141732283472" right="0.70866141732283472" top="0.74803149606299213" bottom="0.74803149606299213" header="0.31496062992125984" footer="0.31496062992125984"/>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J74"/>
  <sheetViews>
    <sheetView zoomScale="85" zoomScaleNormal="85" workbookViewId="0">
      <selection sqref="A1:X1"/>
    </sheetView>
  </sheetViews>
  <sheetFormatPr defaultRowHeight="28.5" customHeight="1" x14ac:dyDescent="0.15"/>
  <cols>
    <col min="1" max="2" width="2.75" style="1" customWidth="1"/>
    <col min="3" max="22" width="4.875" style="1" customWidth="1"/>
    <col min="23" max="32" width="9" style="1"/>
    <col min="33" max="36" width="9" style="32"/>
    <col min="37" max="16384" width="9" style="1"/>
  </cols>
  <sheetData>
    <row r="1" spans="1:32" ht="28.5" customHeight="1" x14ac:dyDescent="0.15">
      <c r="A1" s="276"/>
      <c r="B1" s="276"/>
      <c r="C1" s="276"/>
      <c r="D1" s="276"/>
      <c r="E1" s="276"/>
      <c r="F1" s="276"/>
      <c r="G1" s="276"/>
      <c r="H1" s="276"/>
      <c r="I1" s="276"/>
      <c r="J1" s="276"/>
      <c r="K1" s="276"/>
      <c r="L1" s="276"/>
      <c r="M1" s="276"/>
      <c r="N1" s="276"/>
      <c r="O1" s="276"/>
      <c r="P1" s="276"/>
      <c r="Q1" s="276"/>
      <c r="R1" s="276"/>
      <c r="S1" s="276"/>
      <c r="T1" s="276"/>
      <c r="U1" s="276"/>
      <c r="V1" s="276"/>
      <c r="W1" s="276"/>
      <c r="X1" s="276"/>
      <c r="Y1" s="2"/>
      <c r="Z1" s="2"/>
      <c r="AA1" s="2"/>
      <c r="AB1" s="2"/>
      <c r="AC1" s="2"/>
      <c r="AD1" s="2"/>
      <c r="AE1" s="2"/>
      <c r="AF1" s="2"/>
    </row>
    <row r="2" spans="1:32" ht="60" customHeight="1" x14ac:dyDescent="0.15">
      <c r="A2" s="277" t="s">
        <v>46</v>
      </c>
      <c r="B2" s="277"/>
      <c r="C2" s="277"/>
      <c r="D2" s="277"/>
      <c r="E2" s="277"/>
      <c r="F2" s="277"/>
      <c r="G2" s="277"/>
      <c r="H2" s="277"/>
      <c r="I2" s="277"/>
      <c r="J2" s="277"/>
      <c r="K2" s="277"/>
      <c r="L2" s="277"/>
      <c r="M2" s="277"/>
      <c r="N2" s="277"/>
      <c r="O2" s="277"/>
      <c r="P2" s="277"/>
      <c r="Q2" s="277"/>
      <c r="R2" s="277"/>
      <c r="S2" s="277"/>
      <c r="T2" s="277"/>
      <c r="U2" s="277"/>
      <c r="V2" s="277"/>
      <c r="W2" s="277"/>
      <c r="X2" s="277"/>
      <c r="Y2" s="2"/>
      <c r="Z2" s="2"/>
      <c r="AA2" s="2"/>
      <c r="AB2" s="2"/>
      <c r="AC2" s="2"/>
      <c r="AD2" s="2"/>
      <c r="AE2" s="2"/>
      <c r="AF2" s="2"/>
    </row>
    <row r="3" spans="1:32" ht="41.25" customHeight="1" thickBot="1" x14ac:dyDescent="0.2">
      <c r="A3" s="276"/>
      <c r="B3" s="276"/>
      <c r="C3" s="276"/>
      <c r="D3" s="276"/>
      <c r="E3" s="276"/>
      <c r="F3" s="276"/>
      <c r="G3" s="276"/>
      <c r="H3" s="276"/>
      <c r="I3" s="276"/>
      <c r="J3" s="276"/>
      <c r="K3" s="276"/>
      <c r="L3" s="276"/>
      <c r="M3" s="276"/>
      <c r="N3" s="276"/>
      <c r="O3" s="276"/>
      <c r="P3" s="276"/>
      <c r="Q3" s="276"/>
      <c r="R3" s="276"/>
      <c r="S3" s="276"/>
      <c r="T3" s="276"/>
      <c r="U3" s="276"/>
      <c r="V3" s="276"/>
      <c r="W3" s="276"/>
      <c r="X3" s="276"/>
      <c r="Y3" s="2"/>
      <c r="Z3" s="2"/>
      <c r="AA3" s="2"/>
      <c r="AB3" s="2"/>
      <c r="AC3" s="2"/>
      <c r="AD3" s="2"/>
      <c r="AE3" s="2"/>
      <c r="AF3" s="2"/>
    </row>
    <row r="4" spans="1:32" ht="37.5" customHeight="1" thickBot="1" x14ac:dyDescent="0.2">
      <c r="A4" s="270" t="s">
        <v>44</v>
      </c>
      <c r="B4" s="270"/>
      <c r="C4" s="270"/>
      <c r="D4" s="270"/>
      <c r="E4" s="270"/>
      <c r="F4" s="278" t="s">
        <v>6</v>
      </c>
      <c r="G4" s="278"/>
      <c r="H4" s="15">
        <v>3</v>
      </c>
      <c r="I4" s="14" t="s">
        <v>0</v>
      </c>
      <c r="J4" s="30"/>
      <c r="K4" s="14" t="s">
        <v>1</v>
      </c>
      <c r="L4" s="30"/>
      <c r="M4" s="14" t="s">
        <v>24</v>
      </c>
      <c r="N4" s="276"/>
      <c r="O4" s="276"/>
      <c r="P4" s="276"/>
      <c r="Q4" s="276"/>
      <c r="R4" s="276"/>
      <c r="S4" s="276"/>
      <c r="T4" s="276"/>
      <c r="U4" s="276"/>
      <c r="V4" s="276"/>
      <c r="W4" s="276"/>
      <c r="X4" s="24"/>
      <c r="Y4" s="2"/>
      <c r="Z4" s="2"/>
      <c r="AA4" s="2"/>
      <c r="AB4" s="2"/>
      <c r="AC4" s="2"/>
      <c r="AD4" s="2"/>
      <c r="AE4" s="2"/>
      <c r="AF4" s="2"/>
    </row>
    <row r="5" spans="1:32" ht="18.75" customHeight="1" x14ac:dyDescent="0.15">
      <c r="A5" s="276"/>
      <c r="B5" s="276"/>
      <c r="C5" s="276"/>
      <c r="D5" s="276"/>
      <c r="E5" s="276"/>
      <c r="F5" s="276"/>
      <c r="G5" s="276"/>
      <c r="H5" s="276"/>
      <c r="I5" s="276"/>
      <c r="J5" s="276"/>
      <c r="K5" s="276"/>
      <c r="L5" s="276"/>
      <c r="M5" s="276"/>
      <c r="N5" s="276"/>
      <c r="O5" s="276"/>
      <c r="P5" s="276"/>
      <c r="Q5" s="276"/>
      <c r="R5" s="276"/>
      <c r="S5" s="276"/>
      <c r="T5" s="276"/>
      <c r="U5" s="276"/>
      <c r="V5" s="276"/>
      <c r="W5" s="276"/>
      <c r="X5" s="24"/>
      <c r="Y5" s="2"/>
      <c r="Z5" s="2"/>
      <c r="AA5" s="2"/>
      <c r="AB5" s="2"/>
      <c r="AC5" s="2"/>
      <c r="AD5" s="2"/>
      <c r="AE5" s="2"/>
      <c r="AF5" s="2"/>
    </row>
    <row r="6" spans="1:32" ht="28.5" customHeight="1" thickBot="1" x14ac:dyDescent="0.2">
      <c r="A6" s="270" t="s">
        <v>43</v>
      </c>
      <c r="B6" s="270"/>
      <c r="C6" s="270"/>
      <c r="D6" s="270"/>
      <c r="E6" s="270"/>
      <c r="F6" s="270"/>
      <c r="G6" s="270"/>
      <c r="H6" s="270"/>
      <c r="I6" s="270"/>
      <c r="J6" s="270"/>
      <c r="K6" s="270"/>
      <c r="L6" s="270"/>
      <c r="M6" s="270"/>
      <c r="N6" s="270"/>
      <c r="O6" s="270"/>
      <c r="P6" s="270"/>
      <c r="Q6" s="270"/>
      <c r="R6" s="270"/>
      <c r="S6" s="270"/>
      <c r="T6" s="270"/>
      <c r="U6" s="270"/>
      <c r="V6" s="270"/>
      <c r="W6" s="270"/>
      <c r="X6" s="24"/>
      <c r="Y6" s="2"/>
      <c r="Z6" s="2"/>
      <c r="AA6" s="2"/>
      <c r="AB6" s="2"/>
      <c r="AC6" s="2"/>
      <c r="AD6" s="2"/>
      <c r="AE6" s="2"/>
      <c r="AF6" s="2"/>
    </row>
    <row r="7" spans="1:32" ht="26.25" customHeight="1" x14ac:dyDescent="0.15">
      <c r="A7" s="24"/>
      <c r="B7" s="24"/>
      <c r="C7" s="268" t="s">
        <v>31</v>
      </c>
      <c r="D7" s="268"/>
      <c r="E7" s="269"/>
      <c r="F7" s="239"/>
      <c r="G7" s="240"/>
      <c r="H7" s="240"/>
      <c r="I7" s="240"/>
      <c r="J7" s="240"/>
      <c r="K7" s="240"/>
      <c r="L7" s="240"/>
      <c r="M7" s="240"/>
      <c r="N7" s="240"/>
      <c r="O7" s="240"/>
      <c r="P7" s="240"/>
      <c r="Q7" s="240"/>
      <c r="R7" s="240"/>
      <c r="S7" s="240"/>
      <c r="T7" s="240"/>
      <c r="U7" s="240"/>
      <c r="V7" s="240"/>
      <c r="W7" s="241"/>
      <c r="X7" s="24"/>
      <c r="Y7" s="2"/>
      <c r="Z7" s="2"/>
      <c r="AA7" s="2"/>
      <c r="AB7" s="2"/>
      <c r="AC7" s="2"/>
      <c r="AD7" s="2"/>
      <c r="AE7" s="2"/>
      <c r="AF7" s="2"/>
    </row>
    <row r="8" spans="1:32" ht="38.25" customHeight="1" thickBot="1" x14ac:dyDescent="0.2">
      <c r="A8" s="24"/>
      <c r="B8" s="24"/>
      <c r="C8" s="266" t="s">
        <v>20</v>
      </c>
      <c r="D8" s="266"/>
      <c r="E8" s="267"/>
      <c r="F8" s="244"/>
      <c r="G8" s="245"/>
      <c r="H8" s="245"/>
      <c r="I8" s="245"/>
      <c r="J8" s="245"/>
      <c r="K8" s="245"/>
      <c r="L8" s="245"/>
      <c r="M8" s="245"/>
      <c r="N8" s="245"/>
      <c r="O8" s="245"/>
      <c r="P8" s="245"/>
      <c r="Q8" s="245"/>
      <c r="R8" s="245"/>
      <c r="S8" s="245"/>
      <c r="T8" s="245"/>
      <c r="U8" s="245"/>
      <c r="V8" s="245"/>
      <c r="W8" s="246"/>
      <c r="X8" s="24"/>
      <c r="Y8" s="2"/>
      <c r="Z8" s="2"/>
      <c r="AA8" s="2"/>
      <c r="AB8" s="2"/>
      <c r="AC8" s="2"/>
      <c r="AD8" s="2"/>
      <c r="AE8" s="2"/>
      <c r="AF8" s="2"/>
    </row>
    <row r="9" spans="1:32" ht="11.25" customHeight="1" thickBot="1" x14ac:dyDescent="0.2">
      <c r="A9" s="24"/>
      <c r="B9" s="24"/>
      <c r="C9" s="242"/>
      <c r="D9" s="242"/>
      <c r="E9" s="242"/>
      <c r="F9" s="242"/>
      <c r="G9" s="242"/>
      <c r="H9" s="242"/>
      <c r="I9" s="242"/>
      <c r="J9" s="242"/>
      <c r="K9" s="242"/>
      <c r="L9" s="242"/>
      <c r="M9" s="242"/>
      <c r="N9" s="242"/>
      <c r="O9" s="242"/>
      <c r="P9" s="242"/>
      <c r="Q9" s="242"/>
      <c r="R9" s="242"/>
      <c r="S9" s="242"/>
      <c r="T9" s="242"/>
      <c r="U9" s="242"/>
      <c r="V9" s="242"/>
      <c r="W9" s="242"/>
      <c r="X9" s="24"/>
      <c r="Y9" s="2"/>
      <c r="Z9" s="2"/>
      <c r="AA9" s="2"/>
      <c r="AB9" s="2"/>
      <c r="AC9" s="2"/>
      <c r="AD9" s="2"/>
      <c r="AE9" s="2"/>
      <c r="AF9" s="2"/>
    </row>
    <row r="10" spans="1:32" ht="37.5" customHeight="1" thickBot="1" x14ac:dyDescent="0.2">
      <c r="A10" s="260" t="s">
        <v>57</v>
      </c>
      <c r="B10" s="260"/>
      <c r="C10" s="260"/>
      <c r="D10" s="260"/>
      <c r="E10" s="260"/>
      <c r="F10" s="242" t="s">
        <v>23</v>
      </c>
      <c r="G10" s="242"/>
      <c r="H10" s="295"/>
      <c r="I10" s="296"/>
      <c r="J10" s="8" t="s">
        <v>0</v>
      </c>
      <c r="K10" s="295"/>
      <c r="L10" s="296"/>
      <c r="M10" s="8" t="s">
        <v>1</v>
      </c>
      <c r="N10" s="295"/>
      <c r="O10" s="296"/>
      <c r="P10" s="8" t="s">
        <v>24</v>
      </c>
      <c r="Q10" s="276"/>
      <c r="R10" s="276"/>
      <c r="S10" s="276"/>
      <c r="T10" s="276"/>
      <c r="U10" s="276"/>
      <c r="V10" s="276"/>
      <c r="W10" s="276"/>
      <c r="X10" s="24"/>
      <c r="Y10" s="2"/>
      <c r="Z10" s="2"/>
      <c r="AA10" s="2"/>
      <c r="AB10" s="2"/>
      <c r="AC10" s="2"/>
      <c r="AD10" s="2"/>
      <c r="AE10" s="2"/>
      <c r="AF10" s="2"/>
    </row>
    <row r="11" spans="1:32" ht="10.5" customHeight="1" x14ac:dyDescent="0.15">
      <c r="A11" s="24"/>
      <c r="B11" s="24"/>
      <c r="C11" s="276"/>
      <c r="D11" s="276"/>
      <c r="E11" s="276"/>
      <c r="F11" s="276"/>
      <c r="G11" s="276"/>
      <c r="H11" s="276"/>
      <c r="I11" s="276"/>
      <c r="J11" s="276"/>
      <c r="K11" s="276"/>
      <c r="L11" s="276"/>
      <c r="M11" s="276"/>
      <c r="N11" s="276"/>
      <c r="O11" s="276"/>
      <c r="P11" s="276"/>
      <c r="Q11" s="276"/>
      <c r="R11" s="276"/>
      <c r="S11" s="276"/>
      <c r="T11" s="276"/>
      <c r="U11" s="276"/>
      <c r="V11" s="276"/>
      <c r="W11" s="276"/>
      <c r="X11" s="24"/>
      <c r="Y11" s="2"/>
      <c r="Z11" s="2"/>
      <c r="AA11" s="2"/>
      <c r="AB11" s="2"/>
      <c r="AC11" s="2"/>
      <c r="AD11" s="2"/>
      <c r="AE11" s="2"/>
      <c r="AF11" s="2"/>
    </row>
    <row r="12" spans="1:32" ht="28.5" customHeight="1" x14ac:dyDescent="0.15">
      <c r="A12" s="260" t="s">
        <v>108</v>
      </c>
      <c r="B12" s="260"/>
      <c r="C12" s="260"/>
      <c r="D12" s="260"/>
      <c r="E12" s="260"/>
      <c r="F12" s="260"/>
      <c r="G12" s="260"/>
      <c r="H12" s="260"/>
      <c r="I12" s="260"/>
      <c r="J12" s="260"/>
      <c r="K12" s="260"/>
      <c r="L12" s="260"/>
      <c r="M12" s="260"/>
      <c r="N12" s="260"/>
      <c r="O12" s="260"/>
      <c r="P12" s="260"/>
      <c r="Q12" s="260"/>
      <c r="R12" s="260"/>
      <c r="S12" s="260"/>
      <c r="T12" s="260"/>
      <c r="U12" s="260"/>
      <c r="V12" s="260"/>
      <c r="W12" s="260"/>
      <c r="X12" s="24"/>
      <c r="Y12" s="5"/>
      <c r="Z12" s="5"/>
      <c r="AA12" s="2"/>
      <c r="AB12" s="2"/>
      <c r="AC12" s="2"/>
      <c r="AD12" s="2"/>
      <c r="AE12" s="2"/>
      <c r="AF12" s="2"/>
    </row>
    <row r="13" spans="1:32" ht="28.5" customHeight="1" thickBot="1" x14ac:dyDescent="0.2">
      <c r="A13" s="50"/>
      <c r="B13" s="50"/>
      <c r="C13" s="253" t="s">
        <v>109</v>
      </c>
      <c r="D13" s="253"/>
      <c r="E13" s="50"/>
      <c r="F13" s="50"/>
      <c r="G13" s="50"/>
      <c r="H13" s="50"/>
      <c r="I13" s="50"/>
      <c r="J13" s="50"/>
      <c r="K13" s="50"/>
      <c r="L13" s="50"/>
      <c r="M13" s="50"/>
      <c r="N13" s="50"/>
      <c r="O13" s="50"/>
      <c r="P13" s="50"/>
      <c r="Q13" s="50"/>
      <c r="R13" s="50"/>
      <c r="S13" s="50"/>
      <c r="T13" s="50"/>
      <c r="U13" s="50"/>
      <c r="V13" s="50"/>
      <c r="W13" s="50"/>
      <c r="X13" s="24"/>
      <c r="Y13" s="5"/>
      <c r="Z13" s="5"/>
      <c r="AA13" s="2"/>
      <c r="AB13" s="2"/>
      <c r="AC13" s="2"/>
      <c r="AD13" s="2"/>
      <c r="AE13" s="2"/>
      <c r="AF13" s="2"/>
    </row>
    <row r="14" spans="1:32" ht="21.75" customHeight="1" thickBot="1" x14ac:dyDescent="0.2">
      <c r="A14" s="242"/>
      <c r="B14" s="242"/>
      <c r="C14" s="242" t="s">
        <v>35</v>
      </c>
      <c r="D14" s="242"/>
      <c r="E14" s="242"/>
      <c r="F14" s="6" t="s">
        <v>32</v>
      </c>
      <c r="G14" s="280"/>
      <c r="H14" s="282"/>
      <c r="I14" s="41" t="s">
        <v>33</v>
      </c>
      <c r="J14" s="280"/>
      <c r="K14" s="281"/>
      <c r="L14" s="281"/>
      <c r="M14" s="282"/>
      <c r="N14" s="5"/>
      <c r="O14" s="5"/>
      <c r="P14" s="5"/>
      <c r="Q14" s="5"/>
      <c r="R14" s="5"/>
      <c r="S14" s="5"/>
      <c r="T14" s="5"/>
      <c r="U14" s="5"/>
      <c r="V14" s="5"/>
      <c r="W14" s="5"/>
      <c r="X14" s="24"/>
      <c r="Y14" s="5"/>
      <c r="Z14" s="5"/>
      <c r="AA14" s="2"/>
      <c r="AB14" s="2"/>
      <c r="AC14" s="2"/>
      <c r="AD14" s="2"/>
      <c r="AE14" s="2"/>
      <c r="AF14" s="2"/>
    </row>
    <row r="15" spans="1:32" ht="38.25" customHeight="1" thickBot="1" x14ac:dyDescent="0.2">
      <c r="A15" s="242"/>
      <c r="B15" s="242"/>
      <c r="C15" s="242" t="s">
        <v>36</v>
      </c>
      <c r="D15" s="242"/>
      <c r="E15" s="243"/>
      <c r="F15" s="273"/>
      <c r="G15" s="274"/>
      <c r="H15" s="274"/>
      <c r="I15" s="274"/>
      <c r="J15" s="274"/>
      <c r="K15" s="274"/>
      <c r="L15" s="274"/>
      <c r="M15" s="274"/>
      <c r="N15" s="274"/>
      <c r="O15" s="274"/>
      <c r="P15" s="274"/>
      <c r="Q15" s="274"/>
      <c r="R15" s="274"/>
      <c r="S15" s="274"/>
      <c r="T15" s="274"/>
      <c r="U15" s="274"/>
      <c r="V15" s="274"/>
      <c r="W15" s="275"/>
      <c r="X15" s="24"/>
      <c r="Y15" s="5"/>
      <c r="Z15" s="5"/>
      <c r="AA15" s="2"/>
      <c r="AB15" s="2"/>
      <c r="AC15" s="2"/>
      <c r="AD15" s="2"/>
      <c r="AE15" s="2"/>
      <c r="AF15" s="2"/>
    </row>
    <row r="16" spans="1:32" ht="9" customHeight="1" x14ac:dyDescent="0.15">
      <c r="A16" s="24"/>
      <c r="B16" s="24"/>
      <c r="C16" s="276"/>
      <c r="D16" s="276"/>
      <c r="E16" s="276"/>
      <c r="F16" s="276"/>
      <c r="G16" s="276"/>
      <c r="H16" s="276"/>
      <c r="I16" s="276"/>
      <c r="J16" s="276"/>
      <c r="K16" s="276"/>
      <c r="L16" s="276"/>
      <c r="M16" s="276"/>
      <c r="N16" s="276"/>
      <c r="O16" s="276"/>
      <c r="P16" s="276"/>
      <c r="Q16" s="276"/>
      <c r="R16" s="276"/>
      <c r="S16" s="276"/>
      <c r="T16" s="276"/>
      <c r="U16" s="276"/>
      <c r="V16" s="276"/>
      <c r="W16" s="276"/>
      <c r="X16" s="24"/>
      <c r="Y16" s="2"/>
      <c r="Z16" s="2"/>
      <c r="AA16" s="2"/>
      <c r="AB16" s="2"/>
      <c r="AC16" s="2"/>
      <c r="AD16" s="2"/>
      <c r="AE16" s="2"/>
      <c r="AF16" s="2"/>
    </row>
    <row r="17" spans="1:34" ht="9" customHeight="1" x14ac:dyDescent="0.15">
      <c r="A17" s="49"/>
      <c r="B17" s="49"/>
      <c r="C17" s="49"/>
      <c r="D17" s="49"/>
      <c r="E17" s="49"/>
      <c r="F17" s="52"/>
      <c r="G17" s="52"/>
      <c r="H17" s="52"/>
      <c r="I17" s="52"/>
      <c r="J17" s="52"/>
      <c r="K17" s="52"/>
      <c r="L17" s="52"/>
      <c r="M17" s="52"/>
      <c r="N17" s="52"/>
      <c r="O17" s="52"/>
      <c r="P17" s="52"/>
      <c r="Q17" s="52"/>
      <c r="R17" s="52"/>
      <c r="S17" s="52"/>
      <c r="T17" s="52"/>
      <c r="U17" s="52"/>
      <c r="V17" s="52"/>
      <c r="W17" s="52"/>
      <c r="X17" s="24"/>
      <c r="Y17" s="5"/>
      <c r="Z17" s="5"/>
      <c r="AA17" s="2"/>
      <c r="AB17" s="2"/>
      <c r="AC17" s="2"/>
      <c r="AD17" s="2"/>
      <c r="AE17" s="2"/>
      <c r="AF17" s="2"/>
    </row>
    <row r="18" spans="1:34" ht="28.5" customHeight="1" thickBot="1" x14ac:dyDescent="0.2">
      <c r="A18" s="260" t="s">
        <v>61</v>
      </c>
      <c r="B18" s="260"/>
      <c r="C18" s="260"/>
      <c r="D18" s="260"/>
      <c r="E18" s="260"/>
      <c r="F18" s="260"/>
      <c r="G18" s="260"/>
      <c r="H18" s="260"/>
      <c r="I18" s="260"/>
      <c r="J18" s="260"/>
      <c r="K18" s="260"/>
      <c r="L18" s="260"/>
      <c r="M18" s="260"/>
      <c r="N18" s="260"/>
      <c r="O18" s="260"/>
      <c r="P18" s="260"/>
      <c r="Q18" s="260"/>
      <c r="R18" s="260"/>
      <c r="S18" s="260"/>
      <c r="T18" s="260"/>
      <c r="U18" s="260"/>
      <c r="V18" s="260"/>
      <c r="W18" s="260"/>
      <c r="X18" s="24"/>
      <c r="Y18" s="5"/>
      <c r="Z18" s="5"/>
      <c r="AA18" s="2"/>
      <c r="AB18" s="2"/>
      <c r="AC18" s="2"/>
      <c r="AD18" s="2"/>
      <c r="AE18" s="2"/>
      <c r="AF18" s="2"/>
    </row>
    <row r="19" spans="1:34" ht="38.25" customHeight="1" thickBot="1" x14ac:dyDescent="0.2">
      <c r="A19" s="242"/>
      <c r="B19" s="242"/>
      <c r="C19" s="242"/>
      <c r="D19" s="242"/>
      <c r="E19" s="243"/>
      <c r="F19" s="273"/>
      <c r="G19" s="274"/>
      <c r="H19" s="274"/>
      <c r="I19" s="274"/>
      <c r="J19" s="274"/>
      <c r="K19" s="274"/>
      <c r="L19" s="274"/>
      <c r="M19" s="274"/>
      <c r="N19" s="274"/>
      <c r="O19" s="274"/>
      <c r="P19" s="274"/>
      <c r="Q19" s="274"/>
      <c r="R19" s="274"/>
      <c r="S19" s="274"/>
      <c r="T19" s="274"/>
      <c r="U19" s="274"/>
      <c r="V19" s="274"/>
      <c r="W19" s="275"/>
      <c r="X19" s="24"/>
      <c r="Y19" s="5"/>
      <c r="Z19" s="5"/>
      <c r="AA19" s="2"/>
      <c r="AB19" s="2"/>
      <c r="AC19" s="2"/>
      <c r="AD19" s="2"/>
      <c r="AE19" s="2"/>
      <c r="AF19" s="2"/>
    </row>
    <row r="20" spans="1:34" ht="18.75" customHeight="1" x14ac:dyDescent="0.15">
      <c r="A20" s="242"/>
      <c r="B20" s="242"/>
      <c r="C20" s="242"/>
      <c r="D20" s="242"/>
      <c r="E20" s="242"/>
      <c r="F20" s="242"/>
      <c r="G20" s="242"/>
      <c r="H20" s="242"/>
      <c r="I20" s="242"/>
      <c r="J20" s="242"/>
      <c r="K20" s="242"/>
      <c r="L20" s="242"/>
      <c r="M20" s="242"/>
      <c r="N20" s="242"/>
      <c r="O20" s="242"/>
      <c r="P20" s="242"/>
      <c r="Q20" s="242"/>
      <c r="R20" s="242"/>
      <c r="S20" s="242"/>
      <c r="T20" s="242"/>
      <c r="U20" s="242"/>
      <c r="V20" s="242"/>
      <c r="W20" s="242"/>
      <c r="X20" s="24"/>
      <c r="Y20" s="5"/>
      <c r="Z20" s="5"/>
      <c r="AA20" s="2"/>
      <c r="AB20" s="2"/>
      <c r="AC20" s="2"/>
      <c r="AD20" s="2"/>
      <c r="AE20" s="2"/>
      <c r="AF20" s="2"/>
    </row>
    <row r="21" spans="1:34" ht="18.75" customHeight="1" x14ac:dyDescent="0.15">
      <c r="A21" s="8"/>
      <c r="B21" s="17"/>
      <c r="C21" s="17"/>
      <c r="D21" s="17"/>
      <c r="E21" s="17"/>
      <c r="F21" s="20"/>
      <c r="G21" s="20"/>
      <c r="H21" s="20"/>
      <c r="I21" s="20"/>
      <c r="J21" s="20"/>
      <c r="K21" s="17"/>
      <c r="L21" s="22"/>
      <c r="M21" s="22"/>
      <c r="N21" s="22"/>
      <c r="O21" s="22"/>
      <c r="P21" s="22"/>
      <c r="Q21" s="22"/>
      <c r="R21" s="22"/>
      <c r="S21" s="22"/>
      <c r="T21" s="22"/>
      <c r="U21" s="22"/>
      <c r="V21" s="22"/>
      <c r="W21" s="5"/>
      <c r="X21" s="24"/>
      <c r="Y21" s="5"/>
      <c r="Z21" s="5"/>
      <c r="AA21" s="2"/>
      <c r="AB21" s="2"/>
      <c r="AC21" s="2"/>
      <c r="AD21" s="2"/>
      <c r="AE21" s="2"/>
      <c r="AF21" s="2"/>
    </row>
    <row r="22" spans="1:34" ht="28.5" customHeight="1" thickBot="1" x14ac:dyDescent="0.2">
      <c r="A22" s="270" t="s">
        <v>59</v>
      </c>
      <c r="B22" s="270"/>
      <c r="C22" s="270"/>
      <c r="D22" s="270"/>
      <c r="E22" s="270"/>
      <c r="F22" s="270"/>
      <c r="G22" s="270"/>
      <c r="H22" s="270"/>
      <c r="I22" s="270"/>
      <c r="J22" s="270"/>
      <c r="K22" s="270"/>
      <c r="L22" s="270"/>
      <c r="M22" s="270"/>
      <c r="N22" s="270"/>
      <c r="O22" s="270"/>
      <c r="P22" s="270"/>
      <c r="Q22" s="270"/>
      <c r="R22" s="270"/>
      <c r="S22" s="270"/>
      <c r="T22" s="270"/>
      <c r="U22" s="270"/>
      <c r="V22" s="270"/>
      <c r="W22" s="270"/>
      <c r="X22" s="24"/>
      <c r="Y22" s="2"/>
      <c r="Z22" s="2"/>
      <c r="AA22" s="2"/>
      <c r="AB22" s="2"/>
      <c r="AC22" s="2"/>
      <c r="AD22" s="2"/>
      <c r="AE22" s="2"/>
      <c r="AF22" s="2"/>
    </row>
    <row r="23" spans="1:34" ht="26.25" customHeight="1" x14ac:dyDescent="0.15">
      <c r="A23" s="24"/>
      <c r="B23" s="24"/>
      <c r="C23" s="268" t="s">
        <v>31</v>
      </c>
      <c r="D23" s="268"/>
      <c r="E23" s="269"/>
      <c r="F23" s="239"/>
      <c r="G23" s="240"/>
      <c r="H23" s="240"/>
      <c r="I23" s="240"/>
      <c r="J23" s="240"/>
      <c r="K23" s="240"/>
      <c r="L23" s="240"/>
      <c r="M23" s="240"/>
      <c r="N23" s="240"/>
      <c r="O23" s="240"/>
      <c r="P23" s="240"/>
      <c r="Q23" s="240"/>
      <c r="R23" s="240"/>
      <c r="S23" s="240"/>
      <c r="T23" s="240"/>
      <c r="U23" s="240"/>
      <c r="V23" s="240"/>
      <c r="W23" s="241"/>
      <c r="X23" s="24"/>
      <c r="Y23" s="2"/>
      <c r="Z23" s="2"/>
      <c r="AA23" s="2"/>
      <c r="AB23" s="2"/>
      <c r="AC23" s="2"/>
      <c r="AD23" s="2"/>
      <c r="AE23" s="2"/>
      <c r="AF23" s="2"/>
    </row>
    <row r="24" spans="1:34" ht="38.25" customHeight="1" thickBot="1" x14ac:dyDescent="0.2">
      <c r="A24" s="24"/>
      <c r="B24" s="24"/>
      <c r="C24" s="266" t="s">
        <v>20</v>
      </c>
      <c r="D24" s="266"/>
      <c r="E24" s="267"/>
      <c r="F24" s="244"/>
      <c r="G24" s="245"/>
      <c r="H24" s="245"/>
      <c r="I24" s="245"/>
      <c r="J24" s="245"/>
      <c r="K24" s="245"/>
      <c r="L24" s="245"/>
      <c r="M24" s="245"/>
      <c r="N24" s="245"/>
      <c r="O24" s="245"/>
      <c r="P24" s="245"/>
      <c r="Q24" s="245"/>
      <c r="R24" s="245"/>
      <c r="S24" s="245"/>
      <c r="T24" s="245"/>
      <c r="U24" s="245"/>
      <c r="V24" s="245"/>
      <c r="W24" s="246"/>
      <c r="X24" s="24"/>
      <c r="Y24" s="2"/>
      <c r="Z24" s="2"/>
      <c r="AA24" s="2"/>
      <c r="AB24" s="2"/>
      <c r="AC24" s="2"/>
      <c r="AD24" s="2"/>
      <c r="AE24" s="2"/>
      <c r="AF24" s="2"/>
    </row>
    <row r="25" spans="1:34" ht="16.5" customHeight="1" x14ac:dyDescent="0.15">
      <c r="A25" s="24"/>
      <c r="B25" s="24"/>
      <c r="C25" s="51"/>
      <c r="D25" s="51"/>
      <c r="E25" s="51"/>
      <c r="F25" s="52"/>
      <c r="G25" s="52"/>
      <c r="H25" s="52"/>
      <c r="I25" s="52"/>
      <c r="J25" s="52"/>
      <c r="K25" s="52"/>
      <c r="L25" s="52"/>
      <c r="M25" s="52"/>
      <c r="N25" s="52"/>
      <c r="O25" s="52"/>
      <c r="P25" s="52"/>
      <c r="Q25" s="52"/>
      <c r="R25" s="52"/>
      <c r="S25" s="52"/>
      <c r="T25" s="52"/>
      <c r="U25" s="52"/>
      <c r="V25" s="52"/>
      <c r="W25" s="52"/>
      <c r="X25" s="24"/>
      <c r="Y25" s="2"/>
      <c r="Z25" s="2"/>
      <c r="AA25" s="2"/>
      <c r="AB25" s="2"/>
      <c r="AC25" s="2"/>
      <c r="AD25" s="2"/>
      <c r="AE25" s="2"/>
      <c r="AF25" s="2"/>
    </row>
    <row r="26" spans="1:34" ht="28.5" customHeight="1" thickBot="1" x14ac:dyDescent="0.2">
      <c r="A26" s="260" t="s">
        <v>40</v>
      </c>
      <c r="B26" s="260"/>
      <c r="C26" s="260"/>
      <c r="D26" s="260"/>
      <c r="E26" s="260"/>
      <c r="F26" s="260"/>
      <c r="G26" s="260"/>
      <c r="H26" s="260"/>
      <c r="I26" s="260"/>
      <c r="J26" s="260"/>
      <c r="K26" s="260"/>
      <c r="L26" s="260"/>
      <c r="M26" s="260"/>
      <c r="N26" s="260"/>
      <c r="O26" s="260"/>
      <c r="P26" s="260"/>
      <c r="Q26" s="260"/>
      <c r="R26" s="260"/>
      <c r="S26" s="260"/>
      <c r="T26" s="260"/>
      <c r="U26" s="260"/>
      <c r="V26" s="260"/>
      <c r="W26" s="260"/>
      <c r="X26" s="24"/>
      <c r="Y26" s="5"/>
      <c r="Z26" s="5"/>
      <c r="AA26" s="2"/>
      <c r="AB26" s="2"/>
      <c r="AC26" s="2"/>
      <c r="AD26" s="2"/>
      <c r="AE26" s="2"/>
      <c r="AF26" s="2"/>
    </row>
    <row r="27" spans="1:34" ht="28.5" customHeight="1" thickBot="1" x14ac:dyDescent="0.2">
      <c r="A27" s="8"/>
      <c r="B27" s="242" t="s">
        <v>58</v>
      </c>
      <c r="C27" s="242"/>
      <c r="D27" s="242"/>
      <c r="E27" s="243"/>
      <c r="F27" s="280"/>
      <c r="G27" s="282"/>
      <c r="H27" s="7" t="s">
        <v>34</v>
      </c>
      <c r="I27" s="280"/>
      <c r="J27" s="282"/>
      <c r="K27" s="7"/>
      <c r="L27" s="280"/>
      <c r="M27" s="281"/>
      <c r="N27" s="281"/>
      <c r="O27" s="281"/>
      <c r="P27" s="281"/>
      <c r="Q27" s="282"/>
      <c r="R27" s="279"/>
      <c r="S27" s="242"/>
      <c r="T27" s="242"/>
      <c r="U27" s="242"/>
      <c r="V27" s="242"/>
      <c r="W27" s="242"/>
      <c r="X27" s="24"/>
      <c r="Y27" s="5"/>
      <c r="Z27" s="5"/>
      <c r="AA27" s="2"/>
      <c r="AB27" s="2"/>
      <c r="AC27" s="2"/>
      <c r="AD27" s="2"/>
      <c r="AE27" s="2"/>
      <c r="AF27" s="2"/>
    </row>
    <row r="28" spans="1:34" ht="19.5" customHeight="1" thickBot="1" x14ac:dyDescent="0.2">
      <c r="A28" s="8"/>
      <c r="B28" s="242"/>
      <c r="C28" s="242"/>
      <c r="D28" s="242"/>
      <c r="E28" s="242"/>
      <c r="F28" s="242"/>
      <c r="G28" s="242"/>
      <c r="H28" s="242"/>
      <c r="I28" s="242"/>
      <c r="J28" s="242"/>
      <c r="K28" s="242"/>
      <c r="L28" s="242"/>
      <c r="M28" s="242"/>
      <c r="N28" s="242"/>
      <c r="O28" s="242"/>
      <c r="P28" s="242"/>
      <c r="Q28" s="242"/>
      <c r="R28" s="242"/>
      <c r="S28" s="242"/>
      <c r="T28" s="242"/>
      <c r="U28" s="242"/>
      <c r="V28" s="242"/>
      <c r="W28" s="242"/>
      <c r="X28" s="24"/>
      <c r="Y28" s="5"/>
      <c r="Z28" s="5"/>
      <c r="AA28" s="2"/>
      <c r="AB28" s="2"/>
      <c r="AC28" s="2"/>
      <c r="AD28" s="2"/>
      <c r="AE28" s="2"/>
      <c r="AF28" s="2"/>
    </row>
    <row r="29" spans="1:34" s="32" customFormat="1" ht="28.5" customHeight="1" thickBot="1" x14ac:dyDescent="0.2">
      <c r="A29" s="259" t="s">
        <v>199</v>
      </c>
      <c r="B29" s="259"/>
      <c r="C29" s="259"/>
      <c r="D29" s="259"/>
      <c r="E29" s="259"/>
      <c r="F29" s="259"/>
      <c r="G29" s="259"/>
      <c r="H29" s="259"/>
      <c r="I29" s="259"/>
      <c r="J29" s="159"/>
      <c r="K29" s="143"/>
      <c r="L29" s="311"/>
      <c r="M29" s="312"/>
      <c r="N29" s="312"/>
      <c r="O29" s="312"/>
      <c r="P29" s="313"/>
      <c r="Q29" s="160"/>
      <c r="R29" s="160"/>
      <c r="S29" s="160"/>
      <c r="T29" s="160"/>
      <c r="U29" s="160"/>
      <c r="V29" s="161"/>
      <c r="W29" s="162"/>
      <c r="X29" s="162"/>
      <c r="Y29" s="162"/>
      <c r="Z29" s="162"/>
      <c r="AA29" s="162"/>
      <c r="AB29" s="162"/>
      <c r="AC29" s="162"/>
      <c r="AD29" s="2"/>
      <c r="AE29" s="2"/>
      <c r="AF29" s="2"/>
    </row>
    <row r="30" spans="1:34" s="32" customFormat="1" ht="18.75" customHeight="1" thickBot="1" x14ac:dyDescent="0.2">
      <c r="A30" s="2"/>
      <c r="B30" s="2"/>
      <c r="C30" s="2"/>
      <c r="D30" s="2"/>
      <c r="E30" s="2"/>
      <c r="F30" s="2"/>
      <c r="G30" s="2"/>
      <c r="H30" s="2"/>
      <c r="I30" s="2"/>
      <c r="J30" s="2"/>
      <c r="K30" s="2"/>
      <c r="L30" s="2"/>
      <c r="M30" s="2"/>
      <c r="N30" s="160"/>
      <c r="O30" s="160"/>
      <c r="P30" s="160"/>
      <c r="Q30" s="160"/>
      <c r="R30" s="160"/>
      <c r="S30" s="161"/>
      <c r="T30" s="162"/>
      <c r="U30" s="162"/>
      <c r="V30" s="162"/>
      <c r="W30" s="162"/>
      <c r="X30" s="162"/>
      <c r="Y30" s="162"/>
      <c r="Z30" s="162"/>
      <c r="AA30" s="2"/>
      <c r="AB30" s="2"/>
      <c r="AC30" s="2"/>
      <c r="AD30" s="2"/>
      <c r="AE30" s="2"/>
      <c r="AF30" s="2"/>
    </row>
    <row r="31" spans="1:34" ht="28.5" customHeight="1" thickBot="1" x14ac:dyDescent="0.2">
      <c r="A31" s="259" t="s">
        <v>170</v>
      </c>
      <c r="B31" s="259"/>
      <c r="C31" s="259"/>
      <c r="D31" s="259"/>
      <c r="E31" s="259"/>
      <c r="F31" s="259"/>
      <c r="G31" s="143"/>
      <c r="H31" s="143"/>
      <c r="I31" s="263"/>
      <c r="J31" s="264"/>
      <c r="K31" s="264"/>
      <c r="L31" s="264"/>
      <c r="M31" s="264"/>
      <c r="N31" s="265"/>
      <c r="O31" s="45"/>
      <c r="P31" s="161"/>
      <c r="Q31" s="161"/>
      <c r="R31" s="45"/>
      <c r="S31" s="45"/>
      <c r="T31" s="178"/>
      <c r="U31" s="178"/>
      <c r="V31" s="178"/>
      <c r="W31" s="178"/>
      <c r="X31" s="178"/>
      <c r="Y31" s="178"/>
      <c r="Z31" s="178"/>
      <c r="AA31" s="2"/>
      <c r="AB31" s="2"/>
      <c r="AC31" s="2"/>
      <c r="AD31" s="2"/>
      <c r="AE31" s="2"/>
      <c r="AF31" s="2"/>
      <c r="AH31" s="1" t="s">
        <v>171</v>
      </c>
    </row>
    <row r="32" spans="1:34" ht="18.75" customHeight="1" x14ac:dyDescent="0.15">
      <c r="A32" s="9"/>
      <c r="B32" s="9"/>
      <c r="C32" s="242"/>
      <c r="D32" s="242"/>
      <c r="E32" s="242"/>
      <c r="F32" s="242"/>
      <c r="G32" s="242"/>
      <c r="H32" s="242"/>
      <c r="I32" s="242"/>
      <c r="J32" s="242"/>
      <c r="K32" s="242"/>
      <c r="L32" s="242"/>
      <c r="M32" s="242"/>
      <c r="N32" s="242"/>
      <c r="O32" s="242"/>
      <c r="P32" s="242"/>
      <c r="Q32" s="242"/>
      <c r="R32" s="242"/>
      <c r="S32" s="242"/>
      <c r="T32" s="242"/>
      <c r="U32" s="242"/>
      <c r="V32" s="242"/>
      <c r="W32" s="242"/>
      <c r="X32" s="24"/>
      <c r="Y32" s="5"/>
      <c r="Z32" s="5"/>
      <c r="AA32" s="2"/>
      <c r="AB32" s="2"/>
      <c r="AC32" s="2"/>
      <c r="AD32" s="2"/>
      <c r="AE32" s="2"/>
      <c r="AF32" s="2"/>
      <c r="AH32" s="32" t="s">
        <v>172</v>
      </c>
    </row>
    <row r="33" spans="1:36" ht="28.5" customHeight="1" thickBot="1" x14ac:dyDescent="0.2">
      <c r="A33" s="54" t="s">
        <v>39</v>
      </c>
      <c r="B33" s="54"/>
      <c r="C33" s="54"/>
      <c r="D33" s="54"/>
      <c r="E33" s="54"/>
      <c r="F33" s="54"/>
      <c r="G33" s="54"/>
      <c r="H33" s="54"/>
      <c r="I33" s="54"/>
      <c r="J33" s="54"/>
      <c r="K33" s="54"/>
      <c r="L33" s="54"/>
      <c r="M33" s="54"/>
      <c r="N33" s="54"/>
      <c r="O33" s="54"/>
      <c r="P33" s="54"/>
      <c r="Q33" s="54"/>
      <c r="R33" s="54"/>
      <c r="S33" s="54"/>
      <c r="T33" s="54"/>
      <c r="U33" s="54"/>
      <c r="V33" s="54"/>
      <c r="W33" s="54"/>
      <c r="X33" s="24"/>
      <c r="Y33" s="2"/>
      <c r="Z33" s="46"/>
      <c r="AA33" s="46"/>
      <c r="AB33" s="46"/>
      <c r="AC33" s="46"/>
      <c r="AD33" s="46"/>
      <c r="AE33" s="46"/>
      <c r="AF33" s="2"/>
      <c r="AH33" s="32" t="s">
        <v>173</v>
      </c>
    </row>
    <row r="34" spans="1:36" ht="28.5" customHeight="1" thickBot="1" x14ac:dyDescent="0.2">
      <c r="A34" s="24"/>
      <c r="B34" s="24"/>
      <c r="C34" s="254">
        <v>43678</v>
      </c>
      <c r="D34" s="254"/>
      <c r="E34" s="255"/>
      <c r="F34" s="256"/>
      <c r="G34" s="257"/>
      <c r="H34" s="257"/>
      <c r="I34" s="257"/>
      <c r="J34" s="257"/>
      <c r="K34" s="257"/>
      <c r="L34" s="257"/>
      <c r="M34" s="258"/>
      <c r="N34" s="10" t="s">
        <v>3</v>
      </c>
      <c r="O34" s="242"/>
      <c r="P34" s="298" t="s">
        <v>110</v>
      </c>
      <c r="Q34" s="299"/>
      <c r="R34" s="299"/>
      <c r="S34" s="299"/>
      <c r="T34" s="299"/>
      <c r="U34" s="299"/>
      <c r="V34" s="299"/>
      <c r="W34" s="299"/>
      <c r="X34" s="300"/>
      <c r="Y34" s="289" t="s">
        <v>169</v>
      </c>
      <c r="Z34" s="309"/>
      <c r="AA34" s="309"/>
      <c r="AB34" s="309"/>
      <c r="AC34" s="309"/>
      <c r="AD34" s="309"/>
      <c r="AE34" s="309"/>
      <c r="AF34" s="309"/>
      <c r="AG34" s="36"/>
      <c r="AH34" s="32" t="s">
        <v>174</v>
      </c>
    </row>
    <row r="35" spans="1:36" ht="28.5" customHeight="1" thickBot="1" x14ac:dyDescent="0.2">
      <c r="A35" s="24"/>
      <c r="B35" s="24"/>
      <c r="C35" s="254">
        <v>43709</v>
      </c>
      <c r="D35" s="254"/>
      <c r="E35" s="255"/>
      <c r="F35" s="256"/>
      <c r="G35" s="257"/>
      <c r="H35" s="257"/>
      <c r="I35" s="257"/>
      <c r="J35" s="257"/>
      <c r="K35" s="257"/>
      <c r="L35" s="257"/>
      <c r="M35" s="258"/>
      <c r="N35" s="11" t="s">
        <v>3</v>
      </c>
      <c r="O35" s="242"/>
      <c r="P35" s="301"/>
      <c r="Q35" s="302"/>
      <c r="R35" s="302"/>
      <c r="S35" s="302"/>
      <c r="T35" s="302"/>
      <c r="U35" s="302"/>
      <c r="V35" s="302"/>
      <c r="W35" s="302"/>
      <c r="X35" s="303"/>
      <c r="Y35" s="289"/>
      <c r="Z35" s="309"/>
      <c r="AA35" s="309"/>
      <c r="AB35" s="309"/>
      <c r="AC35" s="309"/>
      <c r="AD35" s="309"/>
      <c r="AE35" s="309"/>
      <c r="AF35" s="309"/>
      <c r="AG35" s="36"/>
    </row>
    <row r="36" spans="1:36" ht="18" customHeight="1" thickBot="1" x14ac:dyDescent="0.2">
      <c r="A36" s="24"/>
      <c r="B36" s="24"/>
      <c r="C36" s="16"/>
      <c r="D36" s="16"/>
      <c r="E36" s="16"/>
      <c r="F36" s="13"/>
      <c r="G36" s="13"/>
      <c r="H36" s="13"/>
      <c r="I36" s="13"/>
      <c r="J36" s="13"/>
      <c r="K36" s="13"/>
      <c r="L36" s="13"/>
      <c r="M36" s="13"/>
      <c r="N36" s="5"/>
      <c r="O36" s="242"/>
      <c r="P36" s="301"/>
      <c r="Q36" s="302"/>
      <c r="R36" s="302"/>
      <c r="S36" s="302"/>
      <c r="T36" s="302"/>
      <c r="U36" s="302"/>
      <c r="V36" s="302"/>
      <c r="W36" s="302"/>
      <c r="X36" s="303"/>
      <c r="Y36" s="310"/>
      <c r="Z36" s="310"/>
      <c r="AA36" s="310"/>
      <c r="AB36" s="310"/>
      <c r="AC36" s="310"/>
      <c r="AD36" s="310"/>
      <c r="AE36" s="310"/>
      <c r="AF36" s="310"/>
      <c r="AG36" s="36"/>
    </row>
    <row r="37" spans="1:36" ht="28.5" customHeight="1" thickBot="1" x14ac:dyDescent="0.2">
      <c r="A37" s="24"/>
      <c r="B37" s="24"/>
      <c r="C37" s="254">
        <v>44044</v>
      </c>
      <c r="D37" s="254"/>
      <c r="E37" s="255"/>
      <c r="F37" s="256"/>
      <c r="G37" s="257"/>
      <c r="H37" s="257"/>
      <c r="I37" s="257"/>
      <c r="J37" s="257"/>
      <c r="K37" s="257"/>
      <c r="L37" s="257"/>
      <c r="M37" s="258"/>
      <c r="N37" s="11" t="s">
        <v>3</v>
      </c>
      <c r="O37" s="242"/>
      <c r="P37" s="301"/>
      <c r="Q37" s="302"/>
      <c r="R37" s="302"/>
      <c r="S37" s="302"/>
      <c r="T37" s="302"/>
      <c r="U37" s="302"/>
      <c r="V37" s="302"/>
      <c r="W37" s="302"/>
      <c r="X37" s="303"/>
      <c r="Y37" s="310"/>
      <c r="Z37" s="310"/>
      <c r="AA37" s="310"/>
      <c r="AB37" s="310"/>
      <c r="AC37" s="310"/>
      <c r="AD37" s="310"/>
      <c r="AE37" s="310"/>
      <c r="AF37" s="310"/>
      <c r="AG37" s="36"/>
    </row>
    <row r="38" spans="1:36" ht="28.5" customHeight="1" thickBot="1" x14ac:dyDescent="0.2">
      <c r="A38" s="24"/>
      <c r="B38" s="24"/>
      <c r="C38" s="254">
        <v>44075</v>
      </c>
      <c r="D38" s="254"/>
      <c r="E38" s="255"/>
      <c r="F38" s="256"/>
      <c r="G38" s="257"/>
      <c r="H38" s="257"/>
      <c r="I38" s="257"/>
      <c r="J38" s="257"/>
      <c r="K38" s="257"/>
      <c r="L38" s="257"/>
      <c r="M38" s="258"/>
      <c r="N38" s="11" t="s">
        <v>3</v>
      </c>
      <c r="O38" s="242"/>
      <c r="P38" s="304"/>
      <c r="Q38" s="305"/>
      <c r="R38" s="305"/>
      <c r="S38" s="305"/>
      <c r="T38" s="305"/>
      <c r="U38" s="305"/>
      <c r="V38" s="305"/>
      <c r="W38" s="305"/>
      <c r="X38" s="306"/>
      <c r="Y38" s="310"/>
      <c r="Z38" s="310"/>
      <c r="AA38" s="310"/>
      <c r="AB38" s="310"/>
      <c r="AC38" s="310"/>
      <c r="AD38" s="310"/>
      <c r="AE38" s="310"/>
      <c r="AF38" s="310"/>
      <c r="AG38" s="36"/>
    </row>
    <row r="39" spans="1:36" ht="15" customHeight="1" thickBot="1" x14ac:dyDescent="0.2">
      <c r="A39" s="24"/>
      <c r="B39" s="24"/>
      <c r="C39" s="215"/>
      <c r="D39" s="215"/>
      <c r="E39" s="215"/>
      <c r="F39" s="215"/>
      <c r="G39" s="215"/>
      <c r="H39" s="215"/>
      <c r="I39" s="215"/>
      <c r="J39" s="215"/>
      <c r="K39" s="215"/>
      <c r="L39" s="215"/>
      <c r="M39" s="215"/>
      <c r="N39" s="215"/>
      <c r="O39" s="235"/>
      <c r="P39" s="235"/>
      <c r="Q39" s="235"/>
      <c r="R39" s="235"/>
      <c r="S39" s="235"/>
      <c r="T39" s="235"/>
      <c r="U39" s="235"/>
      <c r="V39" s="235"/>
      <c r="W39" s="5"/>
      <c r="X39" s="24"/>
      <c r="Y39" s="310"/>
      <c r="Z39" s="310"/>
      <c r="AA39" s="310"/>
      <c r="AB39" s="310"/>
      <c r="AC39" s="310"/>
      <c r="AD39" s="310"/>
      <c r="AE39" s="310"/>
      <c r="AF39" s="310"/>
      <c r="AG39" s="36"/>
    </row>
    <row r="40" spans="1:36" ht="28.5" customHeight="1" thickBot="1" x14ac:dyDescent="0.2">
      <c r="A40" s="24"/>
      <c r="B40" s="24"/>
      <c r="C40" s="254">
        <v>44409</v>
      </c>
      <c r="D40" s="254"/>
      <c r="E40" s="255"/>
      <c r="F40" s="256"/>
      <c r="G40" s="257"/>
      <c r="H40" s="257"/>
      <c r="I40" s="257"/>
      <c r="J40" s="257"/>
      <c r="K40" s="257"/>
      <c r="L40" s="257"/>
      <c r="M40" s="258"/>
      <c r="N40" s="10" t="s">
        <v>3</v>
      </c>
      <c r="O40" s="294"/>
      <c r="P40" s="283" t="s">
        <v>48</v>
      </c>
      <c r="Q40" s="284"/>
      <c r="R40" s="284"/>
      <c r="S40" s="284"/>
      <c r="T40" s="284"/>
      <c r="U40" s="284"/>
      <c r="V40" s="284"/>
      <c r="W40" s="284"/>
      <c r="X40" s="285"/>
      <c r="Y40" s="310"/>
      <c r="Z40" s="310"/>
      <c r="AA40" s="310"/>
      <c r="AB40" s="310"/>
      <c r="AC40" s="310"/>
      <c r="AD40" s="310"/>
      <c r="AE40" s="310"/>
      <c r="AF40" s="310"/>
      <c r="AG40" s="36"/>
    </row>
    <row r="41" spans="1:36" ht="28.5" customHeight="1" thickBot="1" x14ac:dyDescent="0.2">
      <c r="A41" s="24"/>
      <c r="B41" s="24"/>
      <c r="C41" s="254">
        <v>44440</v>
      </c>
      <c r="D41" s="254"/>
      <c r="E41" s="255"/>
      <c r="F41" s="256"/>
      <c r="G41" s="257"/>
      <c r="H41" s="257"/>
      <c r="I41" s="257"/>
      <c r="J41" s="257"/>
      <c r="K41" s="257"/>
      <c r="L41" s="257"/>
      <c r="M41" s="258"/>
      <c r="N41" s="11" t="s">
        <v>3</v>
      </c>
      <c r="O41" s="294"/>
      <c r="P41" s="286"/>
      <c r="Q41" s="287"/>
      <c r="R41" s="287"/>
      <c r="S41" s="287"/>
      <c r="T41" s="287"/>
      <c r="U41" s="287"/>
      <c r="V41" s="287"/>
      <c r="W41" s="287"/>
      <c r="X41" s="288"/>
      <c r="Y41" s="310"/>
      <c r="Z41" s="310"/>
      <c r="AA41" s="310"/>
      <c r="AB41" s="310"/>
      <c r="AC41" s="310"/>
      <c r="AD41" s="310"/>
      <c r="AE41" s="310"/>
      <c r="AF41" s="310"/>
      <c r="AG41" s="36"/>
    </row>
    <row r="42" spans="1:36" ht="18.75" customHeight="1" x14ac:dyDescent="0.15">
      <c r="A42" s="24"/>
      <c r="B42" s="24"/>
      <c r="C42" s="24"/>
      <c r="D42" s="24"/>
      <c r="E42" s="24"/>
      <c r="F42" s="24"/>
      <c r="G42" s="24"/>
      <c r="H42" s="24"/>
      <c r="I42" s="24"/>
      <c r="J42" s="24"/>
      <c r="K42" s="24"/>
      <c r="L42" s="24"/>
      <c r="M42" s="24"/>
      <c r="N42" s="24"/>
      <c r="O42" s="24"/>
      <c r="P42" s="24"/>
      <c r="Q42" s="24"/>
      <c r="R42" s="24"/>
      <c r="S42" s="24"/>
      <c r="T42" s="24"/>
      <c r="U42" s="24"/>
      <c r="V42" s="24"/>
      <c r="W42" s="24"/>
      <c r="X42" s="24"/>
      <c r="Y42" s="35"/>
      <c r="Z42" s="35"/>
      <c r="AA42" s="35"/>
      <c r="AB42" s="35"/>
      <c r="AC42" s="35"/>
      <c r="AD42" s="35"/>
      <c r="AE42" s="35"/>
      <c r="AF42" s="35"/>
      <c r="AG42" s="36"/>
    </row>
    <row r="43" spans="1:36" ht="28.5" customHeight="1" thickBot="1" x14ac:dyDescent="0.2">
      <c r="A43" s="54" t="s">
        <v>208</v>
      </c>
      <c r="B43" s="54"/>
      <c r="C43" s="54"/>
      <c r="D43" s="54"/>
      <c r="E43" s="54"/>
      <c r="F43" s="54"/>
      <c r="G43" s="54"/>
      <c r="H43" s="54"/>
      <c r="I43" s="54"/>
      <c r="J43" s="54"/>
      <c r="K43" s="54"/>
      <c r="L43" s="54"/>
      <c r="M43" s="54"/>
      <c r="N43" s="54"/>
      <c r="O43" s="54"/>
      <c r="P43" s="54"/>
      <c r="Q43" s="54"/>
      <c r="R43" s="54"/>
      <c r="S43" s="54"/>
      <c r="T43" s="175"/>
      <c r="U43" s="175"/>
      <c r="V43" s="175"/>
      <c r="W43" s="175"/>
      <c r="X43" s="24"/>
      <c r="Y43" s="5"/>
      <c r="Z43" s="5"/>
      <c r="AA43" s="2"/>
      <c r="AB43" s="2"/>
      <c r="AC43" s="2"/>
      <c r="AD43" s="2"/>
      <c r="AE43" s="2"/>
      <c r="AF43" s="2"/>
    </row>
    <row r="44" spans="1:36" ht="28.5" customHeight="1" thickBot="1" x14ac:dyDescent="0.2">
      <c r="A44" s="175"/>
      <c r="B44" s="175"/>
      <c r="C44" s="254">
        <v>44409</v>
      </c>
      <c r="D44" s="254"/>
      <c r="E44" s="255"/>
      <c r="F44" s="256"/>
      <c r="G44" s="257"/>
      <c r="H44" s="257"/>
      <c r="I44" s="257"/>
      <c r="J44" s="257"/>
      <c r="K44" s="257"/>
      <c r="L44" s="257"/>
      <c r="M44" s="258"/>
      <c r="N44" s="11" t="s">
        <v>3</v>
      </c>
      <c r="O44" s="175"/>
      <c r="P44" s="292" t="s">
        <v>209</v>
      </c>
      <c r="Q44" s="292"/>
      <c r="R44" s="292"/>
      <c r="S44" s="292"/>
      <c r="T44" s="292"/>
      <c r="U44" s="292"/>
      <c r="V44" s="292"/>
      <c r="W44" s="292"/>
      <c r="X44" s="292"/>
      <c r="Y44" s="5"/>
      <c r="Z44" s="5"/>
      <c r="AA44" s="2"/>
      <c r="AB44" s="2"/>
      <c r="AC44" s="2"/>
      <c r="AD44" s="2"/>
      <c r="AE44" s="2"/>
      <c r="AF44" s="2"/>
    </row>
    <row r="45" spans="1:36" ht="28.5" customHeight="1" thickBot="1" x14ac:dyDescent="0.2">
      <c r="A45" s="175"/>
      <c r="B45" s="175"/>
      <c r="C45" s="254">
        <v>44440</v>
      </c>
      <c r="D45" s="254"/>
      <c r="E45" s="255"/>
      <c r="F45" s="256"/>
      <c r="G45" s="257"/>
      <c r="H45" s="257"/>
      <c r="I45" s="257"/>
      <c r="J45" s="257"/>
      <c r="K45" s="257"/>
      <c r="L45" s="257"/>
      <c r="M45" s="258"/>
      <c r="N45" s="11" t="s">
        <v>3</v>
      </c>
      <c r="O45" s="175"/>
      <c r="P45" s="292"/>
      <c r="Q45" s="292"/>
      <c r="R45" s="292"/>
      <c r="S45" s="292"/>
      <c r="T45" s="292"/>
      <c r="U45" s="292"/>
      <c r="V45" s="292"/>
      <c r="W45" s="292"/>
      <c r="X45" s="292"/>
      <c r="Y45" s="5"/>
      <c r="Z45" s="5"/>
      <c r="AA45" s="2"/>
      <c r="AB45" s="2"/>
      <c r="AC45" s="2"/>
      <c r="AD45" s="2"/>
      <c r="AE45" s="2"/>
      <c r="AF45" s="2"/>
    </row>
    <row r="46" spans="1:36" ht="28.5" customHeight="1" x14ac:dyDescent="0.15">
      <c r="A46" s="260" t="s">
        <v>62</v>
      </c>
      <c r="B46" s="260"/>
      <c r="C46" s="260"/>
      <c r="D46" s="260"/>
      <c r="E46" s="260"/>
      <c r="F46" s="260"/>
      <c r="G46" s="260"/>
      <c r="H46" s="260"/>
      <c r="I46" s="260"/>
      <c r="J46" s="260"/>
      <c r="K46" s="260"/>
      <c r="L46" s="260"/>
      <c r="M46" s="260"/>
      <c r="N46" s="260"/>
      <c r="O46" s="260"/>
      <c r="P46" s="260"/>
      <c r="Q46" s="260"/>
      <c r="R46" s="260"/>
      <c r="S46" s="260"/>
      <c r="T46" s="260"/>
      <c r="U46" s="260"/>
      <c r="V46" s="260"/>
      <c r="W46" s="260"/>
      <c r="X46" s="175"/>
      <c r="Y46" s="5"/>
      <c r="Z46" s="5"/>
      <c r="AA46" s="2"/>
      <c r="AB46" s="2"/>
      <c r="AC46" s="2"/>
      <c r="AD46" s="2"/>
      <c r="AE46" s="2"/>
      <c r="AF46" s="2"/>
    </row>
    <row r="47" spans="1:36" ht="28.5" customHeight="1" thickBot="1" x14ac:dyDescent="0.2">
      <c r="A47" s="24"/>
      <c r="B47" s="24"/>
      <c r="C47" s="16"/>
      <c r="D47" s="16"/>
      <c r="E47" s="16"/>
      <c r="F47" s="26"/>
      <c r="G47" s="26"/>
      <c r="H47" s="26"/>
      <c r="I47" s="26"/>
      <c r="J47" s="26"/>
      <c r="K47" s="26"/>
      <c r="L47" s="26"/>
      <c r="M47" s="26"/>
      <c r="N47" s="5"/>
      <c r="O47" s="17"/>
      <c r="P47" s="23"/>
      <c r="Q47" s="23"/>
      <c r="R47" s="23"/>
      <c r="S47" s="23"/>
      <c r="T47" s="23"/>
      <c r="U47" s="23"/>
      <c r="V47" s="23"/>
      <c r="W47" s="23"/>
      <c r="X47" s="24"/>
      <c r="Y47" s="290" t="s">
        <v>100</v>
      </c>
      <c r="Z47" s="290"/>
      <c r="AA47" s="290"/>
      <c r="AB47" s="290"/>
      <c r="AC47" s="290"/>
      <c r="AD47" s="290"/>
      <c r="AE47" s="290"/>
      <c r="AF47" s="290"/>
      <c r="AG47" s="36"/>
    </row>
    <row r="48" spans="1:36" ht="28.5" customHeight="1" thickBot="1" x14ac:dyDescent="0.2">
      <c r="A48" s="24"/>
      <c r="B48" s="24"/>
      <c r="C48" s="261" t="s">
        <v>63</v>
      </c>
      <c r="D48" s="261"/>
      <c r="E48" s="262"/>
      <c r="F48" s="256"/>
      <c r="G48" s="257"/>
      <c r="H48" s="257"/>
      <c r="I48" s="257"/>
      <c r="J48" s="257"/>
      <c r="K48" s="257"/>
      <c r="L48" s="257"/>
      <c r="M48" s="258"/>
      <c r="N48" s="11"/>
      <c r="O48" s="247"/>
      <c r="P48" s="249"/>
      <c r="Q48" s="250" t="s">
        <v>69</v>
      </c>
      <c r="R48" s="251"/>
      <c r="S48" s="251"/>
      <c r="T48" s="251"/>
      <c r="U48" s="251"/>
      <c r="V48" s="251"/>
      <c r="W48" s="251"/>
      <c r="X48" s="24"/>
      <c r="Y48" s="290"/>
      <c r="Z48" s="290"/>
      <c r="AA48" s="290"/>
      <c r="AB48" s="290"/>
      <c r="AC48" s="290"/>
      <c r="AD48" s="290"/>
      <c r="AE48" s="290"/>
      <c r="AF48" s="290"/>
      <c r="AG48" s="36"/>
      <c r="AH48" s="32" t="s">
        <v>64</v>
      </c>
      <c r="AI48" s="32" t="s">
        <v>76</v>
      </c>
      <c r="AJ48" s="32" t="s">
        <v>72</v>
      </c>
    </row>
    <row r="49" spans="1:36" ht="11.25" customHeight="1" thickBot="1" x14ac:dyDescent="0.2">
      <c r="A49" s="24"/>
      <c r="B49" s="24"/>
      <c r="C49" s="21"/>
      <c r="D49" s="21"/>
      <c r="E49" s="21"/>
      <c r="F49" s="21"/>
      <c r="G49" s="21"/>
      <c r="H49" s="21"/>
      <c r="I49" s="21"/>
      <c r="J49" s="21"/>
      <c r="K49" s="21"/>
      <c r="L49" s="21"/>
      <c r="M49" s="21"/>
      <c r="N49" s="21"/>
      <c r="O49" s="21"/>
      <c r="P49" s="21"/>
      <c r="Q49" s="21"/>
      <c r="R49" s="21"/>
      <c r="S49" s="21"/>
      <c r="T49" s="21"/>
      <c r="U49" s="21"/>
      <c r="V49" s="21"/>
      <c r="W49" s="21"/>
      <c r="X49" s="24"/>
      <c r="Y49" s="290"/>
      <c r="Z49" s="290"/>
      <c r="AA49" s="290"/>
      <c r="AB49" s="290"/>
      <c r="AC49" s="290"/>
      <c r="AD49" s="290"/>
      <c r="AE49" s="290"/>
      <c r="AF49" s="290"/>
      <c r="AG49" s="36"/>
      <c r="AH49" s="32" t="s">
        <v>65</v>
      </c>
      <c r="AI49" s="32" t="s">
        <v>77</v>
      </c>
      <c r="AJ49" s="32" t="s">
        <v>73</v>
      </c>
    </row>
    <row r="50" spans="1:36" ht="28.5" customHeight="1" thickBot="1" x14ac:dyDescent="0.2">
      <c r="A50" s="24"/>
      <c r="B50" s="24"/>
      <c r="C50" s="252" t="s">
        <v>70</v>
      </c>
      <c r="D50" s="252"/>
      <c r="E50" s="252"/>
      <c r="F50" s="247"/>
      <c r="G50" s="248"/>
      <c r="H50" s="248"/>
      <c r="I50" s="248"/>
      <c r="J50" s="248"/>
      <c r="K50" s="248"/>
      <c r="L50" s="248"/>
      <c r="M50" s="249"/>
      <c r="N50" s="21"/>
      <c r="O50" s="247"/>
      <c r="P50" s="249"/>
      <c r="Q50" s="250" t="s">
        <v>71</v>
      </c>
      <c r="R50" s="251"/>
      <c r="S50" s="251"/>
      <c r="T50" s="251"/>
      <c r="U50" s="251"/>
      <c r="V50" s="251"/>
      <c r="W50" s="251"/>
      <c r="X50" s="24"/>
      <c r="Y50" s="290"/>
      <c r="Z50" s="290"/>
      <c r="AA50" s="290"/>
      <c r="AB50" s="290"/>
      <c r="AC50" s="290"/>
      <c r="AD50" s="290"/>
      <c r="AE50" s="290"/>
      <c r="AF50" s="290"/>
      <c r="AG50" s="36"/>
      <c r="AH50" s="32" t="s">
        <v>66</v>
      </c>
      <c r="AI50" s="32" t="s">
        <v>78</v>
      </c>
      <c r="AJ50" s="32" t="s">
        <v>74</v>
      </c>
    </row>
    <row r="51" spans="1:36" ht="11.25" customHeight="1" thickBot="1" x14ac:dyDescent="0.2">
      <c r="A51" s="24"/>
      <c r="B51" s="24"/>
      <c r="C51" s="21"/>
      <c r="D51" s="21"/>
      <c r="E51" s="21"/>
      <c r="F51" s="21"/>
      <c r="G51" s="21"/>
      <c r="H51" s="21"/>
      <c r="I51" s="21"/>
      <c r="J51" s="21"/>
      <c r="K51" s="21"/>
      <c r="L51" s="21"/>
      <c r="M51" s="21"/>
      <c r="N51" s="21"/>
      <c r="O51" s="21"/>
      <c r="P51" s="21"/>
      <c r="Q51" s="21"/>
      <c r="R51" s="21"/>
      <c r="S51" s="21"/>
      <c r="T51" s="21"/>
      <c r="U51" s="21"/>
      <c r="V51" s="21"/>
      <c r="W51" s="21"/>
      <c r="X51" s="24"/>
      <c r="Y51" s="290"/>
      <c r="Z51" s="290"/>
      <c r="AA51" s="290"/>
      <c r="AB51" s="290"/>
      <c r="AC51" s="290"/>
      <c r="AD51" s="290"/>
      <c r="AE51" s="290"/>
      <c r="AF51" s="290"/>
      <c r="AG51" s="37"/>
      <c r="AH51" s="32" t="s">
        <v>67</v>
      </c>
      <c r="AI51" s="32" t="s">
        <v>79</v>
      </c>
      <c r="AJ51" s="32" t="s">
        <v>75</v>
      </c>
    </row>
    <row r="52" spans="1:36" ht="28.5" customHeight="1" thickBot="1" x14ac:dyDescent="0.2">
      <c r="A52" s="24"/>
      <c r="B52" s="24"/>
      <c r="C52" s="252" t="s">
        <v>81</v>
      </c>
      <c r="D52" s="252"/>
      <c r="E52" s="252"/>
      <c r="F52" s="253"/>
      <c r="G52" s="253"/>
      <c r="H52" s="253"/>
      <c r="I52" s="253"/>
      <c r="J52" s="253"/>
      <c r="K52" s="253"/>
      <c r="L52" s="253"/>
      <c r="M52" s="253"/>
      <c r="N52" s="21"/>
      <c r="O52" s="247"/>
      <c r="P52" s="249"/>
      <c r="Q52" s="250" t="s">
        <v>82</v>
      </c>
      <c r="R52" s="251"/>
      <c r="S52" s="251"/>
      <c r="T52" s="251"/>
      <c r="U52" s="251"/>
      <c r="V52" s="251"/>
      <c r="W52" s="251"/>
      <c r="X52" s="24"/>
      <c r="Y52" s="290"/>
      <c r="Z52" s="290"/>
      <c r="AA52" s="290"/>
      <c r="AB52" s="290"/>
      <c r="AC52" s="290"/>
      <c r="AD52" s="290"/>
      <c r="AE52" s="290"/>
      <c r="AF52" s="290"/>
      <c r="AG52" s="37"/>
      <c r="AH52" s="32" t="s">
        <v>68</v>
      </c>
      <c r="AI52" s="32" t="s">
        <v>80</v>
      </c>
    </row>
    <row r="53" spans="1:36" ht="11.25" customHeight="1" thickBot="1" x14ac:dyDescent="0.2">
      <c r="A53" s="24"/>
      <c r="B53" s="24"/>
      <c r="C53" s="20"/>
      <c r="D53" s="20"/>
      <c r="E53" s="20"/>
      <c r="F53" s="25"/>
      <c r="G53" s="25"/>
      <c r="H53" s="25"/>
      <c r="I53" s="25"/>
      <c r="J53" s="25"/>
      <c r="K53" s="25"/>
      <c r="L53" s="25"/>
      <c r="M53" s="25"/>
      <c r="N53" s="21"/>
      <c r="O53" s="25"/>
      <c r="P53" s="25"/>
      <c r="Q53" s="18"/>
      <c r="R53" s="18"/>
      <c r="S53" s="18"/>
      <c r="T53" s="18"/>
      <c r="U53" s="18"/>
      <c r="V53" s="18"/>
      <c r="W53" s="18"/>
      <c r="X53" s="24"/>
      <c r="Y53" s="290"/>
      <c r="Z53" s="290"/>
      <c r="AA53" s="290"/>
      <c r="AB53" s="290"/>
      <c r="AC53" s="290"/>
      <c r="AD53" s="290"/>
      <c r="AE53" s="290"/>
      <c r="AF53" s="290"/>
      <c r="AG53" s="37"/>
    </row>
    <row r="54" spans="1:36" ht="28.5" customHeight="1" thickBot="1" x14ac:dyDescent="0.2">
      <c r="A54" s="24"/>
      <c r="B54" s="24"/>
      <c r="C54" s="252" t="s">
        <v>83</v>
      </c>
      <c r="D54" s="252"/>
      <c r="E54" s="252"/>
      <c r="F54" s="38"/>
      <c r="G54" s="39"/>
      <c r="H54" s="39"/>
      <c r="I54" s="39"/>
      <c r="J54" s="39"/>
      <c r="K54" s="39"/>
      <c r="L54" s="40"/>
      <c r="M54" s="25"/>
      <c r="N54" s="21"/>
      <c r="O54" s="25"/>
      <c r="P54" s="25"/>
      <c r="Q54" s="251" t="s">
        <v>84</v>
      </c>
      <c r="R54" s="251"/>
      <c r="S54" s="251"/>
      <c r="T54" s="251"/>
      <c r="U54" s="251"/>
      <c r="V54" s="251"/>
      <c r="W54" s="251"/>
      <c r="X54" s="24"/>
      <c r="Y54" s="290"/>
      <c r="Z54" s="290"/>
      <c r="AA54" s="290"/>
      <c r="AB54" s="290"/>
      <c r="AC54" s="290"/>
      <c r="AD54" s="290"/>
      <c r="AE54" s="290"/>
      <c r="AF54" s="290"/>
      <c r="AG54" s="37"/>
    </row>
    <row r="55" spans="1:36" ht="11.25" customHeight="1" thickBot="1" x14ac:dyDescent="0.2">
      <c r="A55" s="24"/>
      <c r="B55" s="24"/>
      <c r="C55" s="20"/>
      <c r="D55" s="20"/>
      <c r="E55" s="20"/>
      <c r="F55" s="25"/>
      <c r="G55" s="25"/>
      <c r="H55" s="25"/>
      <c r="I55" s="25"/>
      <c r="J55" s="25"/>
      <c r="K55" s="25"/>
      <c r="L55" s="25"/>
      <c r="M55" s="25"/>
      <c r="N55" s="21"/>
      <c r="O55" s="25"/>
      <c r="P55" s="25"/>
      <c r="Q55" s="18"/>
      <c r="R55" s="18"/>
      <c r="S55" s="18"/>
      <c r="T55" s="18"/>
      <c r="U55" s="18"/>
      <c r="V55" s="18"/>
      <c r="W55" s="18"/>
      <c r="X55" s="24"/>
      <c r="Y55" s="290"/>
      <c r="Z55" s="290"/>
      <c r="AA55" s="290"/>
      <c r="AB55" s="290"/>
      <c r="AC55" s="290"/>
      <c r="AD55" s="290"/>
      <c r="AE55" s="290"/>
      <c r="AF55" s="290"/>
      <c r="AG55" s="37"/>
    </row>
    <row r="56" spans="1:36" ht="28.5" customHeight="1" x14ac:dyDescent="0.15">
      <c r="A56" s="24"/>
      <c r="B56" s="24"/>
      <c r="C56" s="307" t="s">
        <v>88</v>
      </c>
      <c r="D56" s="307"/>
      <c r="E56" s="308"/>
      <c r="F56" s="239"/>
      <c r="G56" s="240"/>
      <c r="H56" s="240"/>
      <c r="I56" s="240"/>
      <c r="J56" s="240"/>
      <c r="K56" s="240"/>
      <c r="L56" s="240"/>
      <c r="M56" s="240"/>
      <c r="N56" s="240"/>
      <c r="O56" s="240"/>
      <c r="P56" s="240"/>
      <c r="Q56" s="240"/>
      <c r="R56" s="240"/>
      <c r="S56" s="240"/>
      <c r="T56" s="240"/>
      <c r="U56" s="240"/>
      <c r="V56" s="240"/>
      <c r="W56" s="241"/>
      <c r="X56" s="24"/>
      <c r="Y56" s="290"/>
      <c r="Z56" s="290"/>
      <c r="AA56" s="290"/>
      <c r="AB56" s="290"/>
      <c r="AC56" s="290"/>
      <c r="AD56" s="290"/>
      <c r="AE56" s="290"/>
      <c r="AF56" s="290"/>
      <c r="AG56" s="37"/>
    </row>
    <row r="57" spans="1:36" ht="38.25" customHeight="1" thickBot="1" x14ac:dyDescent="0.2">
      <c r="A57" s="24"/>
      <c r="B57" s="24"/>
      <c r="C57" s="307" t="s">
        <v>87</v>
      </c>
      <c r="D57" s="307"/>
      <c r="E57" s="308"/>
      <c r="F57" s="244"/>
      <c r="G57" s="245"/>
      <c r="H57" s="245"/>
      <c r="I57" s="245"/>
      <c r="J57" s="245"/>
      <c r="K57" s="245"/>
      <c r="L57" s="245"/>
      <c r="M57" s="245"/>
      <c r="N57" s="245"/>
      <c r="O57" s="245"/>
      <c r="P57" s="245"/>
      <c r="Q57" s="245"/>
      <c r="R57" s="245"/>
      <c r="S57" s="245"/>
      <c r="T57" s="245"/>
      <c r="U57" s="245"/>
      <c r="V57" s="245"/>
      <c r="W57" s="246"/>
      <c r="X57" s="24"/>
      <c r="Y57" s="290"/>
      <c r="Z57" s="290"/>
      <c r="AA57" s="290"/>
      <c r="AB57" s="290"/>
      <c r="AC57" s="290"/>
      <c r="AD57" s="290"/>
      <c r="AE57" s="290"/>
      <c r="AF57" s="290"/>
      <c r="AG57" s="37"/>
    </row>
    <row r="58" spans="1:36" ht="28.5" customHeight="1" x14ac:dyDescent="0.15">
      <c r="A58" s="24"/>
      <c r="B58" s="24"/>
      <c r="C58" s="20"/>
      <c r="D58" s="20"/>
      <c r="E58" s="20"/>
      <c r="F58" s="25"/>
      <c r="G58" s="25"/>
      <c r="H58" s="25"/>
      <c r="I58" s="25"/>
      <c r="J58" s="25"/>
      <c r="K58" s="25"/>
      <c r="L58" s="25"/>
      <c r="M58" s="25"/>
      <c r="N58" s="21"/>
      <c r="O58" s="25"/>
      <c r="P58" s="25"/>
      <c r="Q58" s="18"/>
      <c r="R58" s="18"/>
      <c r="S58" s="18"/>
      <c r="T58" s="18"/>
      <c r="U58" s="18"/>
      <c r="V58" s="18"/>
      <c r="W58" s="18"/>
      <c r="X58" s="24"/>
      <c r="Y58" s="5"/>
      <c r="Z58" s="5"/>
      <c r="AA58" s="2"/>
      <c r="AB58" s="2"/>
      <c r="AC58" s="2"/>
      <c r="AD58" s="2"/>
      <c r="AE58" s="2"/>
      <c r="AF58" s="2"/>
    </row>
    <row r="59" spans="1:36" ht="81" customHeight="1" x14ac:dyDescent="0.15">
      <c r="A59" s="5"/>
      <c r="B59" s="5"/>
      <c r="C59" s="293" t="s">
        <v>49</v>
      </c>
      <c r="D59" s="297"/>
      <c r="E59" s="297"/>
      <c r="F59" s="297"/>
      <c r="G59" s="297"/>
      <c r="H59" s="297"/>
      <c r="I59" s="297"/>
      <c r="J59" s="297"/>
      <c r="K59" s="297"/>
      <c r="L59" s="297"/>
      <c r="M59" s="297"/>
      <c r="N59" s="297"/>
      <c r="O59" s="297"/>
      <c r="P59" s="297"/>
      <c r="Q59" s="297"/>
      <c r="R59" s="297"/>
      <c r="S59" s="297"/>
      <c r="T59" s="297"/>
      <c r="U59" s="297"/>
      <c r="V59" s="297"/>
      <c r="W59" s="297"/>
      <c r="X59" s="297"/>
      <c r="Y59" s="5"/>
      <c r="Z59" s="5"/>
      <c r="AA59" s="2"/>
      <c r="AB59" s="2"/>
      <c r="AC59" s="2"/>
      <c r="AD59" s="2"/>
      <c r="AE59" s="2"/>
      <c r="AF59" s="2"/>
    </row>
    <row r="60" spans="1:36" ht="28.5" customHeight="1" x14ac:dyDescent="0.15">
      <c r="A60" s="5"/>
      <c r="B60" s="2"/>
      <c r="C60" s="2"/>
      <c r="D60" s="2"/>
      <c r="E60" s="2"/>
      <c r="F60" s="2"/>
      <c r="G60" s="2"/>
      <c r="H60" s="2"/>
      <c r="I60" s="2"/>
      <c r="J60" s="2"/>
      <c r="K60" s="2"/>
      <c r="L60" s="2"/>
      <c r="M60" s="2"/>
      <c r="N60" s="2"/>
      <c r="O60" s="2"/>
      <c r="P60" s="2"/>
      <c r="Q60" s="2"/>
      <c r="R60" s="2"/>
      <c r="S60" s="2"/>
      <c r="T60" s="2"/>
      <c r="U60" s="2"/>
      <c r="V60" s="5"/>
      <c r="W60" s="5"/>
      <c r="X60" s="5"/>
      <c r="Y60" s="5"/>
      <c r="Z60" s="5"/>
      <c r="AA60" s="2"/>
      <c r="AB60" s="2"/>
      <c r="AC60" s="2"/>
      <c r="AD60" s="2"/>
      <c r="AE60" s="2"/>
      <c r="AF60" s="2"/>
    </row>
    <row r="61" spans="1:36" ht="28.5" customHeight="1" x14ac:dyDescent="0.15">
      <c r="A61" s="5"/>
      <c r="B61" s="2"/>
      <c r="C61" s="2"/>
      <c r="D61" s="2"/>
      <c r="E61" s="2"/>
      <c r="F61" s="2"/>
      <c r="G61" s="2"/>
      <c r="H61" s="2"/>
      <c r="I61" s="2"/>
      <c r="J61" s="2"/>
      <c r="K61" s="2"/>
      <c r="L61" s="2"/>
      <c r="M61" s="2"/>
      <c r="N61" s="2"/>
      <c r="O61" s="2"/>
      <c r="P61" s="2"/>
      <c r="Q61" s="2"/>
      <c r="R61" s="2"/>
      <c r="S61" s="2"/>
      <c r="T61" s="2"/>
      <c r="U61" s="2"/>
      <c r="V61" s="5"/>
      <c r="W61" s="5"/>
      <c r="X61" s="5"/>
      <c r="Y61" s="5"/>
      <c r="Z61" s="5"/>
      <c r="AA61" s="2"/>
      <c r="AB61" s="2"/>
      <c r="AC61" s="2"/>
      <c r="AD61" s="2"/>
      <c r="AE61" s="2"/>
      <c r="AF61" s="2"/>
    </row>
    <row r="62" spans="1:36" ht="28.5" customHeight="1" x14ac:dyDescent="0.15">
      <c r="A62" s="5"/>
      <c r="B62" s="2"/>
      <c r="C62" s="2"/>
      <c r="D62" s="2"/>
      <c r="E62" s="2"/>
      <c r="F62" s="2"/>
      <c r="G62" s="2"/>
      <c r="H62" s="2"/>
      <c r="I62" s="2"/>
      <c r="J62" s="2"/>
      <c r="K62" s="2"/>
      <c r="L62" s="2"/>
      <c r="M62" s="2"/>
      <c r="N62" s="2"/>
      <c r="O62" s="2"/>
      <c r="P62" s="2"/>
      <c r="Q62" s="2"/>
      <c r="R62" s="2"/>
      <c r="S62" s="2"/>
      <c r="T62" s="2"/>
      <c r="U62" s="2"/>
      <c r="V62" s="5"/>
      <c r="W62" s="5"/>
      <c r="X62" s="5"/>
      <c r="Y62" s="5"/>
      <c r="Z62" s="5"/>
      <c r="AA62" s="2"/>
      <c r="AB62" s="2"/>
      <c r="AC62" s="2"/>
      <c r="AD62" s="2"/>
      <c r="AE62" s="2"/>
      <c r="AF62" s="2"/>
    </row>
    <row r="63" spans="1:36" ht="28.5" customHeight="1" x14ac:dyDescent="0.15">
      <c r="A63" s="5"/>
      <c r="B63" s="2"/>
      <c r="C63" s="2"/>
      <c r="D63" s="2"/>
      <c r="E63" s="2"/>
      <c r="F63" s="2"/>
      <c r="G63" s="2"/>
      <c r="H63" s="2"/>
      <c r="I63" s="2"/>
      <c r="J63" s="2"/>
      <c r="K63" s="2"/>
      <c r="L63" s="2"/>
      <c r="M63" s="2"/>
      <c r="N63" s="2"/>
      <c r="O63" s="2"/>
      <c r="P63" s="2"/>
      <c r="Q63" s="2"/>
      <c r="R63" s="2"/>
      <c r="S63" s="2"/>
      <c r="T63" s="2"/>
      <c r="U63" s="2"/>
      <c r="V63" s="5"/>
      <c r="W63" s="5"/>
      <c r="X63" s="5"/>
      <c r="Y63" s="5"/>
      <c r="Z63" s="5"/>
      <c r="AA63" s="2"/>
      <c r="AB63" s="2"/>
      <c r="AC63" s="2"/>
      <c r="AD63" s="2"/>
      <c r="AE63" s="2"/>
      <c r="AF63" s="2"/>
    </row>
    <row r="64" spans="1:36" ht="28.5" customHeight="1" x14ac:dyDescent="0.15">
      <c r="A64" s="5"/>
      <c r="B64" s="2"/>
      <c r="C64" s="2"/>
      <c r="D64" s="2"/>
      <c r="E64" s="2"/>
      <c r="F64" s="2"/>
      <c r="G64" s="2"/>
      <c r="H64" s="2"/>
      <c r="I64" s="2"/>
      <c r="J64" s="2"/>
      <c r="K64" s="2"/>
      <c r="L64" s="2"/>
      <c r="M64" s="2"/>
      <c r="N64" s="2"/>
      <c r="O64" s="2"/>
      <c r="P64" s="2"/>
      <c r="Q64" s="2"/>
      <c r="R64" s="2"/>
      <c r="S64" s="2"/>
      <c r="T64" s="2"/>
      <c r="U64" s="2"/>
      <c r="V64" s="5"/>
      <c r="W64" s="5"/>
      <c r="X64" s="5"/>
      <c r="Y64" s="5"/>
      <c r="Z64" s="5"/>
      <c r="AA64" s="2"/>
      <c r="AB64" s="2"/>
      <c r="AC64" s="2"/>
      <c r="AD64" s="2"/>
      <c r="AE64" s="2"/>
      <c r="AF64" s="2"/>
    </row>
    <row r="65" spans="1:27" s="32" customFormat="1" ht="28.5" customHeight="1" x14ac:dyDescent="0.15">
      <c r="A65" s="33"/>
      <c r="V65" s="33"/>
      <c r="W65" s="33"/>
      <c r="X65" s="33"/>
      <c r="Y65" s="33"/>
      <c r="Z65" s="33"/>
    </row>
    <row r="66" spans="1:27" s="32" customFormat="1" ht="28.5" customHeight="1" x14ac:dyDescent="0.15"/>
    <row r="67" spans="1:27" s="32" customFormat="1" ht="28.5" customHeight="1" x14ac:dyDescent="0.15"/>
    <row r="68" spans="1:27" s="32" customFormat="1" ht="28.5" customHeight="1" x14ac:dyDescent="0.15"/>
    <row r="69" spans="1:27" s="32" customFormat="1" ht="28.5" customHeight="1" x14ac:dyDescent="0.15"/>
    <row r="70" spans="1:27" s="32" customFormat="1" ht="28.5" customHeight="1" x14ac:dyDescent="0.15"/>
    <row r="71" spans="1:27" s="32" customFormat="1" ht="28.5" customHeight="1" x14ac:dyDescent="0.15">
      <c r="AA71" s="34"/>
    </row>
    <row r="72" spans="1:27" s="32" customFormat="1" ht="28.5" customHeight="1" x14ac:dyDescent="0.15"/>
    <row r="73" spans="1:27" s="32" customFormat="1" ht="28.5" customHeight="1" x14ac:dyDescent="0.15"/>
    <row r="74" spans="1:27" s="32" customFormat="1" ht="28.5" customHeight="1" x14ac:dyDescent="0.15"/>
  </sheetData>
  <mergeCells count="96">
    <mergeCell ref="A26:W26"/>
    <mergeCell ref="B27:E27"/>
    <mergeCell ref="F27:G27"/>
    <mergeCell ref="I27:J27"/>
    <mergeCell ref="L27:Q27"/>
    <mergeCell ref="R27:W27"/>
    <mergeCell ref="Y36:AF41"/>
    <mergeCell ref="C38:E38"/>
    <mergeCell ref="O34:O38"/>
    <mergeCell ref="C32:W32"/>
    <mergeCell ref="A29:I29"/>
    <mergeCell ref="L29:P29"/>
    <mergeCell ref="A31:F31"/>
    <mergeCell ref="I31:N31"/>
    <mergeCell ref="F34:M34"/>
    <mergeCell ref="F35:M35"/>
    <mergeCell ref="C37:E37"/>
    <mergeCell ref="F37:M37"/>
    <mergeCell ref="C48:E48"/>
    <mergeCell ref="F38:M38"/>
    <mergeCell ref="A46:W46"/>
    <mergeCell ref="A19:B19"/>
    <mergeCell ref="C19:E19"/>
    <mergeCell ref="F19:W19"/>
    <mergeCell ref="A20:W20"/>
    <mergeCell ref="C23:E23"/>
    <mergeCell ref="F23:W23"/>
    <mergeCell ref="C24:E24"/>
    <mergeCell ref="F24:W24"/>
    <mergeCell ref="A22:W22"/>
    <mergeCell ref="C44:E44"/>
    <mergeCell ref="F44:M44"/>
    <mergeCell ref="P44:X45"/>
    <mergeCell ref="B28:W28"/>
    <mergeCell ref="F57:W57"/>
    <mergeCell ref="Y47:AF57"/>
    <mergeCell ref="P34:X38"/>
    <mergeCell ref="F52:M52"/>
    <mergeCell ref="C57:E57"/>
    <mergeCell ref="Y34:AF35"/>
    <mergeCell ref="C45:E45"/>
    <mergeCell ref="F45:M45"/>
    <mergeCell ref="C56:E56"/>
    <mergeCell ref="O52:P52"/>
    <mergeCell ref="C52:E52"/>
    <mergeCell ref="P40:X41"/>
    <mergeCell ref="Q54:W54"/>
    <mergeCell ref="C35:E35"/>
    <mergeCell ref="C34:E34"/>
    <mergeCell ref="F56:W56"/>
    <mergeCell ref="C59:X59"/>
    <mergeCell ref="O39:V39"/>
    <mergeCell ref="C40:E40"/>
    <mergeCell ref="F40:M40"/>
    <mergeCell ref="O40:O41"/>
    <mergeCell ref="C41:E41"/>
    <mergeCell ref="F41:M41"/>
    <mergeCell ref="F48:M48"/>
    <mergeCell ref="O48:P48"/>
    <mergeCell ref="Q48:W48"/>
    <mergeCell ref="C50:E50"/>
    <mergeCell ref="F50:M50"/>
    <mergeCell ref="O50:P50"/>
    <mergeCell ref="Q50:W50"/>
    <mergeCell ref="Q52:W52"/>
    <mergeCell ref="C54:E54"/>
    <mergeCell ref="C16:W16"/>
    <mergeCell ref="A18:W18"/>
    <mergeCell ref="A10:E10"/>
    <mergeCell ref="F10:G10"/>
    <mergeCell ref="H10:I10"/>
    <mergeCell ref="K10:L10"/>
    <mergeCell ref="N10:O10"/>
    <mergeCell ref="Q10:W10"/>
    <mergeCell ref="A14:B15"/>
    <mergeCell ref="G14:H14"/>
    <mergeCell ref="J14:M14"/>
    <mergeCell ref="C15:E15"/>
    <mergeCell ref="F15:W15"/>
    <mergeCell ref="C13:D13"/>
    <mergeCell ref="C14:E14"/>
    <mergeCell ref="A5:W5"/>
    <mergeCell ref="A6:W6"/>
    <mergeCell ref="A12:W12"/>
    <mergeCell ref="C11:W11"/>
    <mergeCell ref="A1:X1"/>
    <mergeCell ref="A2:X2"/>
    <mergeCell ref="A3:X3"/>
    <mergeCell ref="A4:E4"/>
    <mergeCell ref="F4:G4"/>
    <mergeCell ref="N4:W4"/>
    <mergeCell ref="C7:E7"/>
    <mergeCell ref="F7:W7"/>
    <mergeCell ref="C8:E8"/>
    <mergeCell ref="F8:W8"/>
    <mergeCell ref="C9:W9"/>
  </mergeCells>
  <phoneticPr fontId="1"/>
  <dataValidations count="5">
    <dataValidation type="list" allowBlank="1" showInputMessage="1" showErrorMessage="1" sqref="O53:P53">
      <formula1>$AJ$57:$AJ$58</formula1>
    </dataValidation>
    <dataValidation type="list" allowBlank="1" showInputMessage="1" showErrorMessage="1" sqref="O50:P50">
      <formula1>$AI$48:$AI$52</formula1>
    </dataValidation>
    <dataValidation type="list" allowBlank="1" showInputMessage="1" showErrorMessage="1" sqref="O48:P48">
      <formula1>$AH$48:$AH$52</formula1>
    </dataValidation>
    <dataValidation type="list" allowBlank="1" showInputMessage="1" showErrorMessage="1" sqref="O52:P52">
      <formula1>$AJ$48:$AJ$51</formula1>
    </dataValidation>
    <dataValidation type="list" allowBlank="1" showInputMessage="1" showErrorMessage="1" sqref="I31">
      <formula1>$AH$30:$AH$34</formula1>
    </dataValidation>
  </dataValidations>
  <pageMargins left="0.70866141732283472" right="0.70866141732283472" top="0.74803149606299213" bottom="0.74803149606299213" header="0.31496062992125984" footer="0.31496062992125984"/>
  <pageSetup paperSize="9" scale="46" orientation="portrait" r:id="rId1"/>
  <rowBreaks count="1" manualBreakCount="1">
    <brk id="64" max="16383" man="1"/>
  </rowBreaks>
  <colBreaks count="1" manualBreakCount="1">
    <brk id="2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140"/>
  <sheetViews>
    <sheetView topLeftCell="A7" zoomScale="85" zoomScaleNormal="85" workbookViewId="0">
      <selection sqref="A1:Y1"/>
    </sheetView>
  </sheetViews>
  <sheetFormatPr defaultColWidth="3.25" defaultRowHeight="13.5" x14ac:dyDescent="0.15"/>
  <cols>
    <col min="1" max="16384" width="3.25" style="55"/>
  </cols>
  <sheetData>
    <row r="1" spans="1:196" s="1" customFormat="1" ht="60" customHeight="1" x14ac:dyDescent="0.15">
      <c r="A1" s="277" t="s">
        <v>46</v>
      </c>
      <c r="B1" s="277"/>
      <c r="C1" s="277"/>
      <c r="D1" s="277"/>
      <c r="E1" s="277"/>
      <c r="F1" s="277"/>
      <c r="G1" s="277"/>
      <c r="H1" s="277"/>
      <c r="I1" s="277"/>
      <c r="J1" s="277"/>
      <c r="K1" s="277"/>
      <c r="L1" s="277"/>
      <c r="M1" s="277"/>
      <c r="N1" s="277"/>
      <c r="O1" s="277"/>
      <c r="P1" s="277"/>
      <c r="Q1" s="277"/>
      <c r="R1" s="277"/>
      <c r="S1" s="277"/>
      <c r="T1" s="277"/>
      <c r="U1" s="277"/>
      <c r="V1" s="277"/>
      <c r="W1" s="277"/>
      <c r="X1" s="277"/>
      <c r="Y1" s="277"/>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row>
    <row r="2" spans="1:196" ht="21.75" customHeight="1" x14ac:dyDescent="0.15"/>
    <row r="3" spans="1:196" ht="18" thickBot="1" x14ac:dyDescent="0.2">
      <c r="C3" s="260" t="s">
        <v>124</v>
      </c>
      <c r="D3" s="260"/>
      <c r="E3" s="260"/>
      <c r="F3" s="260"/>
      <c r="G3" s="260"/>
      <c r="H3" s="260"/>
      <c r="I3" s="260"/>
      <c r="J3" s="260"/>
      <c r="K3" s="260"/>
      <c r="L3" s="260"/>
      <c r="M3" s="260"/>
      <c r="N3" s="260"/>
      <c r="O3" s="260"/>
      <c r="P3" s="260"/>
      <c r="Q3" s="260"/>
      <c r="R3" s="260"/>
      <c r="S3" s="260"/>
      <c r="T3" s="260"/>
      <c r="U3" s="260"/>
      <c r="V3" s="260"/>
      <c r="W3" s="260"/>
      <c r="X3" s="260"/>
      <c r="Y3" s="260"/>
    </row>
    <row r="4" spans="1:196" ht="42.75" customHeight="1" thickBot="1" x14ac:dyDescent="0.2">
      <c r="C4" s="329">
        <f>IF('２－１　中小企業法人入力票'!F8&lt;&gt;"",'２－１　中小企業法人入力票'!F8,'２－２　個人事業主入力票'!F8)</f>
        <v>0</v>
      </c>
      <c r="D4" s="330"/>
      <c r="E4" s="330"/>
      <c r="F4" s="330"/>
      <c r="G4" s="330"/>
      <c r="H4" s="330"/>
      <c r="I4" s="330"/>
      <c r="J4" s="330"/>
      <c r="K4" s="330"/>
      <c r="L4" s="330"/>
      <c r="M4" s="330"/>
      <c r="N4" s="330"/>
      <c r="O4" s="330"/>
      <c r="P4" s="330"/>
      <c r="Q4" s="330"/>
      <c r="R4" s="330"/>
      <c r="S4" s="330"/>
      <c r="T4" s="331"/>
      <c r="W4" s="55" t="s">
        <v>125</v>
      </c>
    </row>
    <row r="5" spans="1:196" x14ac:dyDescent="0.15">
      <c r="C5" s="61"/>
      <c r="D5" s="61"/>
      <c r="E5" s="61"/>
      <c r="F5" s="61"/>
      <c r="G5" s="61"/>
      <c r="H5" s="61"/>
      <c r="I5" s="61"/>
      <c r="J5" s="61"/>
      <c r="K5" s="61"/>
      <c r="L5" s="61"/>
      <c r="M5" s="61"/>
      <c r="N5" s="61"/>
      <c r="O5" s="61"/>
      <c r="P5" s="61"/>
      <c r="Q5" s="61"/>
      <c r="R5" s="61"/>
      <c r="S5" s="61"/>
      <c r="T5" s="61"/>
    </row>
    <row r="6" spans="1:196" x14ac:dyDescent="0.15">
      <c r="C6" s="61"/>
      <c r="D6" s="61"/>
      <c r="E6" s="61"/>
      <c r="F6" s="61"/>
      <c r="G6" s="61"/>
      <c r="H6" s="61"/>
      <c r="I6" s="61"/>
      <c r="J6" s="61"/>
      <c r="K6" s="61"/>
      <c r="L6" s="61"/>
      <c r="M6" s="61"/>
      <c r="N6" s="61"/>
      <c r="O6" s="61"/>
      <c r="P6" s="61"/>
      <c r="Q6" s="61"/>
      <c r="R6" s="61"/>
      <c r="S6" s="61"/>
      <c r="T6" s="61"/>
    </row>
    <row r="7" spans="1:196" x14ac:dyDescent="0.15">
      <c r="C7" s="56"/>
      <c r="D7" s="56"/>
      <c r="E7" s="56"/>
      <c r="F7" s="56"/>
      <c r="G7" s="56"/>
      <c r="H7" s="56"/>
      <c r="I7" s="56"/>
      <c r="J7" s="56"/>
      <c r="K7" s="56"/>
      <c r="L7" s="56"/>
      <c r="M7" s="56"/>
      <c r="N7" s="56"/>
      <c r="O7" s="56"/>
      <c r="P7" s="56"/>
      <c r="Q7" s="56"/>
      <c r="R7" s="56"/>
      <c r="S7" s="56"/>
      <c r="T7" s="56"/>
    </row>
    <row r="8" spans="1:196" x14ac:dyDescent="0.15">
      <c r="S8" s="60"/>
    </row>
    <row r="9" spans="1:196" ht="17.25" x14ac:dyDescent="0.15">
      <c r="C9" s="260" t="s">
        <v>126</v>
      </c>
      <c r="D9" s="260"/>
      <c r="E9" s="260"/>
      <c r="F9" s="260"/>
      <c r="G9" s="260"/>
      <c r="H9" s="260"/>
      <c r="I9" s="260"/>
      <c r="J9" s="260"/>
      <c r="K9" s="260"/>
      <c r="L9" s="260"/>
      <c r="M9" s="260"/>
      <c r="N9" s="260"/>
      <c r="O9" s="260"/>
      <c r="P9" s="260"/>
      <c r="Q9" s="260"/>
      <c r="R9" s="260"/>
      <c r="S9" s="260"/>
      <c r="T9" s="260"/>
      <c r="U9" s="260"/>
      <c r="V9" s="260"/>
      <c r="W9" s="260"/>
      <c r="X9" s="260"/>
      <c r="Y9" s="260"/>
    </row>
    <row r="10" spans="1:196" ht="17.25" x14ac:dyDescent="0.15">
      <c r="C10" s="53"/>
      <c r="D10" s="53"/>
      <c r="E10" s="53"/>
      <c r="F10" s="53"/>
      <c r="G10" s="53"/>
      <c r="H10" s="53"/>
      <c r="I10" s="53"/>
      <c r="J10" s="53"/>
      <c r="K10" s="53"/>
      <c r="L10" s="53"/>
      <c r="M10" s="53"/>
      <c r="N10" s="53"/>
      <c r="O10" s="53"/>
      <c r="P10" s="53"/>
      <c r="Q10" s="53"/>
      <c r="R10" s="53"/>
      <c r="S10" s="53"/>
      <c r="T10" s="53"/>
      <c r="U10" s="53"/>
      <c r="V10" s="53"/>
      <c r="W10" s="53"/>
      <c r="X10" s="53"/>
      <c r="Y10" s="53"/>
    </row>
    <row r="11" spans="1:196" ht="14.25" thickBot="1" x14ac:dyDescent="0.2">
      <c r="F11" s="60"/>
      <c r="G11" s="61"/>
      <c r="H11" s="61"/>
      <c r="I11" s="61"/>
      <c r="J11" s="61"/>
      <c r="K11" s="61"/>
      <c r="L11" s="61"/>
      <c r="M11" s="61"/>
      <c r="N11" s="61"/>
      <c r="O11" s="61"/>
      <c r="P11" s="61"/>
      <c r="Q11" s="61"/>
      <c r="R11" s="61"/>
      <c r="S11" s="61"/>
      <c r="T11" s="61"/>
      <c r="U11" s="61"/>
      <c r="V11" s="61"/>
      <c r="W11" s="61"/>
      <c r="X11" s="61"/>
      <c r="Y11" s="60"/>
    </row>
    <row r="12" spans="1:196" ht="31.5" customHeight="1" x14ac:dyDescent="0.15">
      <c r="C12" s="55" t="s">
        <v>10</v>
      </c>
      <c r="G12" s="332"/>
      <c r="H12" s="333"/>
      <c r="I12" s="333"/>
      <c r="J12" s="333"/>
      <c r="K12" s="333"/>
      <c r="L12" s="333"/>
      <c r="M12" s="333"/>
      <c r="N12" s="333"/>
      <c r="O12" s="333"/>
      <c r="P12" s="333"/>
      <c r="Q12" s="333"/>
      <c r="R12" s="333"/>
      <c r="S12" s="333"/>
      <c r="T12" s="333"/>
      <c r="U12" s="333"/>
      <c r="V12" s="333"/>
      <c r="W12" s="333"/>
      <c r="X12" s="334"/>
    </row>
    <row r="13" spans="1:196" ht="39.75" customHeight="1" thickBot="1" x14ac:dyDescent="0.2">
      <c r="C13" s="57" t="s">
        <v>127</v>
      </c>
      <c r="G13" s="321"/>
      <c r="H13" s="322"/>
      <c r="I13" s="322"/>
      <c r="J13" s="322"/>
      <c r="K13" s="322"/>
      <c r="L13" s="322"/>
      <c r="M13" s="322"/>
      <c r="N13" s="322"/>
      <c r="O13" s="322"/>
      <c r="P13" s="322"/>
      <c r="Q13" s="322"/>
      <c r="R13" s="322"/>
      <c r="S13" s="322"/>
      <c r="T13" s="322"/>
      <c r="U13" s="322"/>
      <c r="V13" s="322"/>
      <c r="W13" s="322"/>
      <c r="X13" s="323"/>
      <c r="AA13" s="127" t="s">
        <v>154</v>
      </c>
    </row>
    <row r="16" spans="1:196" ht="20.25" customHeight="1" thickBot="1" x14ac:dyDescent="0.2">
      <c r="C16" s="55" t="s">
        <v>128</v>
      </c>
    </row>
    <row r="17" spans="2:50" ht="33" customHeight="1" thickBot="1" x14ac:dyDescent="0.2">
      <c r="E17" s="6" t="s">
        <v>32</v>
      </c>
      <c r="F17" s="280"/>
      <c r="G17" s="282"/>
      <c r="H17" s="41" t="s">
        <v>33</v>
      </c>
      <c r="I17" s="280"/>
      <c r="J17" s="281"/>
      <c r="K17" s="281"/>
      <c r="L17" s="282"/>
      <c r="M17" s="2"/>
      <c r="N17" s="2"/>
      <c r="O17" s="2"/>
      <c r="P17" s="2"/>
      <c r="Q17" s="2"/>
      <c r="R17" s="2"/>
      <c r="S17" s="2"/>
      <c r="T17" s="2"/>
      <c r="U17" s="2"/>
      <c r="V17" s="2"/>
      <c r="W17" s="2"/>
      <c r="X17" s="2"/>
    </row>
    <row r="18" spans="2:50" ht="40.5" customHeight="1" thickBot="1" x14ac:dyDescent="0.2">
      <c r="D18" s="60"/>
      <c r="E18" s="324"/>
      <c r="F18" s="325"/>
      <c r="G18" s="325"/>
      <c r="H18" s="325"/>
      <c r="I18" s="325"/>
      <c r="J18" s="325"/>
      <c r="K18" s="325"/>
      <c r="L18" s="325"/>
      <c r="M18" s="325"/>
      <c r="N18" s="325"/>
      <c r="O18" s="325"/>
      <c r="P18" s="325"/>
      <c r="Q18" s="325"/>
      <c r="R18" s="325"/>
      <c r="S18" s="325"/>
      <c r="T18" s="325"/>
      <c r="U18" s="325"/>
      <c r="V18" s="325"/>
      <c r="W18" s="325"/>
      <c r="X18" s="326"/>
    </row>
    <row r="19" spans="2:50" x14ac:dyDescent="0.15">
      <c r="D19" s="60"/>
      <c r="E19" s="61"/>
      <c r="F19" s="61"/>
      <c r="G19" s="61"/>
      <c r="H19" s="61"/>
      <c r="I19" s="61"/>
      <c r="J19" s="61"/>
      <c r="K19" s="61"/>
      <c r="L19" s="61"/>
      <c r="M19" s="61"/>
      <c r="N19" s="61"/>
      <c r="O19" s="61"/>
      <c r="P19" s="61"/>
      <c r="Q19" s="61"/>
      <c r="R19" s="61"/>
      <c r="S19" s="61"/>
      <c r="T19" s="61"/>
      <c r="U19" s="61"/>
      <c r="V19" s="61"/>
      <c r="W19" s="61"/>
      <c r="X19" s="61"/>
    </row>
    <row r="20" spans="2:50" x14ac:dyDescent="0.15">
      <c r="D20" s="60"/>
      <c r="E20" s="61"/>
      <c r="F20" s="61"/>
      <c r="G20" s="61"/>
      <c r="H20" s="61"/>
      <c r="I20" s="61"/>
      <c r="J20" s="61"/>
      <c r="K20" s="61"/>
      <c r="L20" s="61"/>
      <c r="M20" s="61"/>
      <c r="N20" s="61"/>
      <c r="O20" s="61"/>
      <c r="P20" s="61"/>
      <c r="Q20" s="61"/>
      <c r="R20" s="61"/>
      <c r="S20" s="61"/>
      <c r="T20" s="61"/>
      <c r="U20" s="61"/>
      <c r="V20" s="61"/>
      <c r="W20" s="61"/>
      <c r="X20" s="61"/>
    </row>
    <row r="23" spans="2:50" x14ac:dyDescent="0.15">
      <c r="C23" s="55" t="s">
        <v>129</v>
      </c>
    </row>
    <row r="24" spans="2:50" ht="14.25" thickBot="1" x14ac:dyDescent="0.2"/>
    <row r="25" spans="2:50" ht="21.75" thickBot="1" x14ac:dyDescent="0.2">
      <c r="E25" s="58"/>
      <c r="F25" s="59" t="s">
        <v>130</v>
      </c>
      <c r="O25" s="58"/>
      <c r="P25" s="59" t="s">
        <v>131</v>
      </c>
      <c r="Z25" s="55" t="s">
        <v>221</v>
      </c>
      <c r="AP25" s="199" t="s">
        <v>220</v>
      </c>
    </row>
    <row r="29" spans="2:50" ht="17.25" x14ac:dyDescent="0.15">
      <c r="C29" s="260" t="s">
        <v>132</v>
      </c>
      <c r="D29" s="260"/>
      <c r="E29" s="260"/>
      <c r="F29" s="260"/>
      <c r="G29" s="260"/>
      <c r="H29" s="260"/>
      <c r="I29" s="260"/>
      <c r="J29" s="260"/>
      <c r="K29" s="260"/>
      <c r="L29" s="260"/>
      <c r="M29" s="260"/>
      <c r="N29" s="260"/>
      <c r="O29" s="260"/>
      <c r="P29" s="260"/>
      <c r="Q29" s="260"/>
      <c r="R29" s="260"/>
      <c r="S29" s="260"/>
      <c r="T29" s="260"/>
      <c r="U29" s="260"/>
      <c r="V29" s="260"/>
      <c r="W29" s="260"/>
      <c r="X29" s="260"/>
      <c r="Y29" s="260"/>
    </row>
    <row r="30" spans="2:50" ht="147.75" customHeight="1" x14ac:dyDescent="0.15">
      <c r="C30" s="327" t="s">
        <v>229</v>
      </c>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8"/>
      <c r="AM30" s="328"/>
    </row>
    <row r="31" spans="2:50" ht="26.25" customHeight="1" thickBot="1" x14ac:dyDescent="0.2">
      <c r="C31" s="176"/>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7"/>
      <c r="AM31" s="177"/>
    </row>
    <row r="32" spans="2:50" ht="21" x14ac:dyDescent="0.15">
      <c r="B32" s="62"/>
      <c r="C32" s="70" t="s">
        <v>223</v>
      </c>
      <c r="D32" s="63"/>
      <c r="E32" s="63"/>
      <c r="F32" s="63"/>
      <c r="G32" s="63"/>
      <c r="H32" s="63"/>
      <c r="I32" s="63"/>
      <c r="J32" s="63"/>
      <c r="K32" s="63"/>
      <c r="L32" s="63"/>
      <c r="M32" s="63"/>
      <c r="N32" s="63"/>
      <c r="O32" s="63"/>
      <c r="P32" s="63"/>
      <c r="Q32" s="63"/>
      <c r="R32" s="63"/>
      <c r="S32" s="63"/>
      <c r="T32" s="63"/>
      <c r="U32" s="63"/>
      <c r="V32" s="63"/>
      <c r="W32" s="63"/>
      <c r="X32" s="63"/>
      <c r="Y32" s="64"/>
      <c r="AA32" s="62"/>
      <c r="AB32" s="70" t="s">
        <v>224</v>
      </c>
      <c r="AC32" s="63"/>
      <c r="AD32" s="63"/>
      <c r="AE32" s="63"/>
      <c r="AF32" s="63"/>
      <c r="AG32" s="63"/>
      <c r="AH32" s="63"/>
      <c r="AI32" s="63"/>
      <c r="AJ32" s="63"/>
      <c r="AK32" s="63"/>
      <c r="AL32" s="63"/>
      <c r="AM32" s="63"/>
      <c r="AN32" s="63"/>
      <c r="AO32" s="63"/>
      <c r="AP32" s="63"/>
      <c r="AQ32" s="63"/>
      <c r="AR32" s="63"/>
      <c r="AS32" s="63"/>
      <c r="AT32" s="63"/>
      <c r="AU32" s="63"/>
      <c r="AV32" s="63"/>
      <c r="AW32" s="63"/>
      <c r="AX32" s="64"/>
    </row>
    <row r="33" spans="2:50" x14ac:dyDescent="0.15">
      <c r="B33" s="65"/>
      <c r="C33" s="60"/>
      <c r="D33" s="60"/>
      <c r="E33" s="60"/>
      <c r="F33" s="60"/>
      <c r="G33" s="60"/>
      <c r="H33" s="60"/>
      <c r="I33" s="60"/>
      <c r="J33" s="60"/>
      <c r="K33" s="60"/>
      <c r="L33" s="60"/>
      <c r="M33" s="60"/>
      <c r="N33" s="60"/>
      <c r="O33" s="60"/>
      <c r="P33" s="60"/>
      <c r="Q33" s="60"/>
      <c r="R33" s="60"/>
      <c r="S33" s="60"/>
      <c r="T33" s="60"/>
      <c r="U33" s="60"/>
      <c r="V33" s="60"/>
      <c r="W33" s="60"/>
      <c r="X33" s="60"/>
      <c r="Y33" s="66"/>
      <c r="AA33" s="65"/>
      <c r="AB33" s="60"/>
      <c r="AC33" s="60"/>
      <c r="AD33" s="60"/>
      <c r="AE33" s="60"/>
      <c r="AF33" s="60"/>
      <c r="AG33" s="60"/>
      <c r="AH33" s="60"/>
      <c r="AI33" s="60"/>
      <c r="AJ33" s="60"/>
      <c r="AK33" s="60"/>
      <c r="AL33" s="60"/>
      <c r="AM33" s="60"/>
      <c r="AN33" s="60"/>
      <c r="AO33" s="60"/>
      <c r="AP33" s="60"/>
      <c r="AQ33" s="60"/>
      <c r="AR33" s="60"/>
      <c r="AS33" s="60"/>
      <c r="AT33" s="60"/>
      <c r="AU33" s="60"/>
      <c r="AV33" s="60"/>
      <c r="AW33" s="60"/>
      <c r="AX33" s="66"/>
    </row>
    <row r="34" spans="2:50" ht="18.75" x14ac:dyDescent="0.15">
      <c r="B34" s="65"/>
      <c r="C34" s="71" t="s">
        <v>222</v>
      </c>
      <c r="D34" s="60"/>
      <c r="E34" s="60"/>
      <c r="F34" s="60"/>
      <c r="G34" s="60"/>
      <c r="H34" s="60"/>
      <c r="I34" s="60"/>
      <c r="J34" s="60"/>
      <c r="K34" s="60"/>
      <c r="L34" s="60"/>
      <c r="M34" s="60"/>
      <c r="N34" s="60"/>
      <c r="O34" s="60"/>
      <c r="P34" s="60"/>
      <c r="Q34" s="60"/>
      <c r="R34" s="60"/>
      <c r="S34" s="60"/>
      <c r="T34" s="60"/>
      <c r="U34" s="60"/>
      <c r="V34" s="60"/>
      <c r="W34" s="60"/>
      <c r="X34" s="60"/>
      <c r="Y34" s="66"/>
      <c r="AA34" s="65"/>
      <c r="AB34" s="71" t="s">
        <v>222</v>
      </c>
      <c r="AC34" s="60"/>
      <c r="AD34" s="60"/>
      <c r="AE34" s="60"/>
      <c r="AF34" s="60"/>
      <c r="AG34" s="60"/>
      <c r="AH34" s="60"/>
      <c r="AI34" s="60"/>
      <c r="AJ34" s="60"/>
      <c r="AK34" s="60"/>
      <c r="AL34" s="60"/>
      <c r="AM34" s="60"/>
      <c r="AN34" s="60"/>
      <c r="AO34" s="60"/>
      <c r="AP34" s="60"/>
      <c r="AQ34" s="60"/>
      <c r="AR34" s="60"/>
      <c r="AS34" s="60"/>
      <c r="AT34" s="60"/>
      <c r="AU34" s="60"/>
      <c r="AV34" s="60"/>
      <c r="AW34" s="60"/>
      <c r="AX34" s="66"/>
    </row>
    <row r="35" spans="2:50" ht="14.25" thickBot="1" x14ac:dyDescent="0.2">
      <c r="B35" s="65"/>
      <c r="C35" s="60" t="s">
        <v>133</v>
      </c>
      <c r="D35" s="60"/>
      <c r="E35" s="60"/>
      <c r="F35" s="60"/>
      <c r="G35" s="60"/>
      <c r="H35" s="60"/>
      <c r="I35" s="60"/>
      <c r="J35" s="60"/>
      <c r="K35" s="60"/>
      <c r="L35" s="60"/>
      <c r="M35" s="60"/>
      <c r="N35" s="60"/>
      <c r="O35" s="60"/>
      <c r="P35" s="60"/>
      <c r="Q35" s="60"/>
      <c r="R35" s="60"/>
      <c r="S35" s="60"/>
      <c r="T35" s="60"/>
      <c r="U35" s="60"/>
      <c r="V35" s="60"/>
      <c r="W35" s="60"/>
      <c r="X35" s="60"/>
      <c r="Y35" s="66"/>
      <c r="AA35" s="65"/>
      <c r="AB35" s="60" t="s">
        <v>133</v>
      </c>
      <c r="AC35" s="60"/>
      <c r="AD35" s="60"/>
      <c r="AE35" s="60"/>
      <c r="AF35" s="60"/>
      <c r="AG35" s="60"/>
      <c r="AH35" s="60"/>
      <c r="AI35" s="60"/>
      <c r="AJ35" s="60"/>
      <c r="AK35" s="60"/>
      <c r="AL35" s="60"/>
      <c r="AM35" s="60"/>
      <c r="AN35" s="60"/>
      <c r="AO35" s="60"/>
      <c r="AP35" s="60"/>
      <c r="AQ35" s="60"/>
      <c r="AR35" s="60"/>
      <c r="AS35" s="60"/>
      <c r="AT35" s="60"/>
      <c r="AU35" s="60"/>
      <c r="AV35" s="60"/>
      <c r="AW35" s="60"/>
      <c r="AX35" s="66"/>
    </row>
    <row r="36" spans="2:50" ht="42.75" customHeight="1" thickBot="1" x14ac:dyDescent="0.2">
      <c r="B36" s="65"/>
      <c r="C36" s="60"/>
      <c r="D36" s="318"/>
      <c r="E36" s="319"/>
      <c r="F36" s="319"/>
      <c r="G36" s="319"/>
      <c r="H36" s="319"/>
      <c r="I36" s="319"/>
      <c r="J36" s="319"/>
      <c r="K36" s="319"/>
      <c r="L36" s="319"/>
      <c r="M36" s="319"/>
      <c r="N36" s="320"/>
      <c r="O36" s="218"/>
      <c r="P36" s="218"/>
      <c r="Q36" s="218"/>
      <c r="R36" s="218"/>
      <c r="S36" s="218"/>
      <c r="T36" s="218"/>
      <c r="U36" s="218"/>
      <c r="V36" s="218"/>
      <c r="W36" s="218"/>
      <c r="X36" s="218"/>
      <c r="Y36" s="66"/>
      <c r="AA36" s="65"/>
      <c r="AB36" s="60"/>
      <c r="AC36" s="318"/>
      <c r="AD36" s="319"/>
      <c r="AE36" s="319"/>
      <c r="AF36" s="319"/>
      <c r="AG36" s="319"/>
      <c r="AH36" s="319"/>
      <c r="AI36" s="319"/>
      <c r="AJ36" s="319"/>
      <c r="AK36" s="319"/>
      <c r="AL36" s="319"/>
      <c r="AM36" s="320"/>
      <c r="AN36" s="218"/>
      <c r="AO36" s="218"/>
      <c r="AP36" s="218"/>
      <c r="AQ36" s="218"/>
      <c r="AR36" s="218"/>
      <c r="AS36" s="218"/>
      <c r="AT36" s="218"/>
      <c r="AU36" s="218"/>
      <c r="AV36" s="218"/>
      <c r="AW36" s="218"/>
      <c r="AX36" s="66"/>
    </row>
    <row r="37" spans="2:50" ht="15" thickBot="1" x14ac:dyDescent="0.2">
      <c r="B37" s="65"/>
      <c r="C37" s="60" t="s">
        <v>134</v>
      </c>
      <c r="D37" s="218"/>
      <c r="E37" s="218"/>
      <c r="F37" s="218"/>
      <c r="G37" s="218"/>
      <c r="H37" s="218"/>
      <c r="I37" s="218"/>
      <c r="J37" s="218"/>
      <c r="K37" s="218"/>
      <c r="L37" s="218"/>
      <c r="M37" s="218"/>
      <c r="N37" s="218"/>
      <c r="O37" s="218"/>
      <c r="P37" s="218"/>
      <c r="Q37" s="218"/>
      <c r="R37" s="218"/>
      <c r="S37" s="218"/>
      <c r="T37" s="218"/>
      <c r="U37" s="218"/>
      <c r="V37" s="218"/>
      <c r="W37" s="218"/>
      <c r="X37" s="218"/>
      <c r="Y37" s="66"/>
      <c r="AA37" s="65"/>
      <c r="AB37" s="60" t="s">
        <v>134</v>
      </c>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66"/>
    </row>
    <row r="38" spans="2:50" ht="41.25" customHeight="1" thickBot="1" x14ac:dyDescent="0.2">
      <c r="B38" s="65"/>
      <c r="C38" s="60"/>
      <c r="D38" s="318"/>
      <c r="E38" s="319"/>
      <c r="F38" s="319"/>
      <c r="G38" s="319"/>
      <c r="H38" s="319"/>
      <c r="I38" s="319"/>
      <c r="J38" s="319"/>
      <c r="K38" s="319"/>
      <c r="L38" s="319"/>
      <c r="M38" s="319"/>
      <c r="N38" s="320"/>
      <c r="O38" s="218"/>
      <c r="P38" s="218"/>
      <c r="Q38" s="218"/>
      <c r="R38" s="218"/>
      <c r="S38" s="218"/>
      <c r="T38" s="218"/>
      <c r="U38" s="218"/>
      <c r="V38" s="218"/>
      <c r="W38" s="218"/>
      <c r="X38" s="218"/>
      <c r="Y38" s="66"/>
      <c r="AA38" s="65"/>
      <c r="AB38" s="60"/>
      <c r="AC38" s="318"/>
      <c r="AD38" s="319"/>
      <c r="AE38" s="319"/>
      <c r="AF38" s="319"/>
      <c r="AG38" s="319"/>
      <c r="AH38" s="319"/>
      <c r="AI38" s="319"/>
      <c r="AJ38" s="319"/>
      <c r="AK38" s="319"/>
      <c r="AL38" s="319"/>
      <c r="AM38" s="320"/>
      <c r="AN38" s="218"/>
      <c r="AO38" s="218"/>
      <c r="AP38" s="218"/>
      <c r="AQ38" s="218"/>
      <c r="AR38" s="218"/>
      <c r="AS38" s="218"/>
      <c r="AT38" s="218"/>
      <c r="AU38" s="218"/>
      <c r="AV38" s="218"/>
      <c r="AW38" s="218"/>
      <c r="AX38" s="66"/>
    </row>
    <row r="39" spans="2:50" ht="15" thickBot="1" x14ac:dyDescent="0.2">
      <c r="B39" s="65"/>
      <c r="C39" s="60" t="s">
        <v>135</v>
      </c>
      <c r="D39" s="218"/>
      <c r="E39" s="218"/>
      <c r="F39" s="218"/>
      <c r="G39" s="218"/>
      <c r="H39" s="218"/>
      <c r="I39" s="218"/>
      <c r="J39" s="218"/>
      <c r="K39" s="218"/>
      <c r="L39" s="218"/>
      <c r="M39" s="218"/>
      <c r="N39" s="218"/>
      <c r="O39" s="218"/>
      <c r="P39" s="218"/>
      <c r="Q39" s="218"/>
      <c r="R39" s="218"/>
      <c r="S39" s="218"/>
      <c r="T39" s="218"/>
      <c r="U39" s="218"/>
      <c r="V39" s="218"/>
      <c r="W39" s="218"/>
      <c r="X39" s="218"/>
      <c r="Y39" s="66"/>
      <c r="AA39" s="65"/>
      <c r="AB39" s="60" t="s">
        <v>135</v>
      </c>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66"/>
    </row>
    <row r="40" spans="2:50" ht="42" customHeight="1" thickBot="1" x14ac:dyDescent="0.2">
      <c r="B40" s="65"/>
      <c r="C40" s="60"/>
      <c r="D40" s="318"/>
      <c r="E40" s="319"/>
      <c r="F40" s="319"/>
      <c r="G40" s="319"/>
      <c r="H40" s="319"/>
      <c r="I40" s="319"/>
      <c r="J40" s="319"/>
      <c r="K40" s="319"/>
      <c r="L40" s="319"/>
      <c r="M40" s="319"/>
      <c r="N40" s="319"/>
      <c r="O40" s="319"/>
      <c r="P40" s="319"/>
      <c r="Q40" s="319"/>
      <c r="R40" s="319"/>
      <c r="S40" s="319"/>
      <c r="T40" s="319"/>
      <c r="U40" s="319"/>
      <c r="V40" s="319"/>
      <c r="W40" s="319"/>
      <c r="X40" s="320"/>
      <c r="Y40" s="66"/>
      <c r="AA40" s="65"/>
      <c r="AB40" s="60"/>
      <c r="AC40" s="318"/>
      <c r="AD40" s="319"/>
      <c r="AE40" s="319"/>
      <c r="AF40" s="319"/>
      <c r="AG40" s="319"/>
      <c r="AH40" s="319"/>
      <c r="AI40" s="319"/>
      <c r="AJ40" s="319"/>
      <c r="AK40" s="319"/>
      <c r="AL40" s="319"/>
      <c r="AM40" s="319"/>
      <c r="AN40" s="319"/>
      <c r="AO40" s="319"/>
      <c r="AP40" s="319"/>
      <c r="AQ40" s="319"/>
      <c r="AR40" s="319"/>
      <c r="AS40" s="319"/>
      <c r="AT40" s="319"/>
      <c r="AU40" s="319"/>
      <c r="AV40" s="319"/>
      <c r="AW40" s="320"/>
      <c r="AX40" s="66"/>
    </row>
    <row r="41" spans="2:50" ht="15" thickBot="1" x14ac:dyDescent="0.2">
      <c r="B41" s="65"/>
      <c r="C41" s="60" t="s">
        <v>136</v>
      </c>
      <c r="D41" s="218"/>
      <c r="E41" s="218"/>
      <c r="F41" s="218"/>
      <c r="G41" s="218"/>
      <c r="H41" s="218"/>
      <c r="I41" s="218"/>
      <c r="J41" s="218"/>
      <c r="K41" s="218"/>
      <c r="L41" s="218"/>
      <c r="M41" s="218"/>
      <c r="N41" s="218"/>
      <c r="O41" s="218"/>
      <c r="P41" s="218"/>
      <c r="Q41" s="218"/>
      <c r="R41" s="218"/>
      <c r="S41" s="218"/>
      <c r="T41" s="218"/>
      <c r="U41" s="218"/>
      <c r="V41" s="218"/>
      <c r="W41" s="218"/>
      <c r="X41" s="218"/>
      <c r="Y41" s="66"/>
      <c r="AA41" s="65"/>
      <c r="AB41" s="60" t="s">
        <v>136</v>
      </c>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66"/>
    </row>
    <row r="42" spans="2:50" ht="33" customHeight="1" thickBot="1" x14ac:dyDescent="0.2">
      <c r="B42" s="65"/>
      <c r="C42" s="60"/>
      <c r="D42" s="318"/>
      <c r="E42" s="319"/>
      <c r="F42" s="319"/>
      <c r="G42" s="319"/>
      <c r="H42" s="319"/>
      <c r="I42" s="319"/>
      <c r="J42" s="319"/>
      <c r="K42" s="319"/>
      <c r="L42" s="319"/>
      <c r="M42" s="319"/>
      <c r="N42" s="320"/>
      <c r="O42" s="218"/>
      <c r="P42" s="218"/>
      <c r="Q42" s="218"/>
      <c r="R42" s="218"/>
      <c r="S42" s="218"/>
      <c r="T42" s="218"/>
      <c r="U42" s="218"/>
      <c r="V42" s="218"/>
      <c r="W42" s="218"/>
      <c r="X42" s="218"/>
      <c r="Y42" s="66"/>
      <c r="AA42" s="65"/>
      <c r="AB42" s="60"/>
      <c r="AC42" s="318"/>
      <c r="AD42" s="319"/>
      <c r="AE42" s="319"/>
      <c r="AF42" s="319"/>
      <c r="AG42" s="319"/>
      <c r="AH42" s="319"/>
      <c r="AI42" s="319"/>
      <c r="AJ42" s="319"/>
      <c r="AK42" s="319"/>
      <c r="AL42" s="319"/>
      <c r="AM42" s="320"/>
      <c r="AN42" s="218"/>
      <c r="AO42" s="218"/>
      <c r="AP42" s="218"/>
      <c r="AQ42" s="218"/>
      <c r="AR42" s="218"/>
      <c r="AS42" s="218"/>
      <c r="AT42" s="218"/>
      <c r="AU42" s="218"/>
      <c r="AV42" s="218"/>
      <c r="AW42" s="218"/>
      <c r="AX42" s="66"/>
    </row>
    <row r="43" spans="2:50" x14ac:dyDescent="0.15">
      <c r="B43" s="65"/>
      <c r="C43" s="60"/>
      <c r="D43" s="60"/>
      <c r="E43" s="60"/>
      <c r="F43" s="60"/>
      <c r="G43" s="60"/>
      <c r="H43" s="60"/>
      <c r="I43" s="60"/>
      <c r="J43" s="60"/>
      <c r="K43" s="60"/>
      <c r="L43" s="60"/>
      <c r="M43" s="60"/>
      <c r="N43" s="60"/>
      <c r="O43" s="60"/>
      <c r="P43" s="60"/>
      <c r="Q43" s="60"/>
      <c r="R43" s="60"/>
      <c r="S43" s="60"/>
      <c r="T43" s="60"/>
      <c r="U43" s="60"/>
      <c r="V43" s="60"/>
      <c r="W43" s="60"/>
      <c r="X43" s="60"/>
      <c r="Y43" s="66"/>
      <c r="AA43" s="65"/>
      <c r="AB43" s="60"/>
      <c r="AC43" s="60"/>
      <c r="AD43" s="60"/>
      <c r="AE43" s="60"/>
      <c r="AF43" s="60"/>
      <c r="AG43" s="60"/>
      <c r="AH43" s="60"/>
      <c r="AI43" s="60"/>
      <c r="AJ43" s="60"/>
      <c r="AK43" s="60"/>
      <c r="AL43" s="60"/>
      <c r="AM43" s="60"/>
      <c r="AN43" s="60"/>
      <c r="AO43" s="60"/>
      <c r="AP43" s="60"/>
      <c r="AQ43" s="60"/>
      <c r="AR43" s="60"/>
      <c r="AS43" s="60"/>
      <c r="AT43" s="60"/>
      <c r="AU43" s="60"/>
      <c r="AV43" s="60"/>
      <c r="AW43" s="60"/>
      <c r="AX43" s="66"/>
    </row>
    <row r="44" spans="2:50" ht="18.75" x14ac:dyDescent="0.15">
      <c r="B44" s="65"/>
      <c r="C44" s="71" t="s">
        <v>137</v>
      </c>
      <c r="D44" s="60"/>
      <c r="E44" s="60"/>
      <c r="F44" s="60"/>
      <c r="G44" s="60"/>
      <c r="H44" s="60"/>
      <c r="I44" s="60"/>
      <c r="J44" s="60"/>
      <c r="K44" s="60"/>
      <c r="L44" s="60"/>
      <c r="M44" s="60"/>
      <c r="N44" s="60"/>
      <c r="O44" s="60"/>
      <c r="P44" s="60"/>
      <c r="Q44" s="60"/>
      <c r="R44" s="60"/>
      <c r="S44" s="60"/>
      <c r="T44" s="60"/>
      <c r="U44" s="60"/>
      <c r="V44" s="60"/>
      <c r="W44" s="60"/>
      <c r="X44" s="60"/>
      <c r="Y44" s="66"/>
      <c r="AA44" s="65"/>
      <c r="AB44" s="71" t="s">
        <v>138</v>
      </c>
      <c r="AC44" s="60"/>
      <c r="AD44" s="60"/>
      <c r="AE44" s="60"/>
      <c r="AF44" s="60"/>
      <c r="AG44" s="60"/>
      <c r="AH44" s="60"/>
      <c r="AI44" s="60"/>
      <c r="AJ44" s="60"/>
      <c r="AK44" s="60"/>
      <c r="AL44" s="60"/>
      <c r="AM44" s="60"/>
      <c r="AN44" s="60"/>
      <c r="AO44" s="60"/>
      <c r="AP44" s="60"/>
      <c r="AQ44" s="60"/>
      <c r="AR44" s="60"/>
      <c r="AS44" s="60"/>
      <c r="AT44" s="60"/>
      <c r="AU44" s="60"/>
      <c r="AV44" s="60"/>
      <c r="AW44" s="60"/>
      <c r="AX44" s="66"/>
    </row>
    <row r="45" spans="2:50" ht="14.25" thickBot="1" x14ac:dyDescent="0.2">
      <c r="B45" s="65"/>
      <c r="C45" s="60" t="s">
        <v>133</v>
      </c>
      <c r="D45" s="60"/>
      <c r="E45" s="60"/>
      <c r="F45" s="60"/>
      <c r="G45" s="60"/>
      <c r="H45" s="60"/>
      <c r="I45" s="60"/>
      <c r="J45" s="60"/>
      <c r="K45" s="60"/>
      <c r="L45" s="60"/>
      <c r="M45" s="60"/>
      <c r="N45" s="60"/>
      <c r="O45" s="60"/>
      <c r="P45" s="60"/>
      <c r="Q45" s="60"/>
      <c r="R45" s="60"/>
      <c r="S45" s="60"/>
      <c r="T45" s="60"/>
      <c r="U45" s="60"/>
      <c r="V45" s="60"/>
      <c r="W45" s="60"/>
      <c r="X45" s="60"/>
      <c r="Y45" s="66"/>
      <c r="AA45" s="65"/>
      <c r="AB45" s="60" t="s">
        <v>133</v>
      </c>
      <c r="AC45" s="60"/>
      <c r="AD45" s="60"/>
      <c r="AE45" s="60"/>
      <c r="AF45" s="60"/>
      <c r="AG45" s="60"/>
      <c r="AH45" s="60"/>
      <c r="AI45" s="60"/>
      <c r="AJ45" s="60"/>
      <c r="AK45" s="60"/>
      <c r="AL45" s="60"/>
      <c r="AM45" s="60"/>
      <c r="AN45" s="60"/>
      <c r="AO45" s="60"/>
      <c r="AP45" s="60"/>
      <c r="AQ45" s="60"/>
      <c r="AR45" s="60"/>
      <c r="AS45" s="60"/>
      <c r="AT45" s="60"/>
      <c r="AU45" s="60"/>
      <c r="AV45" s="60"/>
      <c r="AW45" s="60"/>
      <c r="AX45" s="66"/>
    </row>
    <row r="46" spans="2:50" ht="42.75" customHeight="1" thickBot="1" x14ac:dyDescent="0.2">
      <c r="B46" s="65"/>
      <c r="C46" s="60"/>
      <c r="D46" s="318"/>
      <c r="E46" s="319"/>
      <c r="F46" s="319"/>
      <c r="G46" s="319"/>
      <c r="H46" s="319"/>
      <c r="I46" s="319"/>
      <c r="J46" s="319"/>
      <c r="K46" s="319"/>
      <c r="L46" s="319"/>
      <c r="M46" s="319"/>
      <c r="N46" s="320"/>
      <c r="O46" s="218"/>
      <c r="P46" s="218"/>
      <c r="Q46" s="218"/>
      <c r="R46" s="218"/>
      <c r="S46" s="218"/>
      <c r="T46" s="218"/>
      <c r="U46" s="218"/>
      <c r="V46" s="218"/>
      <c r="W46" s="218"/>
      <c r="X46" s="218"/>
      <c r="Y46" s="66"/>
      <c r="AA46" s="65"/>
      <c r="AB46" s="60"/>
      <c r="AC46" s="318"/>
      <c r="AD46" s="319"/>
      <c r="AE46" s="319"/>
      <c r="AF46" s="319"/>
      <c r="AG46" s="319"/>
      <c r="AH46" s="319"/>
      <c r="AI46" s="319"/>
      <c r="AJ46" s="319"/>
      <c r="AK46" s="319"/>
      <c r="AL46" s="319"/>
      <c r="AM46" s="320"/>
      <c r="AN46" s="218"/>
      <c r="AO46" s="218"/>
      <c r="AP46" s="218"/>
      <c r="AQ46" s="218"/>
      <c r="AR46" s="218"/>
      <c r="AS46" s="218"/>
      <c r="AT46" s="218"/>
      <c r="AU46" s="218"/>
      <c r="AV46" s="218"/>
      <c r="AW46" s="218"/>
      <c r="AX46" s="66"/>
    </row>
    <row r="47" spans="2:50" ht="15" thickBot="1" x14ac:dyDescent="0.2">
      <c r="B47" s="65"/>
      <c r="C47" s="60" t="s">
        <v>134</v>
      </c>
      <c r="D47" s="218"/>
      <c r="E47" s="218"/>
      <c r="F47" s="218"/>
      <c r="G47" s="218"/>
      <c r="H47" s="218"/>
      <c r="I47" s="218"/>
      <c r="J47" s="218"/>
      <c r="K47" s="218"/>
      <c r="L47" s="218"/>
      <c r="M47" s="218"/>
      <c r="N47" s="218"/>
      <c r="O47" s="218"/>
      <c r="P47" s="218"/>
      <c r="Q47" s="218"/>
      <c r="R47" s="218"/>
      <c r="S47" s="218"/>
      <c r="T47" s="218"/>
      <c r="U47" s="218"/>
      <c r="V47" s="218"/>
      <c r="W47" s="218"/>
      <c r="X47" s="218"/>
      <c r="Y47" s="66"/>
      <c r="AA47" s="65"/>
      <c r="AB47" s="60" t="s">
        <v>134</v>
      </c>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66"/>
    </row>
    <row r="48" spans="2:50" ht="41.25" customHeight="1" thickBot="1" x14ac:dyDescent="0.2">
      <c r="B48" s="65"/>
      <c r="C48" s="60"/>
      <c r="D48" s="318"/>
      <c r="E48" s="319"/>
      <c r="F48" s="319"/>
      <c r="G48" s="319"/>
      <c r="H48" s="319"/>
      <c r="I48" s="319"/>
      <c r="J48" s="319"/>
      <c r="K48" s="319"/>
      <c r="L48" s="319"/>
      <c r="M48" s="319"/>
      <c r="N48" s="320"/>
      <c r="O48" s="218"/>
      <c r="P48" s="218"/>
      <c r="Q48" s="218"/>
      <c r="R48" s="218"/>
      <c r="S48" s="218"/>
      <c r="T48" s="218"/>
      <c r="U48" s="218"/>
      <c r="V48" s="218"/>
      <c r="W48" s="218"/>
      <c r="X48" s="218"/>
      <c r="Y48" s="66"/>
      <c r="AA48" s="65"/>
      <c r="AB48" s="60"/>
      <c r="AC48" s="318"/>
      <c r="AD48" s="319"/>
      <c r="AE48" s="319"/>
      <c r="AF48" s="319"/>
      <c r="AG48" s="319"/>
      <c r="AH48" s="319"/>
      <c r="AI48" s="319"/>
      <c r="AJ48" s="319"/>
      <c r="AK48" s="319"/>
      <c r="AL48" s="319"/>
      <c r="AM48" s="320"/>
      <c r="AN48" s="218"/>
      <c r="AO48" s="218"/>
      <c r="AP48" s="218"/>
      <c r="AQ48" s="218"/>
      <c r="AR48" s="218"/>
      <c r="AS48" s="218"/>
      <c r="AT48" s="218"/>
      <c r="AU48" s="218"/>
      <c r="AV48" s="218"/>
      <c r="AW48" s="218"/>
      <c r="AX48" s="66"/>
    </row>
    <row r="49" spans="2:50" ht="15" thickBot="1" x14ac:dyDescent="0.2">
      <c r="B49" s="65"/>
      <c r="C49" s="60" t="s">
        <v>135</v>
      </c>
      <c r="D49" s="218"/>
      <c r="E49" s="218"/>
      <c r="F49" s="218"/>
      <c r="G49" s="218"/>
      <c r="H49" s="218"/>
      <c r="I49" s="218"/>
      <c r="J49" s="218"/>
      <c r="K49" s="218"/>
      <c r="L49" s="218"/>
      <c r="M49" s="218"/>
      <c r="N49" s="218"/>
      <c r="O49" s="218"/>
      <c r="P49" s="218"/>
      <c r="Q49" s="218"/>
      <c r="R49" s="218"/>
      <c r="S49" s="218"/>
      <c r="T49" s="218"/>
      <c r="U49" s="218"/>
      <c r="V49" s="218"/>
      <c r="W49" s="218"/>
      <c r="X49" s="218"/>
      <c r="Y49" s="66"/>
      <c r="AA49" s="65"/>
      <c r="AB49" s="60" t="s">
        <v>135</v>
      </c>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66"/>
    </row>
    <row r="50" spans="2:50" ht="42" customHeight="1" thickBot="1" x14ac:dyDescent="0.2">
      <c r="B50" s="65"/>
      <c r="C50" s="60"/>
      <c r="D50" s="318"/>
      <c r="E50" s="319"/>
      <c r="F50" s="319"/>
      <c r="G50" s="319"/>
      <c r="H50" s="319"/>
      <c r="I50" s="319"/>
      <c r="J50" s="319"/>
      <c r="K50" s="319"/>
      <c r="L50" s="319"/>
      <c r="M50" s="319"/>
      <c r="N50" s="319"/>
      <c r="O50" s="319"/>
      <c r="P50" s="319"/>
      <c r="Q50" s="319"/>
      <c r="R50" s="319"/>
      <c r="S50" s="319"/>
      <c r="T50" s="319"/>
      <c r="U50" s="319"/>
      <c r="V50" s="319"/>
      <c r="W50" s="319"/>
      <c r="X50" s="320"/>
      <c r="Y50" s="66"/>
      <c r="AA50" s="65"/>
      <c r="AB50" s="60"/>
      <c r="AC50" s="318"/>
      <c r="AD50" s="319"/>
      <c r="AE50" s="319"/>
      <c r="AF50" s="319"/>
      <c r="AG50" s="319"/>
      <c r="AH50" s="319"/>
      <c r="AI50" s="319"/>
      <c r="AJ50" s="319"/>
      <c r="AK50" s="319"/>
      <c r="AL50" s="319"/>
      <c r="AM50" s="319"/>
      <c r="AN50" s="319"/>
      <c r="AO50" s="319"/>
      <c r="AP50" s="319"/>
      <c r="AQ50" s="319"/>
      <c r="AR50" s="319"/>
      <c r="AS50" s="319"/>
      <c r="AT50" s="319"/>
      <c r="AU50" s="319"/>
      <c r="AV50" s="319"/>
      <c r="AW50" s="320"/>
      <c r="AX50" s="66"/>
    </row>
    <row r="51" spans="2:50" ht="15" thickBot="1" x14ac:dyDescent="0.2">
      <c r="B51" s="65"/>
      <c r="C51" s="60" t="s">
        <v>136</v>
      </c>
      <c r="D51" s="218"/>
      <c r="E51" s="218"/>
      <c r="F51" s="218"/>
      <c r="G51" s="218"/>
      <c r="H51" s="218"/>
      <c r="I51" s="218"/>
      <c r="J51" s="218"/>
      <c r="K51" s="218"/>
      <c r="L51" s="218"/>
      <c r="M51" s="218"/>
      <c r="N51" s="218"/>
      <c r="O51" s="218"/>
      <c r="P51" s="218"/>
      <c r="Q51" s="218"/>
      <c r="R51" s="218"/>
      <c r="S51" s="218"/>
      <c r="T51" s="218"/>
      <c r="U51" s="218"/>
      <c r="V51" s="218"/>
      <c r="W51" s="218"/>
      <c r="X51" s="218"/>
      <c r="Y51" s="66"/>
      <c r="AA51" s="65"/>
      <c r="AB51" s="60" t="s">
        <v>136</v>
      </c>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66"/>
    </row>
    <row r="52" spans="2:50" ht="39.75" customHeight="1" thickBot="1" x14ac:dyDescent="0.2">
      <c r="B52" s="65"/>
      <c r="C52" s="60"/>
      <c r="D52" s="318"/>
      <c r="E52" s="319"/>
      <c r="F52" s="319"/>
      <c r="G52" s="319"/>
      <c r="H52" s="319"/>
      <c r="I52" s="319"/>
      <c r="J52" s="319"/>
      <c r="K52" s="319"/>
      <c r="L52" s="319"/>
      <c r="M52" s="319"/>
      <c r="N52" s="320"/>
      <c r="O52" s="218"/>
      <c r="P52" s="218"/>
      <c r="Q52" s="218"/>
      <c r="R52" s="218"/>
      <c r="S52" s="218"/>
      <c r="T52" s="218"/>
      <c r="U52" s="218"/>
      <c r="V52" s="218"/>
      <c r="W52" s="218"/>
      <c r="X52" s="218"/>
      <c r="Y52" s="66"/>
      <c r="AA52" s="65"/>
      <c r="AB52" s="60"/>
      <c r="AC52" s="318"/>
      <c r="AD52" s="319"/>
      <c r="AE52" s="319"/>
      <c r="AF52" s="319"/>
      <c r="AG52" s="319"/>
      <c r="AH52" s="319"/>
      <c r="AI52" s="319"/>
      <c r="AJ52" s="319"/>
      <c r="AK52" s="319"/>
      <c r="AL52" s="319"/>
      <c r="AM52" s="320"/>
      <c r="AN52" s="218"/>
      <c r="AO52" s="218"/>
      <c r="AP52" s="218"/>
      <c r="AQ52" s="218"/>
      <c r="AR52" s="218"/>
      <c r="AS52" s="218"/>
      <c r="AT52" s="218"/>
      <c r="AU52" s="218"/>
      <c r="AV52" s="218"/>
      <c r="AW52" s="218"/>
      <c r="AX52" s="66"/>
    </row>
    <row r="53" spans="2:50" x14ac:dyDescent="0.15">
      <c r="B53" s="65"/>
      <c r="C53" s="60"/>
      <c r="D53" s="60"/>
      <c r="E53" s="60"/>
      <c r="F53" s="60"/>
      <c r="G53" s="60"/>
      <c r="H53" s="60"/>
      <c r="I53" s="60"/>
      <c r="J53" s="60"/>
      <c r="K53" s="60"/>
      <c r="L53" s="60"/>
      <c r="M53" s="60"/>
      <c r="N53" s="60"/>
      <c r="O53" s="60"/>
      <c r="P53" s="60"/>
      <c r="Q53" s="60"/>
      <c r="R53" s="60"/>
      <c r="S53" s="60"/>
      <c r="T53" s="60"/>
      <c r="U53" s="60"/>
      <c r="V53" s="60"/>
      <c r="W53" s="60"/>
      <c r="X53" s="60"/>
      <c r="Y53" s="66"/>
      <c r="AA53" s="65"/>
      <c r="AB53" s="60"/>
      <c r="AC53" s="60"/>
      <c r="AD53" s="60"/>
      <c r="AE53" s="60"/>
      <c r="AF53" s="60"/>
      <c r="AG53" s="60"/>
      <c r="AH53" s="60"/>
      <c r="AI53" s="60"/>
      <c r="AJ53" s="60"/>
      <c r="AK53" s="60"/>
      <c r="AL53" s="60"/>
      <c r="AM53" s="60"/>
      <c r="AN53" s="60"/>
      <c r="AO53" s="60"/>
      <c r="AP53" s="60"/>
      <c r="AQ53" s="60"/>
      <c r="AR53" s="60"/>
      <c r="AS53" s="60"/>
      <c r="AT53" s="60"/>
      <c r="AU53" s="60"/>
      <c r="AV53" s="60"/>
      <c r="AW53" s="60"/>
      <c r="AX53" s="66"/>
    </row>
    <row r="54" spans="2:50" ht="18.75" x14ac:dyDescent="0.15">
      <c r="B54" s="65"/>
      <c r="C54" s="71" t="s">
        <v>139</v>
      </c>
      <c r="D54" s="60"/>
      <c r="E54" s="60"/>
      <c r="F54" s="60"/>
      <c r="G54" s="60"/>
      <c r="H54" s="60"/>
      <c r="I54" s="60"/>
      <c r="J54" s="60"/>
      <c r="K54" s="60"/>
      <c r="L54" s="60"/>
      <c r="M54" s="60"/>
      <c r="N54" s="60"/>
      <c r="O54" s="60"/>
      <c r="P54" s="60"/>
      <c r="Q54" s="60"/>
      <c r="R54" s="60"/>
      <c r="S54" s="60"/>
      <c r="T54" s="60"/>
      <c r="U54" s="60"/>
      <c r="V54" s="60"/>
      <c r="W54" s="60"/>
      <c r="X54" s="60"/>
      <c r="Y54" s="66"/>
      <c r="AA54" s="65"/>
      <c r="AB54" s="71" t="s">
        <v>139</v>
      </c>
      <c r="AC54" s="60"/>
      <c r="AD54" s="60"/>
      <c r="AE54" s="60"/>
      <c r="AF54" s="60"/>
      <c r="AG54" s="60"/>
      <c r="AH54" s="60"/>
      <c r="AI54" s="60"/>
      <c r="AJ54" s="60"/>
      <c r="AK54" s="60"/>
      <c r="AL54" s="60"/>
      <c r="AM54" s="60"/>
      <c r="AN54" s="60"/>
      <c r="AO54" s="60"/>
      <c r="AP54" s="60"/>
      <c r="AQ54" s="60"/>
      <c r="AR54" s="60"/>
      <c r="AS54" s="60"/>
      <c r="AT54" s="60"/>
      <c r="AU54" s="60"/>
      <c r="AV54" s="60"/>
      <c r="AW54" s="60"/>
      <c r="AX54" s="66"/>
    </row>
    <row r="55" spans="2:50" ht="14.25" thickBot="1" x14ac:dyDescent="0.2">
      <c r="B55" s="65"/>
      <c r="C55" s="60" t="s">
        <v>133</v>
      </c>
      <c r="D55" s="60"/>
      <c r="E55" s="60"/>
      <c r="F55" s="60"/>
      <c r="G55" s="60"/>
      <c r="H55" s="60"/>
      <c r="I55" s="60"/>
      <c r="J55" s="60"/>
      <c r="K55" s="60"/>
      <c r="L55" s="60"/>
      <c r="M55" s="60"/>
      <c r="N55" s="60"/>
      <c r="O55" s="60"/>
      <c r="P55" s="60"/>
      <c r="Q55" s="60"/>
      <c r="R55" s="60"/>
      <c r="S55" s="60"/>
      <c r="T55" s="60"/>
      <c r="U55" s="60"/>
      <c r="V55" s="60"/>
      <c r="W55" s="60"/>
      <c r="X55" s="60"/>
      <c r="Y55" s="66"/>
      <c r="AA55" s="65"/>
      <c r="AB55" s="60" t="s">
        <v>133</v>
      </c>
      <c r="AC55" s="60"/>
      <c r="AD55" s="60"/>
      <c r="AE55" s="60"/>
      <c r="AF55" s="60"/>
      <c r="AG55" s="60"/>
      <c r="AH55" s="60"/>
      <c r="AI55" s="60"/>
      <c r="AJ55" s="60"/>
      <c r="AK55" s="60"/>
      <c r="AL55" s="60"/>
      <c r="AM55" s="60"/>
      <c r="AN55" s="60"/>
      <c r="AO55" s="60"/>
      <c r="AP55" s="60"/>
      <c r="AQ55" s="60"/>
      <c r="AR55" s="60"/>
      <c r="AS55" s="60"/>
      <c r="AT55" s="60"/>
      <c r="AU55" s="60"/>
      <c r="AV55" s="60"/>
      <c r="AW55" s="60"/>
      <c r="AX55" s="66"/>
    </row>
    <row r="56" spans="2:50" ht="42.75" customHeight="1" thickBot="1" x14ac:dyDescent="0.2">
      <c r="B56" s="65"/>
      <c r="C56" s="60"/>
      <c r="D56" s="318"/>
      <c r="E56" s="319"/>
      <c r="F56" s="319"/>
      <c r="G56" s="319"/>
      <c r="H56" s="319"/>
      <c r="I56" s="319"/>
      <c r="J56" s="319"/>
      <c r="K56" s="319"/>
      <c r="L56" s="319"/>
      <c r="M56" s="319"/>
      <c r="N56" s="320"/>
      <c r="O56" s="218"/>
      <c r="P56" s="218"/>
      <c r="Q56" s="218"/>
      <c r="R56" s="218"/>
      <c r="S56" s="218"/>
      <c r="T56" s="218"/>
      <c r="U56" s="218"/>
      <c r="V56" s="218"/>
      <c r="W56" s="218"/>
      <c r="X56" s="218"/>
      <c r="Y56" s="66"/>
      <c r="AA56" s="65"/>
      <c r="AB56" s="60"/>
      <c r="AC56" s="318"/>
      <c r="AD56" s="319"/>
      <c r="AE56" s="319"/>
      <c r="AF56" s="319"/>
      <c r="AG56" s="319"/>
      <c r="AH56" s="319"/>
      <c r="AI56" s="319"/>
      <c r="AJ56" s="319"/>
      <c r="AK56" s="319"/>
      <c r="AL56" s="319"/>
      <c r="AM56" s="320"/>
      <c r="AN56" s="218"/>
      <c r="AO56" s="218"/>
      <c r="AP56" s="218"/>
      <c r="AQ56" s="218"/>
      <c r="AR56" s="218"/>
      <c r="AS56" s="218"/>
      <c r="AT56" s="218"/>
      <c r="AU56" s="218"/>
      <c r="AV56" s="218"/>
      <c r="AW56" s="218"/>
      <c r="AX56" s="66"/>
    </row>
    <row r="57" spans="2:50" ht="15" thickBot="1" x14ac:dyDescent="0.2">
      <c r="B57" s="65"/>
      <c r="C57" s="60" t="s">
        <v>134</v>
      </c>
      <c r="D57" s="218"/>
      <c r="E57" s="218"/>
      <c r="F57" s="218"/>
      <c r="G57" s="218"/>
      <c r="H57" s="218"/>
      <c r="I57" s="218"/>
      <c r="J57" s="218"/>
      <c r="K57" s="218"/>
      <c r="L57" s="218"/>
      <c r="M57" s="218"/>
      <c r="N57" s="218"/>
      <c r="O57" s="218"/>
      <c r="P57" s="218"/>
      <c r="Q57" s="218"/>
      <c r="R57" s="218"/>
      <c r="S57" s="218"/>
      <c r="T57" s="218"/>
      <c r="U57" s="218"/>
      <c r="V57" s="218"/>
      <c r="W57" s="218"/>
      <c r="X57" s="218"/>
      <c r="Y57" s="66"/>
      <c r="AA57" s="65"/>
      <c r="AB57" s="60" t="s">
        <v>134</v>
      </c>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66"/>
    </row>
    <row r="58" spans="2:50" ht="41.25" customHeight="1" thickBot="1" x14ac:dyDescent="0.2">
      <c r="B58" s="65"/>
      <c r="C58" s="60"/>
      <c r="D58" s="318"/>
      <c r="E58" s="319"/>
      <c r="F58" s="319"/>
      <c r="G58" s="319"/>
      <c r="H58" s="319"/>
      <c r="I58" s="319"/>
      <c r="J58" s="319"/>
      <c r="K58" s="319"/>
      <c r="L58" s="319"/>
      <c r="M58" s="319"/>
      <c r="N58" s="320"/>
      <c r="O58" s="218"/>
      <c r="P58" s="218"/>
      <c r="Q58" s="218"/>
      <c r="R58" s="218"/>
      <c r="S58" s="218"/>
      <c r="T58" s="218"/>
      <c r="U58" s="218"/>
      <c r="V58" s="218"/>
      <c r="W58" s="218"/>
      <c r="X58" s="218"/>
      <c r="Y58" s="66"/>
      <c r="AA58" s="65"/>
      <c r="AB58" s="60"/>
      <c r="AC58" s="318"/>
      <c r="AD58" s="319"/>
      <c r="AE58" s="319"/>
      <c r="AF58" s="319"/>
      <c r="AG58" s="319"/>
      <c r="AH58" s="319"/>
      <c r="AI58" s="319"/>
      <c r="AJ58" s="319"/>
      <c r="AK58" s="319"/>
      <c r="AL58" s="319"/>
      <c r="AM58" s="320"/>
      <c r="AN58" s="218"/>
      <c r="AO58" s="218"/>
      <c r="AP58" s="218"/>
      <c r="AQ58" s="218"/>
      <c r="AR58" s="218"/>
      <c r="AS58" s="218"/>
      <c r="AT58" s="218"/>
      <c r="AU58" s="218"/>
      <c r="AV58" s="218"/>
      <c r="AW58" s="218"/>
      <c r="AX58" s="66"/>
    </row>
    <row r="59" spans="2:50" ht="15" thickBot="1" x14ac:dyDescent="0.2">
      <c r="B59" s="65"/>
      <c r="C59" s="60" t="s">
        <v>135</v>
      </c>
      <c r="D59" s="218"/>
      <c r="E59" s="218"/>
      <c r="F59" s="218"/>
      <c r="G59" s="218"/>
      <c r="H59" s="218"/>
      <c r="I59" s="218"/>
      <c r="J59" s="218"/>
      <c r="K59" s="218"/>
      <c r="L59" s="218"/>
      <c r="M59" s="218"/>
      <c r="N59" s="218"/>
      <c r="O59" s="218"/>
      <c r="P59" s="218"/>
      <c r="Q59" s="218"/>
      <c r="R59" s="218"/>
      <c r="S59" s="218"/>
      <c r="T59" s="218"/>
      <c r="U59" s="218"/>
      <c r="V59" s="218"/>
      <c r="W59" s="218"/>
      <c r="X59" s="218"/>
      <c r="Y59" s="66"/>
      <c r="AA59" s="65"/>
      <c r="AB59" s="60" t="s">
        <v>135</v>
      </c>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66"/>
    </row>
    <row r="60" spans="2:50" ht="42" customHeight="1" thickBot="1" x14ac:dyDescent="0.2">
      <c r="B60" s="65"/>
      <c r="C60" s="60"/>
      <c r="D60" s="318"/>
      <c r="E60" s="319"/>
      <c r="F60" s="319"/>
      <c r="G60" s="319"/>
      <c r="H60" s="319"/>
      <c r="I60" s="319"/>
      <c r="J60" s="319"/>
      <c r="K60" s="319"/>
      <c r="L60" s="319"/>
      <c r="M60" s="319"/>
      <c r="N60" s="319"/>
      <c r="O60" s="319"/>
      <c r="P60" s="319"/>
      <c r="Q60" s="319"/>
      <c r="R60" s="319"/>
      <c r="S60" s="319"/>
      <c r="T60" s="319"/>
      <c r="U60" s="319"/>
      <c r="V60" s="319"/>
      <c r="W60" s="319"/>
      <c r="X60" s="320"/>
      <c r="Y60" s="66"/>
      <c r="AA60" s="65"/>
      <c r="AB60" s="60"/>
      <c r="AC60" s="318"/>
      <c r="AD60" s="319"/>
      <c r="AE60" s="319"/>
      <c r="AF60" s="319"/>
      <c r="AG60" s="319"/>
      <c r="AH60" s="319"/>
      <c r="AI60" s="319"/>
      <c r="AJ60" s="319"/>
      <c r="AK60" s="319"/>
      <c r="AL60" s="319"/>
      <c r="AM60" s="319"/>
      <c r="AN60" s="319"/>
      <c r="AO60" s="319"/>
      <c r="AP60" s="319"/>
      <c r="AQ60" s="319"/>
      <c r="AR60" s="319"/>
      <c r="AS60" s="319"/>
      <c r="AT60" s="319"/>
      <c r="AU60" s="319"/>
      <c r="AV60" s="319"/>
      <c r="AW60" s="320"/>
      <c r="AX60" s="66"/>
    </row>
    <row r="61" spans="2:50" ht="15" thickBot="1" x14ac:dyDescent="0.2">
      <c r="B61" s="65"/>
      <c r="C61" s="60" t="s">
        <v>136</v>
      </c>
      <c r="D61" s="218"/>
      <c r="E61" s="218"/>
      <c r="F61" s="218"/>
      <c r="G61" s="218"/>
      <c r="H61" s="218"/>
      <c r="I61" s="218"/>
      <c r="J61" s="218"/>
      <c r="K61" s="218"/>
      <c r="L61" s="218"/>
      <c r="M61" s="218"/>
      <c r="N61" s="218"/>
      <c r="O61" s="218"/>
      <c r="P61" s="218"/>
      <c r="Q61" s="218"/>
      <c r="R61" s="218"/>
      <c r="S61" s="218"/>
      <c r="T61" s="218"/>
      <c r="U61" s="218"/>
      <c r="V61" s="218"/>
      <c r="W61" s="218"/>
      <c r="X61" s="218"/>
      <c r="Y61" s="66"/>
      <c r="AA61" s="65"/>
      <c r="AB61" s="60" t="s">
        <v>136</v>
      </c>
      <c r="AC61" s="218"/>
      <c r="AD61" s="218"/>
      <c r="AE61" s="218"/>
      <c r="AF61" s="218"/>
      <c r="AG61" s="218"/>
      <c r="AH61" s="218"/>
      <c r="AI61" s="218"/>
      <c r="AJ61" s="218"/>
      <c r="AK61" s="218"/>
      <c r="AL61" s="218"/>
      <c r="AM61" s="218"/>
      <c r="AN61" s="218"/>
      <c r="AO61" s="218"/>
      <c r="AP61" s="218"/>
      <c r="AQ61" s="218"/>
      <c r="AR61" s="218"/>
      <c r="AS61" s="218"/>
      <c r="AT61" s="218"/>
      <c r="AU61" s="218"/>
      <c r="AV61" s="218"/>
      <c r="AW61" s="218"/>
      <c r="AX61" s="66"/>
    </row>
    <row r="62" spans="2:50" ht="39.75" customHeight="1" thickBot="1" x14ac:dyDescent="0.2">
      <c r="B62" s="65"/>
      <c r="C62" s="60"/>
      <c r="D62" s="318"/>
      <c r="E62" s="319"/>
      <c r="F62" s="319"/>
      <c r="G62" s="319"/>
      <c r="H62" s="319"/>
      <c r="I62" s="319"/>
      <c r="J62" s="319"/>
      <c r="K62" s="319"/>
      <c r="L62" s="319"/>
      <c r="M62" s="319"/>
      <c r="N62" s="320"/>
      <c r="O62" s="218"/>
      <c r="P62" s="218"/>
      <c r="Q62" s="218"/>
      <c r="R62" s="218"/>
      <c r="S62" s="218"/>
      <c r="T62" s="218"/>
      <c r="U62" s="218"/>
      <c r="V62" s="218"/>
      <c r="W62" s="218"/>
      <c r="X62" s="218"/>
      <c r="Y62" s="66"/>
      <c r="AA62" s="65"/>
      <c r="AB62" s="60"/>
      <c r="AC62" s="318"/>
      <c r="AD62" s="319"/>
      <c r="AE62" s="319"/>
      <c r="AF62" s="319"/>
      <c r="AG62" s="319"/>
      <c r="AH62" s="319"/>
      <c r="AI62" s="319"/>
      <c r="AJ62" s="319"/>
      <c r="AK62" s="319"/>
      <c r="AL62" s="319"/>
      <c r="AM62" s="320"/>
      <c r="AN62" s="218"/>
      <c r="AO62" s="218"/>
      <c r="AP62" s="218"/>
      <c r="AQ62" s="218"/>
      <c r="AR62" s="218"/>
      <c r="AS62" s="218"/>
      <c r="AT62" s="218"/>
      <c r="AU62" s="218"/>
      <c r="AV62" s="218"/>
      <c r="AW62" s="218"/>
      <c r="AX62" s="66"/>
    </row>
    <row r="63" spans="2:50" ht="14.25" thickBot="1" x14ac:dyDescent="0.2">
      <c r="B63" s="67"/>
      <c r="C63" s="68"/>
      <c r="D63" s="68"/>
      <c r="E63" s="68"/>
      <c r="F63" s="68"/>
      <c r="G63" s="68"/>
      <c r="H63" s="68"/>
      <c r="I63" s="68"/>
      <c r="J63" s="68"/>
      <c r="K63" s="68"/>
      <c r="L63" s="68"/>
      <c r="M63" s="68"/>
      <c r="N63" s="68"/>
      <c r="O63" s="68"/>
      <c r="P63" s="68"/>
      <c r="Q63" s="68"/>
      <c r="R63" s="68"/>
      <c r="S63" s="68"/>
      <c r="T63" s="68"/>
      <c r="U63" s="68"/>
      <c r="V63" s="68"/>
      <c r="W63" s="68"/>
      <c r="X63" s="68"/>
      <c r="Y63" s="69"/>
      <c r="AA63" s="67"/>
      <c r="AB63" s="68"/>
      <c r="AC63" s="68"/>
      <c r="AD63" s="68"/>
      <c r="AE63" s="68"/>
      <c r="AF63" s="68"/>
      <c r="AG63" s="68"/>
      <c r="AH63" s="68"/>
      <c r="AI63" s="68"/>
      <c r="AJ63" s="68"/>
      <c r="AK63" s="68"/>
      <c r="AL63" s="68"/>
      <c r="AM63" s="68"/>
      <c r="AN63" s="68"/>
      <c r="AO63" s="68"/>
      <c r="AP63" s="68"/>
      <c r="AQ63" s="68"/>
      <c r="AR63" s="68"/>
      <c r="AS63" s="68"/>
      <c r="AT63" s="68"/>
      <c r="AU63" s="68"/>
      <c r="AV63" s="68"/>
      <c r="AW63" s="68"/>
      <c r="AX63" s="69"/>
    </row>
    <row r="64" spans="2:50" ht="14.25" thickBot="1" x14ac:dyDescent="0.2"/>
    <row r="65" spans="2:50" ht="21" x14ac:dyDescent="0.15">
      <c r="B65" s="62"/>
      <c r="C65" s="70" t="s">
        <v>225</v>
      </c>
      <c r="D65" s="63"/>
      <c r="E65" s="63"/>
      <c r="F65" s="63"/>
      <c r="G65" s="63"/>
      <c r="H65" s="63"/>
      <c r="I65" s="63"/>
      <c r="J65" s="63"/>
      <c r="K65" s="63"/>
      <c r="L65" s="63"/>
      <c r="M65" s="63"/>
      <c r="N65" s="63"/>
      <c r="O65" s="63"/>
      <c r="P65" s="63"/>
      <c r="Q65" s="63"/>
      <c r="R65" s="63"/>
      <c r="S65" s="63"/>
      <c r="T65" s="63"/>
      <c r="U65" s="63"/>
      <c r="V65" s="63"/>
      <c r="W65" s="63"/>
      <c r="X65" s="63"/>
      <c r="Y65" s="64"/>
      <c r="AA65" s="62"/>
      <c r="AB65" s="70" t="s">
        <v>226</v>
      </c>
      <c r="AC65" s="63"/>
      <c r="AD65" s="63"/>
      <c r="AE65" s="63"/>
      <c r="AF65" s="63"/>
      <c r="AG65" s="63"/>
      <c r="AH65" s="63"/>
      <c r="AI65" s="63"/>
      <c r="AJ65" s="63"/>
      <c r="AK65" s="63"/>
      <c r="AL65" s="63"/>
      <c r="AM65" s="63"/>
      <c r="AN65" s="63"/>
      <c r="AO65" s="63"/>
      <c r="AP65" s="63"/>
      <c r="AQ65" s="63"/>
      <c r="AR65" s="63"/>
      <c r="AS65" s="63"/>
      <c r="AT65" s="63"/>
      <c r="AU65" s="63"/>
      <c r="AV65" s="63"/>
      <c r="AW65" s="63"/>
      <c r="AX65" s="64"/>
    </row>
    <row r="66" spans="2:50" x14ac:dyDescent="0.15">
      <c r="B66" s="65"/>
      <c r="C66" s="60"/>
      <c r="D66" s="60"/>
      <c r="E66" s="60"/>
      <c r="F66" s="60"/>
      <c r="G66" s="60"/>
      <c r="H66" s="60"/>
      <c r="I66" s="60"/>
      <c r="J66" s="60"/>
      <c r="K66" s="60"/>
      <c r="L66" s="60"/>
      <c r="M66" s="60"/>
      <c r="N66" s="60"/>
      <c r="O66" s="60"/>
      <c r="P66" s="60"/>
      <c r="Q66" s="60"/>
      <c r="R66" s="60"/>
      <c r="S66" s="60"/>
      <c r="T66" s="60"/>
      <c r="U66" s="60"/>
      <c r="V66" s="60"/>
      <c r="W66" s="60"/>
      <c r="X66" s="60"/>
      <c r="Y66" s="66"/>
      <c r="AA66" s="65"/>
      <c r="AB66" s="60"/>
      <c r="AC66" s="60"/>
      <c r="AD66" s="60"/>
      <c r="AE66" s="60"/>
      <c r="AF66" s="60"/>
      <c r="AG66" s="60"/>
      <c r="AH66" s="60"/>
      <c r="AI66" s="60"/>
      <c r="AJ66" s="60"/>
      <c r="AK66" s="60"/>
      <c r="AL66" s="60"/>
      <c r="AM66" s="60"/>
      <c r="AN66" s="60"/>
      <c r="AO66" s="60"/>
      <c r="AP66" s="60"/>
      <c r="AQ66" s="60"/>
      <c r="AR66" s="60"/>
      <c r="AS66" s="60"/>
      <c r="AT66" s="60"/>
      <c r="AU66" s="60"/>
      <c r="AV66" s="60"/>
      <c r="AW66" s="60"/>
      <c r="AX66" s="66"/>
    </row>
    <row r="67" spans="2:50" ht="18.75" x14ac:dyDescent="0.15">
      <c r="B67" s="65"/>
      <c r="C67" s="71" t="s">
        <v>222</v>
      </c>
      <c r="D67" s="60"/>
      <c r="E67" s="60"/>
      <c r="F67" s="60"/>
      <c r="G67" s="60"/>
      <c r="H67" s="60"/>
      <c r="I67" s="60"/>
      <c r="J67" s="60"/>
      <c r="K67" s="60"/>
      <c r="L67" s="60"/>
      <c r="M67" s="60"/>
      <c r="N67" s="60"/>
      <c r="O67" s="60"/>
      <c r="P67" s="60"/>
      <c r="Q67" s="60"/>
      <c r="R67" s="60"/>
      <c r="S67" s="60"/>
      <c r="T67" s="60"/>
      <c r="U67" s="60"/>
      <c r="V67" s="60"/>
      <c r="W67" s="60"/>
      <c r="X67" s="60"/>
      <c r="Y67" s="66"/>
      <c r="AA67" s="65"/>
      <c r="AB67" s="71" t="s">
        <v>222</v>
      </c>
      <c r="AC67" s="60"/>
      <c r="AD67" s="60"/>
      <c r="AE67" s="60"/>
      <c r="AF67" s="60"/>
      <c r="AG67" s="60"/>
      <c r="AH67" s="60"/>
      <c r="AI67" s="60"/>
      <c r="AJ67" s="60"/>
      <c r="AK67" s="60"/>
      <c r="AL67" s="60"/>
      <c r="AM67" s="60"/>
      <c r="AN67" s="60"/>
      <c r="AO67" s="60"/>
      <c r="AP67" s="60"/>
      <c r="AQ67" s="60"/>
      <c r="AR67" s="60"/>
      <c r="AS67" s="60"/>
      <c r="AT67" s="60"/>
      <c r="AU67" s="60"/>
      <c r="AV67" s="60"/>
      <c r="AW67" s="60"/>
      <c r="AX67" s="66"/>
    </row>
    <row r="68" spans="2:50" ht="14.25" thickBot="1" x14ac:dyDescent="0.2">
      <c r="B68" s="65"/>
      <c r="C68" s="60" t="s">
        <v>133</v>
      </c>
      <c r="D68" s="60"/>
      <c r="E68" s="60"/>
      <c r="F68" s="60"/>
      <c r="G68" s="60"/>
      <c r="H68" s="60"/>
      <c r="I68" s="60"/>
      <c r="J68" s="60"/>
      <c r="K68" s="60"/>
      <c r="L68" s="60"/>
      <c r="M68" s="60"/>
      <c r="N68" s="60"/>
      <c r="O68" s="60"/>
      <c r="P68" s="60"/>
      <c r="Q68" s="60"/>
      <c r="R68" s="60"/>
      <c r="S68" s="60"/>
      <c r="T68" s="60"/>
      <c r="U68" s="60"/>
      <c r="V68" s="60"/>
      <c r="W68" s="60"/>
      <c r="X68" s="60"/>
      <c r="Y68" s="66"/>
      <c r="AA68" s="65"/>
      <c r="AB68" s="60" t="s">
        <v>133</v>
      </c>
      <c r="AC68" s="60"/>
      <c r="AD68" s="60"/>
      <c r="AE68" s="60"/>
      <c r="AF68" s="60"/>
      <c r="AG68" s="60"/>
      <c r="AH68" s="60"/>
      <c r="AI68" s="60"/>
      <c r="AJ68" s="60"/>
      <c r="AK68" s="60"/>
      <c r="AL68" s="60"/>
      <c r="AM68" s="60"/>
      <c r="AN68" s="60"/>
      <c r="AO68" s="60"/>
      <c r="AP68" s="60"/>
      <c r="AQ68" s="60"/>
      <c r="AR68" s="60"/>
      <c r="AS68" s="60"/>
      <c r="AT68" s="60"/>
      <c r="AU68" s="60"/>
      <c r="AV68" s="60"/>
      <c r="AW68" s="60"/>
      <c r="AX68" s="66"/>
    </row>
    <row r="69" spans="2:50" ht="42.75" customHeight="1" thickBot="1" x14ac:dyDescent="0.2">
      <c r="B69" s="65"/>
      <c r="C69" s="60"/>
      <c r="D69" s="318"/>
      <c r="E69" s="319"/>
      <c r="F69" s="319"/>
      <c r="G69" s="319"/>
      <c r="H69" s="319"/>
      <c r="I69" s="319"/>
      <c r="J69" s="319"/>
      <c r="K69" s="319"/>
      <c r="L69" s="319"/>
      <c r="M69" s="319"/>
      <c r="N69" s="320"/>
      <c r="O69" s="218"/>
      <c r="P69" s="218"/>
      <c r="Q69" s="218"/>
      <c r="R69" s="218"/>
      <c r="S69" s="218"/>
      <c r="T69" s="218"/>
      <c r="U69" s="218"/>
      <c r="V69" s="218"/>
      <c r="W69" s="218"/>
      <c r="X69" s="218"/>
      <c r="Y69" s="66"/>
      <c r="AA69" s="65"/>
      <c r="AB69" s="60"/>
      <c r="AC69" s="318"/>
      <c r="AD69" s="319"/>
      <c r="AE69" s="319"/>
      <c r="AF69" s="319"/>
      <c r="AG69" s="319"/>
      <c r="AH69" s="319"/>
      <c r="AI69" s="319"/>
      <c r="AJ69" s="319"/>
      <c r="AK69" s="319"/>
      <c r="AL69" s="319"/>
      <c r="AM69" s="320"/>
      <c r="AN69" s="218"/>
      <c r="AO69" s="218"/>
      <c r="AP69" s="218"/>
      <c r="AQ69" s="218"/>
      <c r="AR69" s="218"/>
      <c r="AS69" s="218"/>
      <c r="AT69" s="218"/>
      <c r="AU69" s="218"/>
      <c r="AV69" s="218"/>
      <c r="AW69" s="218"/>
      <c r="AX69" s="66"/>
    </row>
    <row r="70" spans="2:50" ht="15" thickBot="1" x14ac:dyDescent="0.2">
      <c r="B70" s="65"/>
      <c r="C70" s="60" t="s">
        <v>134</v>
      </c>
      <c r="D70" s="218"/>
      <c r="E70" s="218"/>
      <c r="F70" s="218"/>
      <c r="G70" s="218"/>
      <c r="H70" s="218"/>
      <c r="I70" s="218"/>
      <c r="J70" s="218"/>
      <c r="K70" s="218"/>
      <c r="L70" s="218"/>
      <c r="M70" s="218"/>
      <c r="N70" s="218"/>
      <c r="O70" s="218"/>
      <c r="P70" s="218"/>
      <c r="Q70" s="218"/>
      <c r="R70" s="218"/>
      <c r="S70" s="218"/>
      <c r="T70" s="218"/>
      <c r="U70" s="218"/>
      <c r="V70" s="218"/>
      <c r="W70" s="218"/>
      <c r="X70" s="218"/>
      <c r="Y70" s="66"/>
      <c r="AA70" s="65"/>
      <c r="AB70" s="60" t="s">
        <v>134</v>
      </c>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66"/>
    </row>
    <row r="71" spans="2:50" ht="41.25" customHeight="1" thickBot="1" x14ac:dyDescent="0.2">
      <c r="B71" s="65"/>
      <c r="C71" s="60"/>
      <c r="D71" s="318"/>
      <c r="E71" s="319"/>
      <c r="F71" s="319"/>
      <c r="G71" s="319"/>
      <c r="H71" s="319"/>
      <c r="I71" s="319"/>
      <c r="J71" s="319"/>
      <c r="K71" s="319"/>
      <c r="L71" s="319"/>
      <c r="M71" s="319"/>
      <c r="N71" s="320"/>
      <c r="O71" s="218"/>
      <c r="P71" s="218"/>
      <c r="Q71" s="218"/>
      <c r="R71" s="218"/>
      <c r="S71" s="218"/>
      <c r="T71" s="218"/>
      <c r="U71" s="218"/>
      <c r="V71" s="218"/>
      <c r="W71" s="218"/>
      <c r="X71" s="218"/>
      <c r="Y71" s="66"/>
      <c r="AA71" s="65"/>
      <c r="AB71" s="60"/>
      <c r="AC71" s="318"/>
      <c r="AD71" s="319"/>
      <c r="AE71" s="319"/>
      <c r="AF71" s="319"/>
      <c r="AG71" s="319"/>
      <c r="AH71" s="319"/>
      <c r="AI71" s="319"/>
      <c r="AJ71" s="319"/>
      <c r="AK71" s="319"/>
      <c r="AL71" s="319"/>
      <c r="AM71" s="320"/>
      <c r="AN71" s="218"/>
      <c r="AO71" s="218"/>
      <c r="AP71" s="218"/>
      <c r="AQ71" s="218"/>
      <c r="AR71" s="218"/>
      <c r="AS71" s="218"/>
      <c r="AT71" s="218"/>
      <c r="AU71" s="218"/>
      <c r="AV71" s="218"/>
      <c r="AW71" s="218"/>
      <c r="AX71" s="66"/>
    </row>
    <row r="72" spans="2:50" ht="15" thickBot="1" x14ac:dyDescent="0.2">
      <c r="B72" s="65"/>
      <c r="C72" s="60" t="s">
        <v>135</v>
      </c>
      <c r="D72" s="218"/>
      <c r="E72" s="218"/>
      <c r="F72" s="218"/>
      <c r="G72" s="218"/>
      <c r="H72" s="218"/>
      <c r="I72" s="218"/>
      <c r="J72" s="218"/>
      <c r="K72" s="218"/>
      <c r="L72" s="218"/>
      <c r="M72" s="218"/>
      <c r="N72" s="218"/>
      <c r="O72" s="218"/>
      <c r="P72" s="218"/>
      <c r="Q72" s="218"/>
      <c r="R72" s="218"/>
      <c r="S72" s="218"/>
      <c r="T72" s="218"/>
      <c r="U72" s="218"/>
      <c r="V72" s="218"/>
      <c r="W72" s="218"/>
      <c r="X72" s="218"/>
      <c r="Y72" s="66"/>
      <c r="AA72" s="65"/>
      <c r="AB72" s="60" t="s">
        <v>135</v>
      </c>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66"/>
    </row>
    <row r="73" spans="2:50" ht="42" customHeight="1" thickBot="1" x14ac:dyDescent="0.2">
      <c r="B73" s="65"/>
      <c r="C73" s="60"/>
      <c r="D73" s="318"/>
      <c r="E73" s="319"/>
      <c r="F73" s="319"/>
      <c r="G73" s="319"/>
      <c r="H73" s="319"/>
      <c r="I73" s="319"/>
      <c r="J73" s="319"/>
      <c r="K73" s="319"/>
      <c r="L73" s="319"/>
      <c r="M73" s="319"/>
      <c r="N73" s="319"/>
      <c r="O73" s="319"/>
      <c r="P73" s="319"/>
      <c r="Q73" s="319"/>
      <c r="R73" s="319"/>
      <c r="S73" s="319"/>
      <c r="T73" s="319"/>
      <c r="U73" s="319"/>
      <c r="V73" s="319"/>
      <c r="W73" s="319"/>
      <c r="X73" s="320"/>
      <c r="Y73" s="66"/>
      <c r="AA73" s="65"/>
      <c r="AB73" s="60"/>
      <c r="AC73" s="318"/>
      <c r="AD73" s="319"/>
      <c r="AE73" s="319"/>
      <c r="AF73" s="319"/>
      <c r="AG73" s="319"/>
      <c r="AH73" s="319"/>
      <c r="AI73" s="319"/>
      <c r="AJ73" s="319"/>
      <c r="AK73" s="319"/>
      <c r="AL73" s="319"/>
      <c r="AM73" s="319"/>
      <c r="AN73" s="319"/>
      <c r="AO73" s="319"/>
      <c r="AP73" s="319"/>
      <c r="AQ73" s="319"/>
      <c r="AR73" s="319"/>
      <c r="AS73" s="319"/>
      <c r="AT73" s="319"/>
      <c r="AU73" s="319"/>
      <c r="AV73" s="319"/>
      <c r="AW73" s="320"/>
      <c r="AX73" s="66"/>
    </row>
    <row r="74" spans="2:50" ht="15" thickBot="1" x14ac:dyDescent="0.2">
      <c r="B74" s="65"/>
      <c r="C74" s="60" t="s">
        <v>136</v>
      </c>
      <c r="D74" s="218"/>
      <c r="E74" s="218"/>
      <c r="F74" s="218"/>
      <c r="G74" s="218"/>
      <c r="H74" s="218"/>
      <c r="I74" s="218"/>
      <c r="J74" s="218"/>
      <c r="K74" s="218"/>
      <c r="L74" s="218"/>
      <c r="M74" s="218"/>
      <c r="N74" s="218"/>
      <c r="O74" s="218"/>
      <c r="P74" s="218"/>
      <c r="Q74" s="218"/>
      <c r="R74" s="218"/>
      <c r="S74" s="218"/>
      <c r="T74" s="218"/>
      <c r="U74" s="218"/>
      <c r="V74" s="218"/>
      <c r="W74" s="218"/>
      <c r="X74" s="218"/>
      <c r="Y74" s="66"/>
      <c r="AA74" s="65"/>
      <c r="AB74" s="60" t="s">
        <v>136</v>
      </c>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66"/>
    </row>
    <row r="75" spans="2:50" ht="33" customHeight="1" thickBot="1" x14ac:dyDescent="0.2">
      <c r="B75" s="65"/>
      <c r="C75" s="60"/>
      <c r="D75" s="318"/>
      <c r="E75" s="319"/>
      <c r="F75" s="319"/>
      <c r="G75" s="319"/>
      <c r="H75" s="319"/>
      <c r="I75" s="319"/>
      <c r="J75" s="319"/>
      <c r="K75" s="319"/>
      <c r="L75" s="319"/>
      <c r="M75" s="319"/>
      <c r="N75" s="320"/>
      <c r="O75" s="218"/>
      <c r="P75" s="218"/>
      <c r="Q75" s="218"/>
      <c r="R75" s="218"/>
      <c r="S75" s="218"/>
      <c r="T75" s="218"/>
      <c r="U75" s="218"/>
      <c r="V75" s="218"/>
      <c r="W75" s="218"/>
      <c r="X75" s="218"/>
      <c r="Y75" s="66"/>
      <c r="AA75" s="65"/>
      <c r="AB75" s="60"/>
      <c r="AC75" s="318"/>
      <c r="AD75" s="319"/>
      <c r="AE75" s="319"/>
      <c r="AF75" s="319"/>
      <c r="AG75" s="319"/>
      <c r="AH75" s="319"/>
      <c r="AI75" s="319"/>
      <c r="AJ75" s="319"/>
      <c r="AK75" s="319"/>
      <c r="AL75" s="319"/>
      <c r="AM75" s="320"/>
      <c r="AN75" s="218"/>
      <c r="AO75" s="218"/>
      <c r="AP75" s="218"/>
      <c r="AQ75" s="218"/>
      <c r="AR75" s="218"/>
      <c r="AS75" s="218"/>
      <c r="AT75" s="218"/>
      <c r="AU75" s="218"/>
      <c r="AV75" s="218"/>
      <c r="AW75" s="218"/>
      <c r="AX75" s="66"/>
    </row>
    <row r="76" spans="2:50" x14ac:dyDescent="0.15">
      <c r="B76" s="65"/>
      <c r="C76" s="60"/>
      <c r="D76" s="60"/>
      <c r="E76" s="60"/>
      <c r="F76" s="60"/>
      <c r="G76" s="60"/>
      <c r="H76" s="60"/>
      <c r="I76" s="60"/>
      <c r="J76" s="60"/>
      <c r="K76" s="60"/>
      <c r="L76" s="60"/>
      <c r="M76" s="60"/>
      <c r="N76" s="60"/>
      <c r="O76" s="60"/>
      <c r="P76" s="60"/>
      <c r="Q76" s="60"/>
      <c r="R76" s="60"/>
      <c r="S76" s="60"/>
      <c r="T76" s="60"/>
      <c r="U76" s="60"/>
      <c r="V76" s="60"/>
      <c r="W76" s="60"/>
      <c r="X76" s="60"/>
      <c r="Y76" s="66"/>
      <c r="AA76" s="65"/>
      <c r="AB76" s="60"/>
      <c r="AC76" s="60"/>
      <c r="AD76" s="60"/>
      <c r="AE76" s="60"/>
      <c r="AF76" s="60"/>
      <c r="AG76" s="60"/>
      <c r="AH76" s="60"/>
      <c r="AI76" s="60"/>
      <c r="AJ76" s="60"/>
      <c r="AK76" s="60"/>
      <c r="AL76" s="60"/>
      <c r="AM76" s="60"/>
      <c r="AN76" s="60"/>
      <c r="AO76" s="60"/>
      <c r="AP76" s="60"/>
      <c r="AQ76" s="60"/>
      <c r="AR76" s="60"/>
      <c r="AS76" s="60"/>
      <c r="AT76" s="60"/>
      <c r="AU76" s="60"/>
      <c r="AV76" s="60"/>
      <c r="AW76" s="60"/>
      <c r="AX76" s="66"/>
    </row>
    <row r="77" spans="2:50" ht="18.75" x14ac:dyDescent="0.15">
      <c r="B77" s="65"/>
      <c r="C77" s="71" t="s">
        <v>137</v>
      </c>
      <c r="D77" s="60"/>
      <c r="E77" s="60"/>
      <c r="F77" s="60"/>
      <c r="G77" s="60"/>
      <c r="H77" s="60"/>
      <c r="I77" s="60"/>
      <c r="J77" s="60"/>
      <c r="K77" s="60"/>
      <c r="L77" s="60"/>
      <c r="M77" s="60"/>
      <c r="N77" s="60"/>
      <c r="O77" s="60"/>
      <c r="P77" s="60"/>
      <c r="Q77" s="60"/>
      <c r="R77" s="60"/>
      <c r="S77" s="60"/>
      <c r="T77" s="60"/>
      <c r="U77" s="60"/>
      <c r="V77" s="60"/>
      <c r="W77" s="60"/>
      <c r="X77" s="60"/>
      <c r="Y77" s="66"/>
      <c r="AA77" s="65"/>
      <c r="AB77" s="71" t="s">
        <v>138</v>
      </c>
      <c r="AC77" s="60"/>
      <c r="AD77" s="60"/>
      <c r="AE77" s="60"/>
      <c r="AF77" s="60"/>
      <c r="AG77" s="60"/>
      <c r="AH77" s="60"/>
      <c r="AI77" s="60"/>
      <c r="AJ77" s="60"/>
      <c r="AK77" s="60"/>
      <c r="AL77" s="60"/>
      <c r="AM77" s="60"/>
      <c r="AN77" s="60"/>
      <c r="AO77" s="60"/>
      <c r="AP77" s="60"/>
      <c r="AQ77" s="60"/>
      <c r="AR77" s="60"/>
      <c r="AS77" s="60"/>
      <c r="AT77" s="60"/>
      <c r="AU77" s="60"/>
      <c r="AV77" s="60"/>
      <c r="AW77" s="60"/>
      <c r="AX77" s="66"/>
    </row>
    <row r="78" spans="2:50" ht="14.25" thickBot="1" x14ac:dyDescent="0.2">
      <c r="B78" s="65"/>
      <c r="C78" s="60" t="s">
        <v>133</v>
      </c>
      <c r="D78" s="60"/>
      <c r="E78" s="60"/>
      <c r="F78" s="60"/>
      <c r="G78" s="60"/>
      <c r="H78" s="60"/>
      <c r="I78" s="60"/>
      <c r="J78" s="60"/>
      <c r="K78" s="60"/>
      <c r="L78" s="60"/>
      <c r="M78" s="60"/>
      <c r="N78" s="60"/>
      <c r="O78" s="60"/>
      <c r="P78" s="60"/>
      <c r="Q78" s="60"/>
      <c r="R78" s="60"/>
      <c r="S78" s="60"/>
      <c r="T78" s="60"/>
      <c r="U78" s="60"/>
      <c r="V78" s="60"/>
      <c r="W78" s="60"/>
      <c r="X78" s="60"/>
      <c r="Y78" s="66"/>
      <c r="AA78" s="65"/>
      <c r="AB78" s="60" t="s">
        <v>133</v>
      </c>
      <c r="AC78" s="60"/>
      <c r="AD78" s="60"/>
      <c r="AE78" s="60"/>
      <c r="AF78" s="60"/>
      <c r="AG78" s="60"/>
      <c r="AH78" s="60"/>
      <c r="AI78" s="60"/>
      <c r="AJ78" s="60"/>
      <c r="AK78" s="60"/>
      <c r="AL78" s="60"/>
      <c r="AM78" s="60"/>
      <c r="AN78" s="60"/>
      <c r="AO78" s="60"/>
      <c r="AP78" s="60"/>
      <c r="AQ78" s="60"/>
      <c r="AR78" s="60"/>
      <c r="AS78" s="60"/>
      <c r="AT78" s="60"/>
      <c r="AU78" s="60"/>
      <c r="AV78" s="60"/>
      <c r="AW78" s="60"/>
      <c r="AX78" s="66"/>
    </row>
    <row r="79" spans="2:50" ht="42.75" customHeight="1" thickBot="1" x14ac:dyDescent="0.2">
      <c r="B79" s="65"/>
      <c r="C79" s="60"/>
      <c r="D79" s="318"/>
      <c r="E79" s="319"/>
      <c r="F79" s="319"/>
      <c r="G79" s="319"/>
      <c r="H79" s="319"/>
      <c r="I79" s="319"/>
      <c r="J79" s="319"/>
      <c r="K79" s="319"/>
      <c r="L79" s="319"/>
      <c r="M79" s="319"/>
      <c r="N79" s="320"/>
      <c r="O79" s="218"/>
      <c r="P79" s="218"/>
      <c r="Q79" s="218"/>
      <c r="R79" s="218"/>
      <c r="S79" s="218"/>
      <c r="T79" s="218"/>
      <c r="U79" s="218"/>
      <c r="V79" s="218"/>
      <c r="W79" s="218"/>
      <c r="X79" s="218"/>
      <c r="Y79" s="66"/>
      <c r="AA79" s="65"/>
      <c r="AB79" s="60"/>
      <c r="AC79" s="318"/>
      <c r="AD79" s="319"/>
      <c r="AE79" s="319"/>
      <c r="AF79" s="319"/>
      <c r="AG79" s="319"/>
      <c r="AH79" s="319"/>
      <c r="AI79" s="319"/>
      <c r="AJ79" s="319"/>
      <c r="AK79" s="319"/>
      <c r="AL79" s="319"/>
      <c r="AM79" s="320"/>
      <c r="AN79" s="218"/>
      <c r="AO79" s="218"/>
      <c r="AP79" s="218"/>
      <c r="AQ79" s="218"/>
      <c r="AR79" s="218"/>
      <c r="AS79" s="218"/>
      <c r="AT79" s="218"/>
      <c r="AU79" s="218"/>
      <c r="AV79" s="218"/>
      <c r="AW79" s="218"/>
      <c r="AX79" s="66"/>
    </row>
    <row r="80" spans="2:50" ht="15" thickBot="1" x14ac:dyDescent="0.2">
      <c r="B80" s="65"/>
      <c r="C80" s="60" t="s">
        <v>134</v>
      </c>
      <c r="D80" s="218"/>
      <c r="E80" s="218"/>
      <c r="F80" s="218"/>
      <c r="G80" s="218"/>
      <c r="H80" s="218"/>
      <c r="I80" s="218"/>
      <c r="J80" s="218"/>
      <c r="K80" s="218"/>
      <c r="L80" s="218"/>
      <c r="M80" s="218"/>
      <c r="N80" s="218"/>
      <c r="O80" s="218"/>
      <c r="P80" s="218"/>
      <c r="Q80" s="218"/>
      <c r="R80" s="218"/>
      <c r="S80" s="218"/>
      <c r="T80" s="218"/>
      <c r="U80" s="218"/>
      <c r="V80" s="218"/>
      <c r="W80" s="218"/>
      <c r="X80" s="218"/>
      <c r="Y80" s="66"/>
      <c r="AA80" s="65"/>
      <c r="AB80" s="60" t="s">
        <v>134</v>
      </c>
      <c r="AC80" s="218"/>
      <c r="AD80" s="218"/>
      <c r="AE80" s="218"/>
      <c r="AF80" s="218"/>
      <c r="AG80" s="218"/>
      <c r="AH80" s="218"/>
      <c r="AI80" s="218"/>
      <c r="AJ80" s="218"/>
      <c r="AK80" s="218"/>
      <c r="AL80" s="218"/>
      <c r="AM80" s="218"/>
      <c r="AN80" s="218"/>
      <c r="AO80" s="218"/>
      <c r="AP80" s="218"/>
      <c r="AQ80" s="218"/>
      <c r="AR80" s="218"/>
      <c r="AS80" s="218"/>
      <c r="AT80" s="218"/>
      <c r="AU80" s="218"/>
      <c r="AV80" s="218"/>
      <c r="AW80" s="218"/>
      <c r="AX80" s="66"/>
    </row>
    <row r="81" spans="2:50" ht="41.25" customHeight="1" thickBot="1" x14ac:dyDescent="0.2">
      <c r="B81" s="65"/>
      <c r="C81" s="60"/>
      <c r="D81" s="318"/>
      <c r="E81" s="319"/>
      <c r="F81" s="319"/>
      <c r="G81" s="319"/>
      <c r="H81" s="319"/>
      <c r="I81" s="319"/>
      <c r="J81" s="319"/>
      <c r="K81" s="319"/>
      <c r="L81" s="319"/>
      <c r="M81" s="319"/>
      <c r="N81" s="320"/>
      <c r="O81" s="218"/>
      <c r="P81" s="218"/>
      <c r="Q81" s="218"/>
      <c r="R81" s="218"/>
      <c r="S81" s="218"/>
      <c r="T81" s="218"/>
      <c r="U81" s="218"/>
      <c r="V81" s="218"/>
      <c r="W81" s="218"/>
      <c r="X81" s="218"/>
      <c r="Y81" s="66"/>
      <c r="AA81" s="65"/>
      <c r="AB81" s="60"/>
      <c r="AC81" s="318"/>
      <c r="AD81" s="319"/>
      <c r="AE81" s="319"/>
      <c r="AF81" s="319"/>
      <c r="AG81" s="319"/>
      <c r="AH81" s="319"/>
      <c r="AI81" s="319"/>
      <c r="AJ81" s="319"/>
      <c r="AK81" s="319"/>
      <c r="AL81" s="319"/>
      <c r="AM81" s="320"/>
      <c r="AN81" s="218"/>
      <c r="AO81" s="218"/>
      <c r="AP81" s="218"/>
      <c r="AQ81" s="218"/>
      <c r="AR81" s="218"/>
      <c r="AS81" s="218"/>
      <c r="AT81" s="218"/>
      <c r="AU81" s="218"/>
      <c r="AV81" s="218"/>
      <c r="AW81" s="218"/>
      <c r="AX81" s="66"/>
    </row>
    <row r="82" spans="2:50" ht="15" thickBot="1" x14ac:dyDescent="0.2">
      <c r="B82" s="65"/>
      <c r="C82" s="60" t="s">
        <v>135</v>
      </c>
      <c r="D82" s="218"/>
      <c r="E82" s="218"/>
      <c r="F82" s="218"/>
      <c r="G82" s="218"/>
      <c r="H82" s="218"/>
      <c r="I82" s="218"/>
      <c r="J82" s="218"/>
      <c r="K82" s="218"/>
      <c r="L82" s="218"/>
      <c r="M82" s="218"/>
      <c r="N82" s="218"/>
      <c r="O82" s="218"/>
      <c r="P82" s="218"/>
      <c r="Q82" s="218"/>
      <c r="R82" s="218"/>
      <c r="S82" s="218"/>
      <c r="T82" s="218"/>
      <c r="U82" s="218"/>
      <c r="V82" s="218"/>
      <c r="W82" s="218"/>
      <c r="X82" s="218"/>
      <c r="Y82" s="66"/>
      <c r="AA82" s="65"/>
      <c r="AB82" s="60" t="s">
        <v>135</v>
      </c>
      <c r="AC82" s="218"/>
      <c r="AD82" s="218"/>
      <c r="AE82" s="218"/>
      <c r="AF82" s="218"/>
      <c r="AG82" s="218"/>
      <c r="AH82" s="218"/>
      <c r="AI82" s="218"/>
      <c r="AJ82" s="218"/>
      <c r="AK82" s="218"/>
      <c r="AL82" s="218"/>
      <c r="AM82" s="218"/>
      <c r="AN82" s="218"/>
      <c r="AO82" s="218"/>
      <c r="AP82" s="218"/>
      <c r="AQ82" s="218"/>
      <c r="AR82" s="218"/>
      <c r="AS82" s="218"/>
      <c r="AT82" s="218"/>
      <c r="AU82" s="218"/>
      <c r="AV82" s="218"/>
      <c r="AW82" s="218"/>
      <c r="AX82" s="66"/>
    </row>
    <row r="83" spans="2:50" ht="42" customHeight="1" thickBot="1" x14ac:dyDescent="0.2">
      <c r="B83" s="65"/>
      <c r="C83" s="60"/>
      <c r="D83" s="318"/>
      <c r="E83" s="319"/>
      <c r="F83" s="319"/>
      <c r="G83" s="319"/>
      <c r="H83" s="319"/>
      <c r="I83" s="319"/>
      <c r="J83" s="319"/>
      <c r="K83" s="319"/>
      <c r="L83" s="319"/>
      <c r="M83" s="319"/>
      <c r="N83" s="319"/>
      <c r="O83" s="319"/>
      <c r="P83" s="319"/>
      <c r="Q83" s="319"/>
      <c r="R83" s="319"/>
      <c r="S83" s="319"/>
      <c r="T83" s="319"/>
      <c r="U83" s="319"/>
      <c r="V83" s="319"/>
      <c r="W83" s="319"/>
      <c r="X83" s="320"/>
      <c r="Y83" s="66"/>
      <c r="AA83" s="65"/>
      <c r="AB83" s="60"/>
      <c r="AC83" s="318"/>
      <c r="AD83" s="319"/>
      <c r="AE83" s="319"/>
      <c r="AF83" s="319"/>
      <c r="AG83" s="319"/>
      <c r="AH83" s="319"/>
      <c r="AI83" s="319"/>
      <c r="AJ83" s="319"/>
      <c r="AK83" s="319"/>
      <c r="AL83" s="319"/>
      <c r="AM83" s="319"/>
      <c r="AN83" s="319"/>
      <c r="AO83" s="319"/>
      <c r="AP83" s="319"/>
      <c r="AQ83" s="319"/>
      <c r="AR83" s="319"/>
      <c r="AS83" s="319"/>
      <c r="AT83" s="319"/>
      <c r="AU83" s="319"/>
      <c r="AV83" s="319"/>
      <c r="AW83" s="320"/>
      <c r="AX83" s="66"/>
    </row>
    <row r="84" spans="2:50" ht="15" thickBot="1" x14ac:dyDescent="0.2">
      <c r="B84" s="65"/>
      <c r="C84" s="60" t="s">
        <v>136</v>
      </c>
      <c r="D84" s="218"/>
      <c r="E84" s="218"/>
      <c r="F84" s="218"/>
      <c r="G84" s="218"/>
      <c r="H84" s="218"/>
      <c r="I84" s="218"/>
      <c r="J84" s="218"/>
      <c r="K84" s="218"/>
      <c r="L84" s="218"/>
      <c r="M84" s="218"/>
      <c r="N84" s="218"/>
      <c r="O84" s="218"/>
      <c r="P84" s="218"/>
      <c r="Q84" s="218"/>
      <c r="R84" s="218"/>
      <c r="S84" s="218"/>
      <c r="T84" s="218"/>
      <c r="U84" s="218"/>
      <c r="V84" s="218"/>
      <c r="W84" s="218"/>
      <c r="X84" s="218"/>
      <c r="Y84" s="66"/>
      <c r="AA84" s="65"/>
      <c r="AB84" s="60" t="s">
        <v>136</v>
      </c>
      <c r="AC84" s="218"/>
      <c r="AD84" s="218"/>
      <c r="AE84" s="218"/>
      <c r="AF84" s="218"/>
      <c r="AG84" s="218"/>
      <c r="AH84" s="218"/>
      <c r="AI84" s="218"/>
      <c r="AJ84" s="218"/>
      <c r="AK84" s="218"/>
      <c r="AL84" s="218"/>
      <c r="AM84" s="218"/>
      <c r="AN84" s="218"/>
      <c r="AO84" s="218"/>
      <c r="AP84" s="218"/>
      <c r="AQ84" s="218"/>
      <c r="AR84" s="218"/>
      <c r="AS84" s="218"/>
      <c r="AT84" s="218"/>
      <c r="AU84" s="218"/>
      <c r="AV84" s="218"/>
      <c r="AW84" s="218"/>
      <c r="AX84" s="66"/>
    </row>
    <row r="85" spans="2:50" ht="39.75" customHeight="1" thickBot="1" x14ac:dyDescent="0.2">
      <c r="B85" s="65"/>
      <c r="C85" s="60"/>
      <c r="D85" s="318"/>
      <c r="E85" s="319"/>
      <c r="F85" s="319"/>
      <c r="G85" s="319"/>
      <c r="H85" s="319"/>
      <c r="I85" s="319"/>
      <c r="J85" s="319"/>
      <c r="K85" s="319"/>
      <c r="L85" s="319"/>
      <c r="M85" s="319"/>
      <c r="N85" s="320"/>
      <c r="O85" s="218"/>
      <c r="P85" s="218"/>
      <c r="Q85" s="218"/>
      <c r="R85" s="218"/>
      <c r="S85" s="218"/>
      <c r="T85" s="218"/>
      <c r="U85" s="218"/>
      <c r="V85" s="218"/>
      <c r="W85" s="218"/>
      <c r="X85" s="218"/>
      <c r="Y85" s="66"/>
      <c r="AA85" s="65"/>
      <c r="AB85" s="60"/>
      <c r="AC85" s="318"/>
      <c r="AD85" s="319"/>
      <c r="AE85" s="319"/>
      <c r="AF85" s="319"/>
      <c r="AG85" s="319"/>
      <c r="AH85" s="319"/>
      <c r="AI85" s="319"/>
      <c r="AJ85" s="319"/>
      <c r="AK85" s="319"/>
      <c r="AL85" s="319"/>
      <c r="AM85" s="320"/>
      <c r="AN85" s="218"/>
      <c r="AO85" s="218"/>
      <c r="AP85" s="218"/>
      <c r="AQ85" s="218"/>
      <c r="AR85" s="218"/>
      <c r="AS85" s="218"/>
      <c r="AT85" s="218"/>
      <c r="AU85" s="218"/>
      <c r="AV85" s="218"/>
      <c r="AW85" s="218"/>
      <c r="AX85" s="66"/>
    </row>
    <row r="86" spans="2:50" x14ac:dyDescent="0.15">
      <c r="B86" s="65"/>
      <c r="C86" s="60"/>
      <c r="D86" s="60"/>
      <c r="E86" s="60"/>
      <c r="F86" s="60"/>
      <c r="G86" s="60"/>
      <c r="H86" s="60"/>
      <c r="I86" s="60"/>
      <c r="J86" s="60"/>
      <c r="K86" s="60"/>
      <c r="L86" s="60"/>
      <c r="M86" s="60"/>
      <c r="N86" s="60"/>
      <c r="O86" s="60"/>
      <c r="P86" s="60"/>
      <c r="Q86" s="60"/>
      <c r="R86" s="60"/>
      <c r="S86" s="60"/>
      <c r="T86" s="60"/>
      <c r="U86" s="60"/>
      <c r="V86" s="60"/>
      <c r="W86" s="60"/>
      <c r="X86" s="60"/>
      <c r="Y86" s="66"/>
      <c r="AA86" s="65"/>
      <c r="AB86" s="60"/>
      <c r="AC86" s="60"/>
      <c r="AD86" s="60"/>
      <c r="AE86" s="60"/>
      <c r="AF86" s="60"/>
      <c r="AG86" s="60"/>
      <c r="AH86" s="60"/>
      <c r="AI86" s="60"/>
      <c r="AJ86" s="60"/>
      <c r="AK86" s="60"/>
      <c r="AL86" s="60"/>
      <c r="AM86" s="60"/>
      <c r="AN86" s="60"/>
      <c r="AO86" s="60"/>
      <c r="AP86" s="60"/>
      <c r="AQ86" s="60"/>
      <c r="AR86" s="60"/>
      <c r="AS86" s="60"/>
      <c r="AT86" s="60"/>
      <c r="AU86" s="60"/>
      <c r="AV86" s="60"/>
      <c r="AW86" s="60"/>
      <c r="AX86" s="66"/>
    </row>
    <row r="87" spans="2:50" ht="18.75" x14ac:dyDescent="0.15">
      <c r="B87" s="65"/>
      <c r="C87" s="71" t="s">
        <v>139</v>
      </c>
      <c r="D87" s="60"/>
      <c r="E87" s="60"/>
      <c r="F87" s="60"/>
      <c r="G87" s="60"/>
      <c r="H87" s="60"/>
      <c r="I87" s="60"/>
      <c r="J87" s="60"/>
      <c r="K87" s="60"/>
      <c r="L87" s="60"/>
      <c r="M87" s="60"/>
      <c r="N87" s="60"/>
      <c r="O87" s="60"/>
      <c r="P87" s="60"/>
      <c r="Q87" s="60"/>
      <c r="R87" s="60"/>
      <c r="S87" s="60"/>
      <c r="T87" s="60"/>
      <c r="U87" s="60"/>
      <c r="V87" s="60"/>
      <c r="W87" s="60"/>
      <c r="X87" s="60"/>
      <c r="Y87" s="66"/>
      <c r="AA87" s="65"/>
      <c r="AB87" s="71" t="s">
        <v>139</v>
      </c>
      <c r="AC87" s="60"/>
      <c r="AD87" s="60"/>
      <c r="AE87" s="60"/>
      <c r="AF87" s="60"/>
      <c r="AG87" s="60"/>
      <c r="AH87" s="60"/>
      <c r="AI87" s="60"/>
      <c r="AJ87" s="60"/>
      <c r="AK87" s="60"/>
      <c r="AL87" s="60"/>
      <c r="AM87" s="60"/>
      <c r="AN87" s="60"/>
      <c r="AO87" s="60"/>
      <c r="AP87" s="60"/>
      <c r="AQ87" s="60"/>
      <c r="AR87" s="60"/>
      <c r="AS87" s="60"/>
      <c r="AT87" s="60"/>
      <c r="AU87" s="60"/>
      <c r="AV87" s="60"/>
      <c r="AW87" s="60"/>
      <c r="AX87" s="66"/>
    </row>
    <row r="88" spans="2:50" ht="14.25" thickBot="1" x14ac:dyDescent="0.2">
      <c r="B88" s="65"/>
      <c r="C88" s="60" t="s">
        <v>133</v>
      </c>
      <c r="D88" s="60"/>
      <c r="E88" s="60"/>
      <c r="F88" s="60"/>
      <c r="G88" s="60"/>
      <c r="H88" s="60"/>
      <c r="I88" s="60"/>
      <c r="J88" s="60"/>
      <c r="K88" s="60"/>
      <c r="L88" s="60"/>
      <c r="M88" s="60"/>
      <c r="N88" s="60"/>
      <c r="O88" s="60"/>
      <c r="P88" s="60"/>
      <c r="Q88" s="60"/>
      <c r="R88" s="60"/>
      <c r="S88" s="60"/>
      <c r="T88" s="60"/>
      <c r="U88" s="60"/>
      <c r="V88" s="60"/>
      <c r="W88" s="60"/>
      <c r="X88" s="60"/>
      <c r="Y88" s="66"/>
      <c r="AA88" s="65"/>
      <c r="AB88" s="60" t="s">
        <v>133</v>
      </c>
      <c r="AC88" s="60"/>
      <c r="AD88" s="60"/>
      <c r="AE88" s="60"/>
      <c r="AF88" s="60"/>
      <c r="AG88" s="60"/>
      <c r="AH88" s="60"/>
      <c r="AI88" s="60"/>
      <c r="AJ88" s="60"/>
      <c r="AK88" s="60"/>
      <c r="AL88" s="60"/>
      <c r="AM88" s="60"/>
      <c r="AN88" s="60"/>
      <c r="AO88" s="60"/>
      <c r="AP88" s="60"/>
      <c r="AQ88" s="60"/>
      <c r="AR88" s="60"/>
      <c r="AS88" s="60"/>
      <c r="AT88" s="60"/>
      <c r="AU88" s="60"/>
      <c r="AV88" s="60"/>
      <c r="AW88" s="60"/>
      <c r="AX88" s="66"/>
    </row>
    <row r="89" spans="2:50" ht="42.75" customHeight="1" thickBot="1" x14ac:dyDescent="0.2">
      <c r="B89" s="65"/>
      <c r="C89" s="60"/>
      <c r="D89" s="318"/>
      <c r="E89" s="319"/>
      <c r="F89" s="319"/>
      <c r="G89" s="319"/>
      <c r="H89" s="319"/>
      <c r="I89" s="319"/>
      <c r="J89" s="319"/>
      <c r="K89" s="319"/>
      <c r="L89" s="319"/>
      <c r="M89" s="319"/>
      <c r="N89" s="320"/>
      <c r="O89" s="218"/>
      <c r="P89" s="218"/>
      <c r="Q89" s="218"/>
      <c r="R89" s="218"/>
      <c r="S89" s="218"/>
      <c r="T89" s="218"/>
      <c r="U89" s="218"/>
      <c r="V89" s="218"/>
      <c r="W89" s="218"/>
      <c r="X89" s="218"/>
      <c r="Y89" s="66"/>
      <c r="AA89" s="65"/>
      <c r="AB89" s="60"/>
      <c r="AC89" s="318"/>
      <c r="AD89" s="319"/>
      <c r="AE89" s="319"/>
      <c r="AF89" s="319"/>
      <c r="AG89" s="319"/>
      <c r="AH89" s="319"/>
      <c r="AI89" s="319"/>
      <c r="AJ89" s="319"/>
      <c r="AK89" s="319"/>
      <c r="AL89" s="319"/>
      <c r="AM89" s="320"/>
      <c r="AN89" s="218"/>
      <c r="AO89" s="218"/>
      <c r="AP89" s="218"/>
      <c r="AQ89" s="218"/>
      <c r="AR89" s="218"/>
      <c r="AS89" s="218"/>
      <c r="AT89" s="218"/>
      <c r="AU89" s="218"/>
      <c r="AV89" s="218"/>
      <c r="AW89" s="218"/>
      <c r="AX89" s="66"/>
    </row>
    <row r="90" spans="2:50" ht="15" thickBot="1" x14ac:dyDescent="0.2">
      <c r="B90" s="65"/>
      <c r="C90" s="60" t="s">
        <v>134</v>
      </c>
      <c r="D90" s="218"/>
      <c r="E90" s="218"/>
      <c r="F90" s="218"/>
      <c r="G90" s="218"/>
      <c r="H90" s="218"/>
      <c r="I90" s="218"/>
      <c r="J90" s="218"/>
      <c r="K90" s="218"/>
      <c r="L90" s="218"/>
      <c r="M90" s="218"/>
      <c r="N90" s="218"/>
      <c r="O90" s="218"/>
      <c r="P90" s="218"/>
      <c r="Q90" s="218"/>
      <c r="R90" s="218"/>
      <c r="S90" s="218"/>
      <c r="T90" s="218"/>
      <c r="U90" s="218"/>
      <c r="V90" s="218"/>
      <c r="W90" s="218"/>
      <c r="X90" s="218"/>
      <c r="Y90" s="66"/>
      <c r="AA90" s="65"/>
      <c r="AB90" s="60" t="s">
        <v>134</v>
      </c>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66"/>
    </row>
    <row r="91" spans="2:50" ht="41.25" customHeight="1" thickBot="1" x14ac:dyDescent="0.2">
      <c r="B91" s="65"/>
      <c r="C91" s="60"/>
      <c r="D91" s="318"/>
      <c r="E91" s="319"/>
      <c r="F91" s="319"/>
      <c r="G91" s="319"/>
      <c r="H91" s="319"/>
      <c r="I91" s="319"/>
      <c r="J91" s="319"/>
      <c r="K91" s="319"/>
      <c r="L91" s="319"/>
      <c r="M91" s="319"/>
      <c r="N91" s="320"/>
      <c r="O91" s="218"/>
      <c r="P91" s="218"/>
      <c r="Q91" s="218"/>
      <c r="R91" s="218"/>
      <c r="S91" s="218"/>
      <c r="T91" s="218"/>
      <c r="U91" s="218"/>
      <c r="V91" s="218"/>
      <c r="W91" s="218"/>
      <c r="X91" s="218"/>
      <c r="Y91" s="66"/>
      <c r="AA91" s="65"/>
      <c r="AB91" s="60"/>
      <c r="AC91" s="318"/>
      <c r="AD91" s="319"/>
      <c r="AE91" s="319"/>
      <c r="AF91" s="319"/>
      <c r="AG91" s="319"/>
      <c r="AH91" s="319"/>
      <c r="AI91" s="319"/>
      <c r="AJ91" s="319"/>
      <c r="AK91" s="319"/>
      <c r="AL91" s="319"/>
      <c r="AM91" s="320"/>
      <c r="AN91" s="218"/>
      <c r="AO91" s="218"/>
      <c r="AP91" s="218"/>
      <c r="AQ91" s="218"/>
      <c r="AR91" s="218"/>
      <c r="AS91" s="218"/>
      <c r="AT91" s="218"/>
      <c r="AU91" s="218"/>
      <c r="AV91" s="218"/>
      <c r="AW91" s="218"/>
      <c r="AX91" s="66"/>
    </row>
    <row r="92" spans="2:50" ht="15" thickBot="1" x14ac:dyDescent="0.2">
      <c r="B92" s="65"/>
      <c r="C92" s="60" t="s">
        <v>135</v>
      </c>
      <c r="D92" s="218"/>
      <c r="E92" s="218"/>
      <c r="F92" s="218"/>
      <c r="G92" s="218"/>
      <c r="H92" s="218"/>
      <c r="I92" s="218"/>
      <c r="J92" s="218"/>
      <c r="K92" s="218"/>
      <c r="L92" s="218"/>
      <c r="M92" s="218"/>
      <c r="N92" s="218"/>
      <c r="O92" s="218"/>
      <c r="P92" s="218"/>
      <c r="Q92" s="218"/>
      <c r="R92" s="218"/>
      <c r="S92" s="218"/>
      <c r="T92" s="218"/>
      <c r="U92" s="218"/>
      <c r="V92" s="218"/>
      <c r="W92" s="218"/>
      <c r="X92" s="218"/>
      <c r="Y92" s="66"/>
      <c r="AA92" s="65"/>
      <c r="AB92" s="60" t="s">
        <v>135</v>
      </c>
      <c r="AC92" s="218"/>
      <c r="AD92" s="218"/>
      <c r="AE92" s="218"/>
      <c r="AF92" s="218"/>
      <c r="AG92" s="218"/>
      <c r="AH92" s="218"/>
      <c r="AI92" s="218"/>
      <c r="AJ92" s="218"/>
      <c r="AK92" s="218"/>
      <c r="AL92" s="218"/>
      <c r="AM92" s="218"/>
      <c r="AN92" s="218"/>
      <c r="AO92" s="218"/>
      <c r="AP92" s="218"/>
      <c r="AQ92" s="218"/>
      <c r="AR92" s="218"/>
      <c r="AS92" s="218"/>
      <c r="AT92" s="218"/>
      <c r="AU92" s="218"/>
      <c r="AV92" s="218"/>
      <c r="AW92" s="218"/>
      <c r="AX92" s="66"/>
    </row>
    <row r="93" spans="2:50" ht="42" customHeight="1" thickBot="1" x14ac:dyDescent="0.2">
      <c r="B93" s="65"/>
      <c r="C93" s="60"/>
      <c r="D93" s="318"/>
      <c r="E93" s="319"/>
      <c r="F93" s="319"/>
      <c r="G93" s="319"/>
      <c r="H93" s="319"/>
      <c r="I93" s="319"/>
      <c r="J93" s="319"/>
      <c r="K93" s="319"/>
      <c r="L93" s="319"/>
      <c r="M93" s="319"/>
      <c r="N93" s="319"/>
      <c r="O93" s="319"/>
      <c r="P93" s="319"/>
      <c r="Q93" s="319"/>
      <c r="R93" s="319"/>
      <c r="S93" s="319"/>
      <c r="T93" s="319"/>
      <c r="U93" s="319"/>
      <c r="V93" s="319"/>
      <c r="W93" s="319"/>
      <c r="X93" s="320"/>
      <c r="Y93" s="66"/>
      <c r="AA93" s="65"/>
      <c r="AB93" s="60"/>
      <c r="AC93" s="318"/>
      <c r="AD93" s="319"/>
      <c r="AE93" s="319"/>
      <c r="AF93" s="319"/>
      <c r="AG93" s="319"/>
      <c r="AH93" s="319"/>
      <c r="AI93" s="319"/>
      <c r="AJ93" s="319"/>
      <c r="AK93" s="319"/>
      <c r="AL93" s="319"/>
      <c r="AM93" s="319"/>
      <c r="AN93" s="319"/>
      <c r="AO93" s="319"/>
      <c r="AP93" s="319"/>
      <c r="AQ93" s="319"/>
      <c r="AR93" s="319"/>
      <c r="AS93" s="319"/>
      <c r="AT93" s="319"/>
      <c r="AU93" s="319"/>
      <c r="AV93" s="319"/>
      <c r="AW93" s="320"/>
      <c r="AX93" s="66"/>
    </row>
    <row r="94" spans="2:50" ht="15" thickBot="1" x14ac:dyDescent="0.2">
      <c r="B94" s="65"/>
      <c r="C94" s="60" t="s">
        <v>136</v>
      </c>
      <c r="D94" s="218"/>
      <c r="E94" s="218"/>
      <c r="F94" s="218"/>
      <c r="G94" s="218"/>
      <c r="H94" s="218"/>
      <c r="I94" s="218"/>
      <c r="J94" s="218"/>
      <c r="K94" s="218"/>
      <c r="L94" s="218"/>
      <c r="M94" s="218"/>
      <c r="N94" s="218"/>
      <c r="O94" s="218"/>
      <c r="P94" s="218"/>
      <c r="Q94" s="218"/>
      <c r="R94" s="218"/>
      <c r="S94" s="218"/>
      <c r="T94" s="218"/>
      <c r="U94" s="218"/>
      <c r="V94" s="218"/>
      <c r="W94" s="218"/>
      <c r="X94" s="218"/>
      <c r="Y94" s="66"/>
      <c r="AA94" s="65"/>
      <c r="AB94" s="60" t="s">
        <v>136</v>
      </c>
      <c r="AC94" s="218"/>
      <c r="AD94" s="218"/>
      <c r="AE94" s="218"/>
      <c r="AF94" s="218"/>
      <c r="AG94" s="218"/>
      <c r="AH94" s="218"/>
      <c r="AI94" s="218"/>
      <c r="AJ94" s="218"/>
      <c r="AK94" s="218"/>
      <c r="AL94" s="218"/>
      <c r="AM94" s="218"/>
      <c r="AN94" s="218"/>
      <c r="AO94" s="218"/>
      <c r="AP94" s="218"/>
      <c r="AQ94" s="218"/>
      <c r="AR94" s="218"/>
      <c r="AS94" s="218"/>
      <c r="AT94" s="218"/>
      <c r="AU94" s="218"/>
      <c r="AV94" s="218"/>
      <c r="AW94" s="218"/>
      <c r="AX94" s="66"/>
    </row>
    <row r="95" spans="2:50" ht="39.75" customHeight="1" thickBot="1" x14ac:dyDescent="0.2">
      <c r="B95" s="65"/>
      <c r="C95" s="60"/>
      <c r="D95" s="318"/>
      <c r="E95" s="319"/>
      <c r="F95" s="319"/>
      <c r="G95" s="319"/>
      <c r="H95" s="319"/>
      <c r="I95" s="319"/>
      <c r="J95" s="319"/>
      <c r="K95" s="319"/>
      <c r="L95" s="319"/>
      <c r="M95" s="319"/>
      <c r="N95" s="320"/>
      <c r="O95" s="218"/>
      <c r="P95" s="218"/>
      <c r="Q95" s="218"/>
      <c r="R95" s="218"/>
      <c r="S95" s="218"/>
      <c r="T95" s="218"/>
      <c r="U95" s="218"/>
      <c r="V95" s="218"/>
      <c r="W95" s="218"/>
      <c r="X95" s="218"/>
      <c r="Y95" s="66"/>
      <c r="AA95" s="65"/>
      <c r="AB95" s="60"/>
      <c r="AC95" s="318"/>
      <c r="AD95" s="319"/>
      <c r="AE95" s="319"/>
      <c r="AF95" s="319"/>
      <c r="AG95" s="319"/>
      <c r="AH95" s="319"/>
      <c r="AI95" s="319"/>
      <c r="AJ95" s="319"/>
      <c r="AK95" s="319"/>
      <c r="AL95" s="319"/>
      <c r="AM95" s="320"/>
      <c r="AN95" s="218"/>
      <c r="AO95" s="218"/>
      <c r="AP95" s="218"/>
      <c r="AQ95" s="218"/>
      <c r="AR95" s="218"/>
      <c r="AS95" s="218"/>
      <c r="AT95" s="218"/>
      <c r="AU95" s="218"/>
      <c r="AV95" s="218"/>
      <c r="AW95" s="218"/>
      <c r="AX95" s="66"/>
    </row>
    <row r="96" spans="2:50" ht="14.25" thickBot="1" x14ac:dyDescent="0.2">
      <c r="B96" s="67"/>
      <c r="C96" s="68"/>
      <c r="D96" s="68"/>
      <c r="E96" s="68"/>
      <c r="F96" s="68"/>
      <c r="G96" s="68"/>
      <c r="H96" s="68"/>
      <c r="I96" s="68"/>
      <c r="J96" s="68"/>
      <c r="K96" s="68"/>
      <c r="L96" s="68"/>
      <c r="M96" s="68"/>
      <c r="N96" s="68"/>
      <c r="O96" s="68"/>
      <c r="P96" s="68"/>
      <c r="Q96" s="68"/>
      <c r="R96" s="68"/>
      <c r="S96" s="68"/>
      <c r="T96" s="68"/>
      <c r="U96" s="68"/>
      <c r="V96" s="68"/>
      <c r="W96" s="68"/>
      <c r="X96" s="68"/>
      <c r="Y96" s="69"/>
      <c r="AA96" s="67"/>
      <c r="AB96" s="68"/>
      <c r="AC96" s="68"/>
      <c r="AD96" s="68"/>
      <c r="AE96" s="68"/>
      <c r="AF96" s="68"/>
      <c r="AG96" s="68"/>
      <c r="AH96" s="68"/>
      <c r="AI96" s="68"/>
      <c r="AJ96" s="68"/>
      <c r="AK96" s="68"/>
      <c r="AL96" s="68"/>
      <c r="AM96" s="68"/>
      <c r="AN96" s="68"/>
      <c r="AO96" s="68"/>
      <c r="AP96" s="68"/>
      <c r="AQ96" s="68"/>
      <c r="AR96" s="68"/>
      <c r="AS96" s="68"/>
      <c r="AT96" s="68"/>
      <c r="AU96" s="68"/>
      <c r="AV96" s="68"/>
      <c r="AW96" s="68"/>
      <c r="AX96" s="69"/>
    </row>
    <row r="97" spans="2:50" ht="14.25" thickBot="1" x14ac:dyDescent="0.2"/>
    <row r="98" spans="2:50" ht="21" x14ac:dyDescent="0.15">
      <c r="B98" s="62"/>
      <c r="C98" s="70" t="s">
        <v>227</v>
      </c>
      <c r="D98" s="63"/>
      <c r="E98" s="63"/>
      <c r="F98" s="63"/>
      <c r="G98" s="63"/>
      <c r="H98" s="63"/>
      <c r="I98" s="63"/>
      <c r="J98" s="63"/>
      <c r="K98" s="63"/>
      <c r="L98" s="63"/>
      <c r="M98" s="63"/>
      <c r="N98" s="63"/>
      <c r="O98" s="63"/>
      <c r="P98" s="63"/>
      <c r="Q98" s="63"/>
      <c r="R98" s="63"/>
      <c r="S98" s="63"/>
      <c r="T98" s="63"/>
      <c r="U98" s="63"/>
      <c r="V98" s="63"/>
      <c r="W98" s="63"/>
      <c r="X98" s="63"/>
      <c r="Y98" s="64"/>
      <c r="AA98" s="62"/>
      <c r="AB98" s="70" t="s">
        <v>228</v>
      </c>
      <c r="AC98" s="63"/>
      <c r="AD98" s="63"/>
      <c r="AE98" s="63"/>
      <c r="AF98" s="63"/>
      <c r="AG98" s="63"/>
      <c r="AH98" s="63"/>
      <c r="AI98" s="63"/>
      <c r="AJ98" s="63"/>
      <c r="AK98" s="63"/>
      <c r="AL98" s="63"/>
      <c r="AM98" s="63"/>
      <c r="AN98" s="63"/>
      <c r="AO98" s="63"/>
      <c r="AP98" s="63"/>
      <c r="AQ98" s="63"/>
      <c r="AR98" s="63"/>
      <c r="AS98" s="63"/>
      <c r="AT98" s="63"/>
      <c r="AU98" s="63"/>
      <c r="AV98" s="63"/>
      <c r="AW98" s="63"/>
      <c r="AX98" s="64"/>
    </row>
    <row r="99" spans="2:50" x14ac:dyDescent="0.15">
      <c r="B99" s="65"/>
      <c r="C99" s="60"/>
      <c r="D99" s="60"/>
      <c r="E99" s="60"/>
      <c r="F99" s="60"/>
      <c r="G99" s="60"/>
      <c r="H99" s="60"/>
      <c r="I99" s="60"/>
      <c r="J99" s="60"/>
      <c r="K99" s="60"/>
      <c r="L99" s="60"/>
      <c r="M99" s="60"/>
      <c r="N99" s="60"/>
      <c r="O99" s="60"/>
      <c r="P99" s="60"/>
      <c r="Q99" s="60"/>
      <c r="R99" s="60"/>
      <c r="S99" s="60"/>
      <c r="T99" s="60"/>
      <c r="U99" s="60"/>
      <c r="V99" s="60"/>
      <c r="W99" s="60"/>
      <c r="X99" s="60"/>
      <c r="Y99" s="66"/>
      <c r="AA99" s="65"/>
      <c r="AB99" s="60"/>
      <c r="AC99" s="60"/>
      <c r="AD99" s="60"/>
      <c r="AE99" s="60"/>
      <c r="AF99" s="60"/>
      <c r="AG99" s="60"/>
      <c r="AH99" s="60"/>
      <c r="AI99" s="60"/>
      <c r="AJ99" s="60"/>
      <c r="AK99" s="60"/>
      <c r="AL99" s="60"/>
      <c r="AM99" s="60"/>
      <c r="AN99" s="60"/>
      <c r="AO99" s="60"/>
      <c r="AP99" s="60"/>
      <c r="AQ99" s="60"/>
      <c r="AR99" s="60"/>
      <c r="AS99" s="60"/>
      <c r="AT99" s="60"/>
      <c r="AU99" s="60"/>
      <c r="AV99" s="60"/>
      <c r="AW99" s="60"/>
      <c r="AX99" s="66"/>
    </row>
    <row r="100" spans="2:50" ht="18.75" x14ac:dyDescent="0.15">
      <c r="B100" s="65"/>
      <c r="C100" s="71" t="s">
        <v>222</v>
      </c>
      <c r="D100" s="60"/>
      <c r="E100" s="60"/>
      <c r="F100" s="60"/>
      <c r="G100" s="60"/>
      <c r="H100" s="60"/>
      <c r="I100" s="60"/>
      <c r="J100" s="60"/>
      <c r="K100" s="60"/>
      <c r="L100" s="60"/>
      <c r="M100" s="60"/>
      <c r="N100" s="60"/>
      <c r="O100" s="60"/>
      <c r="P100" s="60"/>
      <c r="Q100" s="60"/>
      <c r="R100" s="60"/>
      <c r="S100" s="60"/>
      <c r="T100" s="60"/>
      <c r="U100" s="60"/>
      <c r="V100" s="60"/>
      <c r="W100" s="60"/>
      <c r="X100" s="60"/>
      <c r="Y100" s="66"/>
      <c r="AA100" s="65"/>
      <c r="AB100" s="71" t="s">
        <v>222</v>
      </c>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6"/>
    </row>
    <row r="101" spans="2:50" ht="14.25" thickBot="1" x14ac:dyDescent="0.2">
      <c r="B101" s="65"/>
      <c r="C101" s="60" t="s">
        <v>133</v>
      </c>
      <c r="D101" s="60"/>
      <c r="E101" s="60"/>
      <c r="F101" s="60"/>
      <c r="G101" s="60"/>
      <c r="H101" s="60"/>
      <c r="I101" s="60"/>
      <c r="J101" s="60"/>
      <c r="K101" s="60"/>
      <c r="L101" s="60"/>
      <c r="M101" s="60"/>
      <c r="N101" s="60"/>
      <c r="O101" s="60"/>
      <c r="P101" s="60"/>
      <c r="Q101" s="60"/>
      <c r="R101" s="60"/>
      <c r="S101" s="60"/>
      <c r="T101" s="60"/>
      <c r="U101" s="60"/>
      <c r="V101" s="60"/>
      <c r="W101" s="60"/>
      <c r="X101" s="60"/>
      <c r="Y101" s="66"/>
      <c r="AA101" s="65"/>
      <c r="AB101" s="60" t="s">
        <v>133</v>
      </c>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6"/>
    </row>
    <row r="102" spans="2:50" ht="42.75" customHeight="1" thickBot="1" x14ac:dyDescent="0.2">
      <c r="B102" s="65"/>
      <c r="C102" s="60"/>
      <c r="D102" s="318"/>
      <c r="E102" s="319"/>
      <c r="F102" s="319"/>
      <c r="G102" s="319"/>
      <c r="H102" s="319"/>
      <c r="I102" s="319"/>
      <c r="J102" s="319"/>
      <c r="K102" s="319"/>
      <c r="L102" s="319"/>
      <c r="M102" s="319"/>
      <c r="N102" s="320"/>
      <c r="O102" s="218"/>
      <c r="P102" s="218"/>
      <c r="Q102" s="218"/>
      <c r="R102" s="218"/>
      <c r="S102" s="218"/>
      <c r="T102" s="218"/>
      <c r="U102" s="218"/>
      <c r="V102" s="218"/>
      <c r="W102" s="218"/>
      <c r="X102" s="218"/>
      <c r="Y102" s="66"/>
      <c r="AA102" s="65"/>
      <c r="AB102" s="60"/>
      <c r="AC102" s="318"/>
      <c r="AD102" s="319"/>
      <c r="AE102" s="319"/>
      <c r="AF102" s="319"/>
      <c r="AG102" s="319"/>
      <c r="AH102" s="319"/>
      <c r="AI102" s="319"/>
      <c r="AJ102" s="319"/>
      <c r="AK102" s="319"/>
      <c r="AL102" s="319"/>
      <c r="AM102" s="320"/>
      <c r="AN102" s="218"/>
      <c r="AO102" s="218"/>
      <c r="AP102" s="218"/>
      <c r="AQ102" s="218"/>
      <c r="AR102" s="218"/>
      <c r="AS102" s="218"/>
      <c r="AT102" s="218"/>
      <c r="AU102" s="218"/>
      <c r="AV102" s="218"/>
      <c r="AW102" s="218"/>
      <c r="AX102" s="66"/>
    </row>
    <row r="103" spans="2:50" ht="15" thickBot="1" x14ac:dyDescent="0.2">
      <c r="B103" s="65"/>
      <c r="C103" s="60" t="s">
        <v>134</v>
      </c>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66"/>
      <c r="AA103" s="65"/>
      <c r="AB103" s="60" t="s">
        <v>134</v>
      </c>
      <c r="AC103" s="218"/>
      <c r="AD103" s="218"/>
      <c r="AE103" s="218"/>
      <c r="AF103" s="218"/>
      <c r="AG103" s="218"/>
      <c r="AH103" s="218"/>
      <c r="AI103" s="218"/>
      <c r="AJ103" s="218"/>
      <c r="AK103" s="218"/>
      <c r="AL103" s="218"/>
      <c r="AM103" s="218"/>
      <c r="AN103" s="218"/>
      <c r="AO103" s="218"/>
      <c r="AP103" s="218"/>
      <c r="AQ103" s="218"/>
      <c r="AR103" s="218"/>
      <c r="AS103" s="218"/>
      <c r="AT103" s="218"/>
      <c r="AU103" s="218"/>
      <c r="AV103" s="218"/>
      <c r="AW103" s="218"/>
      <c r="AX103" s="66"/>
    </row>
    <row r="104" spans="2:50" ht="41.25" customHeight="1" thickBot="1" x14ac:dyDescent="0.2">
      <c r="B104" s="65"/>
      <c r="C104" s="60"/>
      <c r="D104" s="318"/>
      <c r="E104" s="319"/>
      <c r="F104" s="319"/>
      <c r="G104" s="319"/>
      <c r="H104" s="319"/>
      <c r="I104" s="319"/>
      <c r="J104" s="319"/>
      <c r="K104" s="319"/>
      <c r="L104" s="319"/>
      <c r="M104" s="319"/>
      <c r="N104" s="320"/>
      <c r="O104" s="218"/>
      <c r="P104" s="218"/>
      <c r="Q104" s="218"/>
      <c r="R104" s="218"/>
      <c r="S104" s="218"/>
      <c r="T104" s="218"/>
      <c r="U104" s="218"/>
      <c r="V104" s="218"/>
      <c r="W104" s="218"/>
      <c r="X104" s="218"/>
      <c r="Y104" s="66"/>
      <c r="AA104" s="65"/>
      <c r="AB104" s="60"/>
      <c r="AC104" s="318"/>
      <c r="AD104" s="319"/>
      <c r="AE104" s="319"/>
      <c r="AF104" s="319"/>
      <c r="AG104" s="319"/>
      <c r="AH104" s="319"/>
      <c r="AI104" s="319"/>
      <c r="AJ104" s="319"/>
      <c r="AK104" s="319"/>
      <c r="AL104" s="319"/>
      <c r="AM104" s="320"/>
      <c r="AN104" s="218"/>
      <c r="AO104" s="218"/>
      <c r="AP104" s="218"/>
      <c r="AQ104" s="218"/>
      <c r="AR104" s="218"/>
      <c r="AS104" s="218"/>
      <c r="AT104" s="218"/>
      <c r="AU104" s="218"/>
      <c r="AV104" s="218"/>
      <c r="AW104" s="218"/>
      <c r="AX104" s="66"/>
    </row>
    <row r="105" spans="2:50" ht="15" thickBot="1" x14ac:dyDescent="0.2">
      <c r="B105" s="65"/>
      <c r="C105" s="60" t="s">
        <v>135</v>
      </c>
      <c r="D105" s="218"/>
      <c r="E105" s="218"/>
      <c r="F105" s="218"/>
      <c r="G105" s="218"/>
      <c r="H105" s="218"/>
      <c r="I105" s="218"/>
      <c r="J105" s="218"/>
      <c r="K105" s="218"/>
      <c r="L105" s="218"/>
      <c r="M105" s="218"/>
      <c r="N105" s="218"/>
      <c r="O105" s="218"/>
      <c r="P105" s="218"/>
      <c r="Q105" s="218"/>
      <c r="R105" s="218"/>
      <c r="S105" s="218"/>
      <c r="T105" s="218"/>
      <c r="U105" s="218"/>
      <c r="V105" s="218"/>
      <c r="W105" s="218"/>
      <c r="X105" s="218"/>
      <c r="Y105" s="66"/>
      <c r="AA105" s="65"/>
      <c r="AB105" s="60" t="s">
        <v>135</v>
      </c>
      <c r="AC105" s="218"/>
      <c r="AD105" s="218"/>
      <c r="AE105" s="218"/>
      <c r="AF105" s="218"/>
      <c r="AG105" s="218"/>
      <c r="AH105" s="218"/>
      <c r="AI105" s="218"/>
      <c r="AJ105" s="218"/>
      <c r="AK105" s="218"/>
      <c r="AL105" s="218"/>
      <c r="AM105" s="218"/>
      <c r="AN105" s="218"/>
      <c r="AO105" s="218"/>
      <c r="AP105" s="218"/>
      <c r="AQ105" s="218"/>
      <c r="AR105" s="218"/>
      <c r="AS105" s="218"/>
      <c r="AT105" s="218"/>
      <c r="AU105" s="218"/>
      <c r="AV105" s="218"/>
      <c r="AW105" s="218"/>
      <c r="AX105" s="66"/>
    </row>
    <row r="106" spans="2:50" ht="42" customHeight="1" thickBot="1" x14ac:dyDescent="0.2">
      <c r="B106" s="65"/>
      <c r="C106" s="60"/>
      <c r="D106" s="318"/>
      <c r="E106" s="319"/>
      <c r="F106" s="319"/>
      <c r="G106" s="319"/>
      <c r="H106" s="319"/>
      <c r="I106" s="319"/>
      <c r="J106" s="319"/>
      <c r="K106" s="319"/>
      <c r="L106" s="319"/>
      <c r="M106" s="319"/>
      <c r="N106" s="319"/>
      <c r="O106" s="319"/>
      <c r="P106" s="319"/>
      <c r="Q106" s="319"/>
      <c r="R106" s="319"/>
      <c r="S106" s="319"/>
      <c r="T106" s="319"/>
      <c r="U106" s="319"/>
      <c r="V106" s="319"/>
      <c r="W106" s="319"/>
      <c r="X106" s="320"/>
      <c r="Y106" s="66"/>
      <c r="AA106" s="65"/>
      <c r="AB106" s="60"/>
      <c r="AC106" s="318"/>
      <c r="AD106" s="319"/>
      <c r="AE106" s="319"/>
      <c r="AF106" s="319"/>
      <c r="AG106" s="319"/>
      <c r="AH106" s="319"/>
      <c r="AI106" s="319"/>
      <c r="AJ106" s="319"/>
      <c r="AK106" s="319"/>
      <c r="AL106" s="319"/>
      <c r="AM106" s="319"/>
      <c r="AN106" s="319"/>
      <c r="AO106" s="319"/>
      <c r="AP106" s="319"/>
      <c r="AQ106" s="319"/>
      <c r="AR106" s="319"/>
      <c r="AS106" s="319"/>
      <c r="AT106" s="319"/>
      <c r="AU106" s="319"/>
      <c r="AV106" s="319"/>
      <c r="AW106" s="320"/>
      <c r="AX106" s="66"/>
    </row>
    <row r="107" spans="2:50" ht="15" thickBot="1" x14ac:dyDescent="0.2">
      <c r="B107" s="65"/>
      <c r="C107" s="60" t="s">
        <v>136</v>
      </c>
      <c r="D107" s="218"/>
      <c r="E107" s="218"/>
      <c r="F107" s="218"/>
      <c r="G107" s="218"/>
      <c r="H107" s="218"/>
      <c r="I107" s="218"/>
      <c r="J107" s="218"/>
      <c r="K107" s="218"/>
      <c r="L107" s="218"/>
      <c r="M107" s="218"/>
      <c r="N107" s="218"/>
      <c r="O107" s="218"/>
      <c r="P107" s="218"/>
      <c r="Q107" s="218"/>
      <c r="R107" s="218"/>
      <c r="S107" s="218"/>
      <c r="T107" s="218"/>
      <c r="U107" s="218"/>
      <c r="V107" s="218"/>
      <c r="W107" s="218"/>
      <c r="X107" s="218"/>
      <c r="Y107" s="66"/>
      <c r="AA107" s="65"/>
      <c r="AB107" s="60" t="s">
        <v>136</v>
      </c>
      <c r="AC107" s="218"/>
      <c r="AD107" s="218"/>
      <c r="AE107" s="218"/>
      <c r="AF107" s="218"/>
      <c r="AG107" s="218"/>
      <c r="AH107" s="218"/>
      <c r="AI107" s="218"/>
      <c r="AJ107" s="218"/>
      <c r="AK107" s="218"/>
      <c r="AL107" s="218"/>
      <c r="AM107" s="218"/>
      <c r="AN107" s="218"/>
      <c r="AO107" s="218"/>
      <c r="AP107" s="218"/>
      <c r="AQ107" s="218"/>
      <c r="AR107" s="218"/>
      <c r="AS107" s="218"/>
      <c r="AT107" s="218"/>
      <c r="AU107" s="218"/>
      <c r="AV107" s="218"/>
      <c r="AW107" s="218"/>
      <c r="AX107" s="66"/>
    </row>
    <row r="108" spans="2:50" ht="33" customHeight="1" thickBot="1" x14ac:dyDescent="0.2">
      <c r="B108" s="65"/>
      <c r="C108" s="60"/>
      <c r="D108" s="318"/>
      <c r="E108" s="319"/>
      <c r="F108" s="319"/>
      <c r="G108" s="319"/>
      <c r="H108" s="319"/>
      <c r="I108" s="319"/>
      <c r="J108" s="319"/>
      <c r="K108" s="319"/>
      <c r="L108" s="319"/>
      <c r="M108" s="319"/>
      <c r="N108" s="320"/>
      <c r="O108" s="218"/>
      <c r="P108" s="218"/>
      <c r="Q108" s="218"/>
      <c r="R108" s="218"/>
      <c r="S108" s="218"/>
      <c r="T108" s="218"/>
      <c r="U108" s="218"/>
      <c r="V108" s="218"/>
      <c r="W108" s="218"/>
      <c r="X108" s="218"/>
      <c r="Y108" s="66"/>
      <c r="AA108" s="65"/>
      <c r="AB108" s="60"/>
      <c r="AC108" s="318"/>
      <c r="AD108" s="319"/>
      <c r="AE108" s="319"/>
      <c r="AF108" s="319"/>
      <c r="AG108" s="319"/>
      <c r="AH108" s="319"/>
      <c r="AI108" s="319"/>
      <c r="AJ108" s="319"/>
      <c r="AK108" s="319"/>
      <c r="AL108" s="319"/>
      <c r="AM108" s="320"/>
      <c r="AN108" s="218"/>
      <c r="AO108" s="218"/>
      <c r="AP108" s="218"/>
      <c r="AQ108" s="218"/>
      <c r="AR108" s="218"/>
      <c r="AS108" s="218"/>
      <c r="AT108" s="218"/>
      <c r="AU108" s="218"/>
      <c r="AV108" s="218"/>
      <c r="AW108" s="218"/>
      <c r="AX108" s="66"/>
    </row>
    <row r="109" spans="2:50" x14ac:dyDescent="0.15">
      <c r="B109" s="65"/>
      <c r="C109" s="60"/>
      <c r="D109" s="60"/>
      <c r="E109" s="60"/>
      <c r="F109" s="60"/>
      <c r="G109" s="60"/>
      <c r="H109" s="60"/>
      <c r="I109" s="60"/>
      <c r="J109" s="60"/>
      <c r="K109" s="60"/>
      <c r="L109" s="60"/>
      <c r="M109" s="60"/>
      <c r="N109" s="60"/>
      <c r="O109" s="60"/>
      <c r="P109" s="60"/>
      <c r="Q109" s="60"/>
      <c r="R109" s="60"/>
      <c r="S109" s="60"/>
      <c r="T109" s="60"/>
      <c r="U109" s="60"/>
      <c r="V109" s="60"/>
      <c r="W109" s="60"/>
      <c r="X109" s="60"/>
      <c r="Y109" s="66"/>
      <c r="AA109" s="65"/>
      <c r="AB109" s="60"/>
      <c r="AC109" s="60"/>
      <c r="AD109" s="60"/>
      <c r="AE109" s="60"/>
      <c r="AF109" s="60"/>
      <c r="AG109" s="60"/>
      <c r="AH109" s="60"/>
      <c r="AI109" s="60"/>
      <c r="AJ109" s="60"/>
      <c r="AK109" s="60"/>
      <c r="AL109" s="60"/>
      <c r="AM109" s="60"/>
      <c r="AN109" s="60"/>
      <c r="AO109" s="60"/>
      <c r="AP109" s="60"/>
      <c r="AQ109" s="60"/>
      <c r="AR109" s="60"/>
      <c r="AS109" s="60"/>
      <c r="AT109" s="60"/>
      <c r="AU109" s="60"/>
      <c r="AV109" s="60"/>
      <c r="AW109" s="60"/>
      <c r="AX109" s="66"/>
    </row>
    <row r="110" spans="2:50" ht="18.75" x14ac:dyDescent="0.15">
      <c r="B110" s="65"/>
      <c r="C110" s="71" t="s">
        <v>137</v>
      </c>
      <c r="D110" s="60"/>
      <c r="E110" s="60"/>
      <c r="F110" s="60"/>
      <c r="G110" s="60"/>
      <c r="H110" s="60"/>
      <c r="I110" s="60"/>
      <c r="J110" s="60"/>
      <c r="K110" s="60"/>
      <c r="L110" s="60"/>
      <c r="M110" s="60"/>
      <c r="N110" s="60"/>
      <c r="O110" s="60"/>
      <c r="P110" s="60"/>
      <c r="Q110" s="60"/>
      <c r="R110" s="60"/>
      <c r="S110" s="60"/>
      <c r="T110" s="60"/>
      <c r="U110" s="60"/>
      <c r="V110" s="60"/>
      <c r="W110" s="60"/>
      <c r="X110" s="60"/>
      <c r="Y110" s="66"/>
      <c r="AA110" s="65"/>
      <c r="AB110" s="71" t="s">
        <v>138</v>
      </c>
      <c r="AC110" s="60"/>
      <c r="AD110" s="60"/>
      <c r="AE110" s="60"/>
      <c r="AF110" s="60"/>
      <c r="AG110" s="60"/>
      <c r="AH110" s="60"/>
      <c r="AI110" s="60"/>
      <c r="AJ110" s="60"/>
      <c r="AK110" s="60"/>
      <c r="AL110" s="60"/>
      <c r="AM110" s="60"/>
      <c r="AN110" s="60"/>
      <c r="AO110" s="60"/>
      <c r="AP110" s="60"/>
      <c r="AQ110" s="60"/>
      <c r="AR110" s="60"/>
      <c r="AS110" s="60"/>
      <c r="AT110" s="60"/>
      <c r="AU110" s="60"/>
      <c r="AV110" s="60"/>
      <c r="AW110" s="60"/>
      <c r="AX110" s="66"/>
    </row>
    <row r="111" spans="2:50" ht="14.25" thickBot="1" x14ac:dyDescent="0.2">
      <c r="B111" s="65"/>
      <c r="C111" s="60" t="s">
        <v>133</v>
      </c>
      <c r="D111" s="60"/>
      <c r="E111" s="60"/>
      <c r="F111" s="60"/>
      <c r="G111" s="60"/>
      <c r="H111" s="60"/>
      <c r="I111" s="60"/>
      <c r="J111" s="60"/>
      <c r="K111" s="60"/>
      <c r="L111" s="60"/>
      <c r="M111" s="60"/>
      <c r="N111" s="60"/>
      <c r="O111" s="60"/>
      <c r="P111" s="60"/>
      <c r="Q111" s="60"/>
      <c r="R111" s="60"/>
      <c r="S111" s="60"/>
      <c r="T111" s="60"/>
      <c r="U111" s="60"/>
      <c r="V111" s="60"/>
      <c r="W111" s="60"/>
      <c r="X111" s="60"/>
      <c r="Y111" s="66"/>
      <c r="AA111" s="65"/>
      <c r="AB111" s="60" t="s">
        <v>133</v>
      </c>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6"/>
    </row>
    <row r="112" spans="2:50" ht="42.75" customHeight="1" thickBot="1" x14ac:dyDescent="0.2">
      <c r="B112" s="65"/>
      <c r="C112" s="60"/>
      <c r="D112" s="318"/>
      <c r="E112" s="319"/>
      <c r="F112" s="319"/>
      <c r="G112" s="319"/>
      <c r="H112" s="319"/>
      <c r="I112" s="319"/>
      <c r="J112" s="319"/>
      <c r="K112" s="319"/>
      <c r="L112" s="319"/>
      <c r="M112" s="319"/>
      <c r="N112" s="320"/>
      <c r="O112" s="218"/>
      <c r="P112" s="218"/>
      <c r="Q112" s="218"/>
      <c r="R112" s="218"/>
      <c r="S112" s="218"/>
      <c r="T112" s="218"/>
      <c r="U112" s="218"/>
      <c r="V112" s="218"/>
      <c r="W112" s="218"/>
      <c r="X112" s="218"/>
      <c r="Y112" s="66"/>
      <c r="AA112" s="65"/>
      <c r="AB112" s="60"/>
      <c r="AC112" s="318"/>
      <c r="AD112" s="319"/>
      <c r="AE112" s="319"/>
      <c r="AF112" s="319"/>
      <c r="AG112" s="319"/>
      <c r="AH112" s="319"/>
      <c r="AI112" s="319"/>
      <c r="AJ112" s="319"/>
      <c r="AK112" s="319"/>
      <c r="AL112" s="319"/>
      <c r="AM112" s="320"/>
      <c r="AN112" s="218"/>
      <c r="AO112" s="218"/>
      <c r="AP112" s="218"/>
      <c r="AQ112" s="218"/>
      <c r="AR112" s="218"/>
      <c r="AS112" s="218"/>
      <c r="AT112" s="218"/>
      <c r="AU112" s="218"/>
      <c r="AV112" s="218"/>
      <c r="AW112" s="218"/>
      <c r="AX112" s="66"/>
    </row>
    <row r="113" spans="2:50" ht="15" thickBot="1" x14ac:dyDescent="0.2">
      <c r="B113" s="65"/>
      <c r="C113" s="60" t="s">
        <v>134</v>
      </c>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66"/>
      <c r="AA113" s="65"/>
      <c r="AB113" s="60" t="s">
        <v>134</v>
      </c>
      <c r="AC113" s="218"/>
      <c r="AD113" s="218"/>
      <c r="AE113" s="218"/>
      <c r="AF113" s="218"/>
      <c r="AG113" s="218"/>
      <c r="AH113" s="218"/>
      <c r="AI113" s="218"/>
      <c r="AJ113" s="218"/>
      <c r="AK113" s="218"/>
      <c r="AL113" s="218"/>
      <c r="AM113" s="218"/>
      <c r="AN113" s="218"/>
      <c r="AO113" s="218"/>
      <c r="AP113" s="218"/>
      <c r="AQ113" s="218"/>
      <c r="AR113" s="218"/>
      <c r="AS113" s="218"/>
      <c r="AT113" s="218"/>
      <c r="AU113" s="218"/>
      <c r="AV113" s="218"/>
      <c r="AW113" s="218"/>
      <c r="AX113" s="66"/>
    </row>
    <row r="114" spans="2:50" ht="41.25" customHeight="1" thickBot="1" x14ac:dyDescent="0.2">
      <c r="B114" s="65"/>
      <c r="C114" s="60"/>
      <c r="D114" s="318"/>
      <c r="E114" s="319"/>
      <c r="F114" s="319"/>
      <c r="G114" s="319"/>
      <c r="H114" s="319"/>
      <c r="I114" s="319"/>
      <c r="J114" s="319"/>
      <c r="K114" s="319"/>
      <c r="L114" s="319"/>
      <c r="M114" s="319"/>
      <c r="N114" s="320"/>
      <c r="O114" s="218"/>
      <c r="P114" s="218"/>
      <c r="Q114" s="218"/>
      <c r="R114" s="218"/>
      <c r="S114" s="218"/>
      <c r="T114" s="218"/>
      <c r="U114" s="218"/>
      <c r="V114" s="218"/>
      <c r="W114" s="218"/>
      <c r="X114" s="218"/>
      <c r="Y114" s="66"/>
      <c r="AA114" s="65"/>
      <c r="AB114" s="60"/>
      <c r="AC114" s="318"/>
      <c r="AD114" s="319"/>
      <c r="AE114" s="319"/>
      <c r="AF114" s="319"/>
      <c r="AG114" s="319"/>
      <c r="AH114" s="319"/>
      <c r="AI114" s="319"/>
      <c r="AJ114" s="319"/>
      <c r="AK114" s="319"/>
      <c r="AL114" s="319"/>
      <c r="AM114" s="320"/>
      <c r="AN114" s="218"/>
      <c r="AO114" s="218"/>
      <c r="AP114" s="218"/>
      <c r="AQ114" s="218"/>
      <c r="AR114" s="218"/>
      <c r="AS114" s="218"/>
      <c r="AT114" s="218"/>
      <c r="AU114" s="218"/>
      <c r="AV114" s="218"/>
      <c r="AW114" s="218"/>
      <c r="AX114" s="66"/>
    </row>
    <row r="115" spans="2:50" ht="15" thickBot="1" x14ac:dyDescent="0.2">
      <c r="B115" s="65"/>
      <c r="C115" s="60" t="s">
        <v>135</v>
      </c>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66"/>
      <c r="AA115" s="65"/>
      <c r="AB115" s="60" t="s">
        <v>135</v>
      </c>
      <c r="AC115" s="218"/>
      <c r="AD115" s="218"/>
      <c r="AE115" s="218"/>
      <c r="AF115" s="218"/>
      <c r="AG115" s="218"/>
      <c r="AH115" s="218"/>
      <c r="AI115" s="218"/>
      <c r="AJ115" s="218"/>
      <c r="AK115" s="218"/>
      <c r="AL115" s="218"/>
      <c r="AM115" s="218"/>
      <c r="AN115" s="218"/>
      <c r="AO115" s="218"/>
      <c r="AP115" s="218"/>
      <c r="AQ115" s="218"/>
      <c r="AR115" s="218"/>
      <c r="AS115" s="218"/>
      <c r="AT115" s="218"/>
      <c r="AU115" s="218"/>
      <c r="AV115" s="218"/>
      <c r="AW115" s="218"/>
      <c r="AX115" s="66"/>
    </row>
    <row r="116" spans="2:50" ht="42" customHeight="1" thickBot="1" x14ac:dyDescent="0.2">
      <c r="B116" s="65"/>
      <c r="C116" s="60"/>
      <c r="D116" s="318"/>
      <c r="E116" s="319"/>
      <c r="F116" s="319"/>
      <c r="G116" s="319"/>
      <c r="H116" s="319"/>
      <c r="I116" s="319"/>
      <c r="J116" s="319"/>
      <c r="K116" s="319"/>
      <c r="L116" s="319"/>
      <c r="M116" s="319"/>
      <c r="N116" s="319"/>
      <c r="O116" s="319"/>
      <c r="P116" s="319"/>
      <c r="Q116" s="319"/>
      <c r="R116" s="319"/>
      <c r="S116" s="319"/>
      <c r="T116" s="319"/>
      <c r="U116" s="319"/>
      <c r="V116" s="319"/>
      <c r="W116" s="319"/>
      <c r="X116" s="320"/>
      <c r="Y116" s="66"/>
      <c r="AA116" s="65"/>
      <c r="AB116" s="60"/>
      <c r="AC116" s="318"/>
      <c r="AD116" s="319"/>
      <c r="AE116" s="319"/>
      <c r="AF116" s="319"/>
      <c r="AG116" s="319"/>
      <c r="AH116" s="319"/>
      <c r="AI116" s="319"/>
      <c r="AJ116" s="319"/>
      <c r="AK116" s="319"/>
      <c r="AL116" s="319"/>
      <c r="AM116" s="319"/>
      <c r="AN116" s="319"/>
      <c r="AO116" s="319"/>
      <c r="AP116" s="319"/>
      <c r="AQ116" s="319"/>
      <c r="AR116" s="319"/>
      <c r="AS116" s="319"/>
      <c r="AT116" s="319"/>
      <c r="AU116" s="319"/>
      <c r="AV116" s="319"/>
      <c r="AW116" s="320"/>
      <c r="AX116" s="66"/>
    </row>
    <row r="117" spans="2:50" ht="15" thickBot="1" x14ac:dyDescent="0.2">
      <c r="B117" s="65"/>
      <c r="C117" s="60" t="s">
        <v>136</v>
      </c>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66"/>
      <c r="AA117" s="65"/>
      <c r="AB117" s="60" t="s">
        <v>136</v>
      </c>
      <c r="AC117" s="218"/>
      <c r="AD117" s="218"/>
      <c r="AE117" s="218"/>
      <c r="AF117" s="218"/>
      <c r="AG117" s="218"/>
      <c r="AH117" s="218"/>
      <c r="AI117" s="218"/>
      <c r="AJ117" s="218"/>
      <c r="AK117" s="218"/>
      <c r="AL117" s="218"/>
      <c r="AM117" s="218"/>
      <c r="AN117" s="218"/>
      <c r="AO117" s="218"/>
      <c r="AP117" s="218"/>
      <c r="AQ117" s="218"/>
      <c r="AR117" s="218"/>
      <c r="AS117" s="218"/>
      <c r="AT117" s="218"/>
      <c r="AU117" s="218"/>
      <c r="AV117" s="218"/>
      <c r="AW117" s="218"/>
      <c r="AX117" s="66"/>
    </row>
    <row r="118" spans="2:50" ht="39.75" customHeight="1" thickBot="1" x14ac:dyDescent="0.2">
      <c r="B118" s="65"/>
      <c r="C118" s="60"/>
      <c r="D118" s="318"/>
      <c r="E118" s="319"/>
      <c r="F118" s="319"/>
      <c r="G118" s="319"/>
      <c r="H118" s="319"/>
      <c r="I118" s="319"/>
      <c r="J118" s="319"/>
      <c r="K118" s="319"/>
      <c r="L118" s="319"/>
      <c r="M118" s="319"/>
      <c r="N118" s="320"/>
      <c r="O118" s="218"/>
      <c r="P118" s="218"/>
      <c r="Q118" s="218"/>
      <c r="R118" s="218"/>
      <c r="S118" s="218"/>
      <c r="T118" s="218"/>
      <c r="U118" s="218"/>
      <c r="V118" s="218"/>
      <c r="W118" s="218"/>
      <c r="X118" s="218"/>
      <c r="Y118" s="66"/>
      <c r="AA118" s="65"/>
      <c r="AB118" s="60"/>
      <c r="AC118" s="318"/>
      <c r="AD118" s="319"/>
      <c r="AE118" s="319"/>
      <c r="AF118" s="319"/>
      <c r="AG118" s="319"/>
      <c r="AH118" s="319"/>
      <c r="AI118" s="319"/>
      <c r="AJ118" s="319"/>
      <c r="AK118" s="319"/>
      <c r="AL118" s="319"/>
      <c r="AM118" s="320"/>
      <c r="AN118" s="218"/>
      <c r="AO118" s="218"/>
      <c r="AP118" s="218"/>
      <c r="AQ118" s="218"/>
      <c r="AR118" s="218"/>
      <c r="AS118" s="218"/>
      <c r="AT118" s="218"/>
      <c r="AU118" s="218"/>
      <c r="AV118" s="218"/>
      <c r="AW118" s="218"/>
      <c r="AX118" s="66"/>
    </row>
    <row r="119" spans="2:50" x14ac:dyDescent="0.15">
      <c r="B119" s="65"/>
      <c r="C119" s="60"/>
      <c r="D119" s="60"/>
      <c r="E119" s="60"/>
      <c r="F119" s="60"/>
      <c r="G119" s="60"/>
      <c r="H119" s="60"/>
      <c r="I119" s="60"/>
      <c r="J119" s="60"/>
      <c r="K119" s="60"/>
      <c r="L119" s="60"/>
      <c r="M119" s="60"/>
      <c r="N119" s="60"/>
      <c r="O119" s="60"/>
      <c r="P119" s="60"/>
      <c r="Q119" s="60"/>
      <c r="R119" s="60"/>
      <c r="S119" s="60"/>
      <c r="T119" s="60"/>
      <c r="U119" s="60"/>
      <c r="V119" s="60"/>
      <c r="W119" s="60"/>
      <c r="X119" s="60"/>
      <c r="Y119" s="66"/>
      <c r="AA119" s="65"/>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6"/>
    </row>
    <row r="120" spans="2:50" ht="18.75" x14ac:dyDescent="0.15">
      <c r="B120" s="65"/>
      <c r="C120" s="71" t="s">
        <v>139</v>
      </c>
      <c r="D120" s="60"/>
      <c r="E120" s="60"/>
      <c r="F120" s="60"/>
      <c r="G120" s="60"/>
      <c r="H120" s="60"/>
      <c r="I120" s="60"/>
      <c r="J120" s="60"/>
      <c r="K120" s="60"/>
      <c r="L120" s="60"/>
      <c r="M120" s="60"/>
      <c r="N120" s="60"/>
      <c r="O120" s="60"/>
      <c r="P120" s="60"/>
      <c r="Q120" s="60"/>
      <c r="R120" s="60"/>
      <c r="S120" s="60"/>
      <c r="T120" s="60"/>
      <c r="U120" s="60"/>
      <c r="V120" s="60"/>
      <c r="W120" s="60"/>
      <c r="X120" s="60"/>
      <c r="Y120" s="66"/>
      <c r="AA120" s="65"/>
      <c r="AB120" s="71" t="s">
        <v>139</v>
      </c>
      <c r="AC120" s="60"/>
      <c r="AD120" s="60"/>
      <c r="AE120" s="60"/>
      <c r="AF120" s="60"/>
      <c r="AG120" s="60"/>
      <c r="AH120" s="60"/>
      <c r="AI120" s="60"/>
      <c r="AJ120" s="60"/>
      <c r="AK120" s="60"/>
      <c r="AL120" s="60"/>
      <c r="AM120" s="60"/>
      <c r="AN120" s="60"/>
      <c r="AO120" s="60"/>
      <c r="AP120" s="60"/>
      <c r="AQ120" s="60"/>
      <c r="AR120" s="60"/>
      <c r="AS120" s="60"/>
      <c r="AT120" s="60"/>
      <c r="AU120" s="60"/>
      <c r="AV120" s="60"/>
      <c r="AW120" s="60"/>
      <c r="AX120" s="66"/>
    </row>
    <row r="121" spans="2:50" ht="14.25" thickBot="1" x14ac:dyDescent="0.2">
      <c r="B121" s="65"/>
      <c r="C121" s="60" t="s">
        <v>133</v>
      </c>
      <c r="D121" s="60"/>
      <c r="E121" s="60"/>
      <c r="F121" s="60"/>
      <c r="G121" s="60"/>
      <c r="H121" s="60"/>
      <c r="I121" s="60"/>
      <c r="J121" s="60"/>
      <c r="K121" s="60"/>
      <c r="L121" s="60"/>
      <c r="M121" s="60"/>
      <c r="N121" s="60"/>
      <c r="O121" s="60"/>
      <c r="P121" s="60"/>
      <c r="Q121" s="60"/>
      <c r="R121" s="60"/>
      <c r="S121" s="60"/>
      <c r="T121" s="60"/>
      <c r="U121" s="60"/>
      <c r="V121" s="60"/>
      <c r="W121" s="60"/>
      <c r="X121" s="60"/>
      <c r="Y121" s="66"/>
      <c r="AA121" s="65"/>
      <c r="AB121" s="60" t="s">
        <v>133</v>
      </c>
      <c r="AC121" s="60"/>
      <c r="AD121" s="60"/>
      <c r="AE121" s="60"/>
      <c r="AF121" s="60"/>
      <c r="AG121" s="60"/>
      <c r="AH121" s="60"/>
      <c r="AI121" s="60"/>
      <c r="AJ121" s="60"/>
      <c r="AK121" s="60"/>
      <c r="AL121" s="60"/>
      <c r="AM121" s="60"/>
      <c r="AN121" s="60"/>
      <c r="AO121" s="60"/>
      <c r="AP121" s="60"/>
      <c r="AQ121" s="60"/>
      <c r="AR121" s="60"/>
      <c r="AS121" s="60"/>
      <c r="AT121" s="60"/>
      <c r="AU121" s="60"/>
      <c r="AV121" s="60"/>
      <c r="AW121" s="60"/>
      <c r="AX121" s="66"/>
    </row>
    <row r="122" spans="2:50" ht="42.75" customHeight="1" thickBot="1" x14ac:dyDescent="0.2">
      <c r="B122" s="65"/>
      <c r="C122" s="60"/>
      <c r="D122" s="318"/>
      <c r="E122" s="319"/>
      <c r="F122" s="319"/>
      <c r="G122" s="319"/>
      <c r="H122" s="319"/>
      <c r="I122" s="319"/>
      <c r="J122" s="319"/>
      <c r="K122" s="319"/>
      <c r="L122" s="319"/>
      <c r="M122" s="319"/>
      <c r="N122" s="320"/>
      <c r="O122" s="218"/>
      <c r="P122" s="218"/>
      <c r="Q122" s="218"/>
      <c r="R122" s="218"/>
      <c r="S122" s="218"/>
      <c r="T122" s="218"/>
      <c r="U122" s="218"/>
      <c r="V122" s="218"/>
      <c r="W122" s="218"/>
      <c r="X122" s="218"/>
      <c r="Y122" s="66"/>
      <c r="AA122" s="65"/>
      <c r="AB122" s="60"/>
      <c r="AC122" s="318"/>
      <c r="AD122" s="319"/>
      <c r="AE122" s="319"/>
      <c r="AF122" s="319"/>
      <c r="AG122" s="319"/>
      <c r="AH122" s="319"/>
      <c r="AI122" s="319"/>
      <c r="AJ122" s="319"/>
      <c r="AK122" s="319"/>
      <c r="AL122" s="319"/>
      <c r="AM122" s="320"/>
      <c r="AN122" s="218"/>
      <c r="AO122" s="218"/>
      <c r="AP122" s="218"/>
      <c r="AQ122" s="218"/>
      <c r="AR122" s="218"/>
      <c r="AS122" s="218"/>
      <c r="AT122" s="218"/>
      <c r="AU122" s="218"/>
      <c r="AV122" s="218"/>
      <c r="AW122" s="218"/>
      <c r="AX122" s="66"/>
    </row>
    <row r="123" spans="2:50" ht="15" thickBot="1" x14ac:dyDescent="0.2">
      <c r="B123" s="65"/>
      <c r="C123" s="60" t="s">
        <v>134</v>
      </c>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66"/>
      <c r="AA123" s="65"/>
      <c r="AB123" s="60" t="s">
        <v>134</v>
      </c>
      <c r="AC123" s="218"/>
      <c r="AD123" s="218"/>
      <c r="AE123" s="218"/>
      <c r="AF123" s="218"/>
      <c r="AG123" s="218"/>
      <c r="AH123" s="218"/>
      <c r="AI123" s="218"/>
      <c r="AJ123" s="218"/>
      <c r="AK123" s="218"/>
      <c r="AL123" s="218"/>
      <c r="AM123" s="218"/>
      <c r="AN123" s="218"/>
      <c r="AO123" s="218"/>
      <c r="AP123" s="218"/>
      <c r="AQ123" s="218"/>
      <c r="AR123" s="218"/>
      <c r="AS123" s="218"/>
      <c r="AT123" s="218"/>
      <c r="AU123" s="218"/>
      <c r="AV123" s="218"/>
      <c r="AW123" s="218"/>
      <c r="AX123" s="66"/>
    </row>
    <row r="124" spans="2:50" ht="41.25" customHeight="1" thickBot="1" x14ac:dyDescent="0.2">
      <c r="B124" s="65"/>
      <c r="C124" s="60"/>
      <c r="D124" s="318"/>
      <c r="E124" s="319"/>
      <c r="F124" s="319"/>
      <c r="G124" s="319"/>
      <c r="H124" s="319"/>
      <c r="I124" s="319"/>
      <c r="J124" s="319"/>
      <c r="K124" s="319"/>
      <c r="L124" s="319"/>
      <c r="M124" s="319"/>
      <c r="N124" s="320"/>
      <c r="O124" s="218"/>
      <c r="P124" s="218"/>
      <c r="Q124" s="218"/>
      <c r="R124" s="218"/>
      <c r="S124" s="218"/>
      <c r="T124" s="218"/>
      <c r="U124" s="218"/>
      <c r="V124" s="218"/>
      <c r="W124" s="218"/>
      <c r="X124" s="218"/>
      <c r="Y124" s="66"/>
      <c r="AA124" s="65"/>
      <c r="AB124" s="60"/>
      <c r="AC124" s="318"/>
      <c r="AD124" s="319"/>
      <c r="AE124" s="319"/>
      <c r="AF124" s="319"/>
      <c r="AG124" s="319"/>
      <c r="AH124" s="319"/>
      <c r="AI124" s="319"/>
      <c r="AJ124" s="319"/>
      <c r="AK124" s="319"/>
      <c r="AL124" s="319"/>
      <c r="AM124" s="320"/>
      <c r="AN124" s="218"/>
      <c r="AO124" s="218"/>
      <c r="AP124" s="218"/>
      <c r="AQ124" s="218"/>
      <c r="AR124" s="218"/>
      <c r="AS124" s="218"/>
      <c r="AT124" s="218"/>
      <c r="AU124" s="218"/>
      <c r="AV124" s="218"/>
      <c r="AW124" s="218"/>
      <c r="AX124" s="66"/>
    </row>
    <row r="125" spans="2:50" ht="15" thickBot="1" x14ac:dyDescent="0.2">
      <c r="B125" s="65"/>
      <c r="C125" s="60" t="s">
        <v>135</v>
      </c>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66"/>
      <c r="AA125" s="65"/>
      <c r="AB125" s="60" t="s">
        <v>135</v>
      </c>
      <c r="AC125" s="218"/>
      <c r="AD125" s="218"/>
      <c r="AE125" s="218"/>
      <c r="AF125" s="218"/>
      <c r="AG125" s="218"/>
      <c r="AH125" s="218"/>
      <c r="AI125" s="218"/>
      <c r="AJ125" s="218"/>
      <c r="AK125" s="218"/>
      <c r="AL125" s="218"/>
      <c r="AM125" s="218"/>
      <c r="AN125" s="218"/>
      <c r="AO125" s="218"/>
      <c r="AP125" s="218"/>
      <c r="AQ125" s="218"/>
      <c r="AR125" s="218"/>
      <c r="AS125" s="218"/>
      <c r="AT125" s="218"/>
      <c r="AU125" s="218"/>
      <c r="AV125" s="218"/>
      <c r="AW125" s="218"/>
      <c r="AX125" s="66"/>
    </row>
    <row r="126" spans="2:50" ht="42" customHeight="1" thickBot="1" x14ac:dyDescent="0.2">
      <c r="B126" s="65"/>
      <c r="C126" s="60"/>
      <c r="D126" s="318"/>
      <c r="E126" s="319"/>
      <c r="F126" s="319"/>
      <c r="G126" s="319"/>
      <c r="H126" s="319"/>
      <c r="I126" s="319"/>
      <c r="J126" s="319"/>
      <c r="K126" s="319"/>
      <c r="L126" s="319"/>
      <c r="M126" s="319"/>
      <c r="N126" s="319"/>
      <c r="O126" s="319"/>
      <c r="P126" s="319"/>
      <c r="Q126" s="319"/>
      <c r="R126" s="319"/>
      <c r="S126" s="319"/>
      <c r="T126" s="319"/>
      <c r="U126" s="319"/>
      <c r="V126" s="319"/>
      <c r="W126" s="319"/>
      <c r="X126" s="320"/>
      <c r="Y126" s="66"/>
      <c r="AA126" s="65"/>
      <c r="AB126" s="60"/>
      <c r="AC126" s="318"/>
      <c r="AD126" s="319"/>
      <c r="AE126" s="319"/>
      <c r="AF126" s="319"/>
      <c r="AG126" s="319"/>
      <c r="AH126" s="319"/>
      <c r="AI126" s="319"/>
      <c r="AJ126" s="319"/>
      <c r="AK126" s="319"/>
      <c r="AL126" s="319"/>
      <c r="AM126" s="319"/>
      <c r="AN126" s="319"/>
      <c r="AO126" s="319"/>
      <c r="AP126" s="319"/>
      <c r="AQ126" s="319"/>
      <c r="AR126" s="319"/>
      <c r="AS126" s="319"/>
      <c r="AT126" s="319"/>
      <c r="AU126" s="319"/>
      <c r="AV126" s="319"/>
      <c r="AW126" s="320"/>
      <c r="AX126" s="66"/>
    </row>
    <row r="127" spans="2:50" ht="15" thickBot="1" x14ac:dyDescent="0.2">
      <c r="B127" s="65"/>
      <c r="C127" s="60" t="s">
        <v>136</v>
      </c>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66"/>
      <c r="AA127" s="65"/>
      <c r="AB127" s="60" t="s">
        <v>136</v>
      </c>
      <c r="AC127" s="218"/>
      <c r="AD127" s="218"/>
      <c r="AE127" s="218"/>
      <c r="AF127" s="218"/>
      <c r="AG127" s="218"/>
      <c r="AH127" s="218"/>
      <c r="AI127" s="218"/>
      <c r="AJ127" s="218"/>
      <c r="AK127" s="218"/>
      <c r="AL127" s="218"/>
      <c r="AM127" s="218"/>
      <c r="AN127" s="218"/>
      <c r="AO127" s="218"/>
      <c r="AP127" s="218"/>
      <c r="AQ127" s="218"/>
      <c r="AR127" s="218"/>
      <c r="AS127" s="218"/>
      <c r="AT127" s="218"/>
      <c r="AU127" s="218"/>
      <c r="AV127" s="218"/>
      <c r="AW127" s="218"/>
      <c r="AX127" s="66"/>
    </row>
    <row r="128" spans="2:50" ht="39.75" customHeight="1" thickBot="1" x14ac:dyDescent="0.2">
      <c r="B128" s="65"/>
      <c r="C128" s="60"/>
      <c r="D128" s="318"/>
      <c r="E128" s="319"/>
      <c r="F128" s="319"/>
      <c r="G128" s="319"/>
      <c r="H128" s="319"/>
      <c r="I128" s="319"/>
      <c r="J128" s="319"/>
      <c r="K128" s="319"/>
      <c r="L128" s="319"/>
      <c r="M128" s="319"/>
      <c r="N128" s="320"/>
      <c r="O128" s="218"/>
      <c r="P128" s="218"/>
      <c r="Q128" s="218"/>
      <c r="R128" s="218"/>
      <c r="S128" s="218"/>
      <c r="T128" s="218"/>
      <c r="U128" s="218"/>
      <c r="V128" s="218"/>
      <c r="W128" s="218"/>
      <c r="X128" s="218"/>
      <c r="Y128" s="66"/>
      <c r="AA128" s="65"/>
      <c r="AB128" s="60"/>
      <c r="AC128" s="318"/>
      <c r="AD128" s="319"/>
      <c r="AE128" s="319"/>
      <c r="AF128" s="319"/>
      <c r="AG128" s="319"/>
      <c r="AH128" s="319"/>
      <c r="AI128" s="319"/>
      <c r="AJ128" s="319"/>
      <c r="AK128" s="319"/>
      <c r="AL128" s="319"/>
      <c r="AM128" s="320"/>
      <c r="AN128" s="218"/>
      <c r="AO128" s="218"/>
      <c r="AP128" s="218"/>
      <c r="AQ128" s="218"/>
      <c r="AR128" s="218"/>
      <c r="AS128" s="218"/>
      <c r="AT128" s="218"/>
      <c r="AU128" s="218"/>
      <c r="AV128" s="218"/>
      <c r="AW128" s="218"/>
      <c r="AX128" s="66"/>
    </row>
    <row r="129" spans="2:50" ht="14.25" thickBot="1" x14ac:dyDescent="0.2">
      <c r="B129" s="67"/>
      <c r="C129" s="68"/>
      <c r="D129" s="68"/>
      <c r="E129" s="68"/>
      <c r="F129" s="68"/>
      <c r="G129" s="68"/>
      <c r="H129" s="68"/>
      <c r="I129" s="68"/>
      <c r="J129" s="68"/>
      <c r="K129" s="68"/>
      <c r="L129" s="68"/>
      <c r="M129" s="68"/>
      <c r="N129" s="68"/>
      <c r="O129" s="68"/>
      <c r="P129" s="68"/>
      <c r="Q129" s="68"/>
      <c r="R129" s="68"/>
      <c r="S129" s="68"/>
      <c r="T129" s="68"/>
      <c r="U129" s="68"/>
      <c r="V129" s="68"/>
      <c r="W129" s="68"/>
      <c r="X129" s="68"/>
      <c r="Y129" s="69"/>
      <c r="AA129" s="67"/>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9"/>
    </row>
    <row r="131" spans="2:50" ht="28.5" x14ac:dyDescent="0.15">
      <c r="B131" s="314" t="s">
        <v>143</v>
      </c>
      <c r="C131" s="314"/>
      <c r="D131" s="314"/>
      <c r="E131" s="314"/>
      <c r="F131" s="314"/>
      <c r="G131" s="314"/>
      <c r="H131" s="314"/>
      <c r="I131" s="314"/>
      <c r="J131" s="314"/>
      <c r="K131" s="314"/>
      <c r="L131" s="314"/>
      <c r="M131" s="314"/>
      <c r="N131" s="314"/>
      <c r="O131" s="314"/>
      <c r="P131" s="314"/>
      <c r="Q131" s="314"/>
      <c r="R131" s="314"/>
      <c r="S131" s="314"/>
      <c r="T131" s="314"/>
      <c r="U131" s="314"/>
      <c r="V131" s="314"/>
      <c r="W131" s="314"/>
      <c r="X131" s="314"/>
      <c r="Y131" s="314"/>
      <c r="Z131" s="314"/>
      <c r="AA131" s="314"/>
      <c r="AB131" s="314"/>
      <c r="AC131" s="314"/>
      <c r="AD131" s="314"/>
      <c r="AE131" s="314"/>
      <c r="AF131" s="314"/>
      <c r="AG131" s="314"/>
      <c r="AH131" s="314"/>
      <c r="AI131" s="314"/>
      <c r="AJ131" s="314"/>
      <c r="AK131" s="314"/>
      <c r="AL131" s="314"/>
      <c r="AM131" s="314"/>
      <c r="AN131" s="314"/>
      <c r="AO131" s="314"/>
      <c r="AP131" s="314"/>
      <c r="AQ131" s="314"/>
      <c r="AR131" s="314"/>
      <c r="AS131" s="314"/>
      <c r="AT131" s="314"/>
      <c r="AU131" s="314"/>
      <c r="AV131" s="314"/>
      <c r="AW131" s="314"/>
      <c r="AX131" s="314"/>
    </row>
    <row r="136" spans="2:50" ht="13.5" customHeight="1" x14ac:dyDescent="0.15">
      <c r="H136" s="315" t="s">
        <v>140</v>
      </c>
      <c r="I136" s="315"/>
      <c r="J136" s="315"/>
      <c r="K136" s="315"/>
      <c r="L136" s="315"/>
      <c r="M136" s="315"/>
      <c r="N136" s="315"/>
      <c r="O136" s="315"/>
      <c r="P136" s="315"/>
      <c r="Q136" s="315"/>
      <c r="R136" s="315"/>
      <c r="S136" s="315"/>
      <c r="AB136" s="317" t="s">
        <v>142</v>
      </c>
      <c r="AC136" s="317"/>
      <c r="AD136" s="317"/>
      <c r="AE136" s="317"/>
      <c r="AF136" s="317"/>
      <c r="AG136" s="317"/>
      <c r="AH136" s="317"/>
      <c r="AI136" s="317"/>
      <c r="AJ136" s="317"/>
      <c r="AK136" s="317"/>
      <c r="AL136" s="317"/>
      <c r="AM136" s="317"/>
    </row>
    <row r="137" spans="2:50" ht="13.5" customHeight="1" x14ac:dyDescent="0.15">
      <c r="H137" s="315"/>
      <c r="I137" s="315"/>
      <c r="J137" s="315"/>
      <c r="K137" s="315"/>
      <c r="L137" s="315"/>
      <c r="M137" s="315"/>
      <c r="N137" s="315"/>
      <c r="O137" s="315"/>
      <c r="P137" s="315"/>
      <c r="Q137" s="315"/>
      <c r="R137" s="315"/>
      <c r="S137" s="315"/>
      <c r="AB137" s="317"/>
      <c r="AC137" s="317"/>
      <c r="AD137" s="317"/>
      <c r="AE137" s="317"/>
      <c r="AF137" s="317"/>
      <c r="AG137" s="317"/>
      <c r="AH137" s="317"/>
      <c r="AI137" s="317"/>
      <c r="AJ137" s="317"/>
      <c r="AK137" s="317"/>
      <c r="AL137" s="317"/>
      <c r="AM137" s="317"/>
    </row>
    <row r="138" spans="2:50" ht="13.5" customHeight="1" x14ac:dyDescent="0.15">
      <c r="H138" s="315"/>
      <c r="I138" s="315"/>
      <c r="J138" s="315"/>
      <c r="K138" s="315"/>
      <c r="L138" s="315"/>
      <c r="M138" s="315"/>
      <c r="N138" s="315"/>
      <c r="O138" s="315"/>
      <c r="P138" s="315"/>
      <c r="Q138" s="315"/>
      <c r="R138" s="315"/>
      <c r="S138" s="315"/>
      <c r="AB138" s="317"/>
      <c r="AC138" s="317"/>
      <c r="AD138" s="317"/>
      <c r="AE138" s="317"/>
      <c r="AF138" s="317"/>
      <c r="AG138" s="317"/>
      <c r="AH138" s="317"/>
      <c r="AI138" s="317"/>
      <c r="AJ138" s="317"/>
      <c r="AK138" s="317"/>
      <c r="AL138" s="317"/>
      <c r="AM138" s="317"/>
    </row>
    <row r="139" spans="2:50" x14ac:dyDescent="0.15">
      <c r="H139" s="316" t="s">
        <v>141</v>
      </c>
      <c r="I139" s="316"/>
      <c r="J139" s="316"/>
      <c r="K139" s="316"/>
      <c r="L139" s="316"/>
      <c r="M139" s="316"/>
      <c r="N139" s="316"/>
      <c r="O139" s="316"/>
      <c r="P139" s="316"/>
      <c r="Q139" s="316"/>
      <c r="R139" s="316"/>
      <c r="S139" s="316"/>
      <c r="AB139" s="316" t="s">
        <v>141</v>
      </c>
      <c r="AC139" s="316"/>
      <c r="AD139" s="316"/>
      <c r="AE139" s="316"/>
      <c r="AF139" s="316"/>
      <c r="AG139" s="316"/>
      <c r="AH139" s="316"/>
      <c r="AI139" s="316"/>
      <c r="AJ139" s="316"/>
      <c r="AK139" s="316"/>
      <c r="AL139" s="316"/>
      <c r="AM139" s="316"/>
    </row>
    <row r="140" spans="2:50" x14ac:dyDescent="0.15">
      <c r="H140" s="316"/>
      <c r="I140" s="316"/>
      <c r="J140" s="316"/>
      <c r="K140" s="316"/>
      <c r="L140" s="316"/>
      <c r="M140" s="316"/>
      <c r="N140" s="316"/>
      <c r="O140" s="316"/>
      <c r="P140" s="316"/>
      <c r="Q140" s="316"/>
      <c r="R140" s="316"/>
      <c r="S140" s="316"/>
      <c r="AB140" s="316"/>
      <c r="AC140" s="316"/>
      <c r="AD140" s="316"/>
      <c r="AE140" s="316"/>
      <c r="AF140" s="316"/>
      <c r="AG140" s="316"/>
      <c r="AH140" s="316"/>
      <c r="AI140" s="316"/>
      <c r="AJ140" s="316"/>
      <c r="AK140" s="316"/>
      <c r="AL140" s="316"/>
      <c r="AM140" s="316"/>
    </row>
  </sheetData>
  <mergeCells count="88">
    <mergeCell ref="D124:N124"/>
    <mergeCell ref="AC124:AM124"/>
    <mergeCell ref="D126:X126"/>
    <mergeCell ref="AC126:AW126"/>
    <mergeCell ref="D128:N128"/>
    <mergeCell ref="AC128:AM128"/>
    <mergeCell ref="D116:X116"/>
    <mergeCell ref="AC116:AW116"/>
    <mergeCell ref="D118:N118"/>
    <mergeCell ref="AC118:AM118"/>
    <mergeCell ref="D122:N122"/>
    <mergeCell ref="AC122:AM122"/>
    <mergeCell ref="D108:N108"/>
    <mergeCell ref="AC108:AM108"/>
    <mergeCell ref="D112:N112"/>
    <mergeCell ref="AC112:AM112"/>
    <mergeCell ref="D114:N114"/>
    <mergeCell ref="AC114:AM114"/>
    <mergeCell ref="D102:N102"/>
    <mergeCell ref="AC102:AM102"/>
    <mergeCell ref="D104:N104"/>
    <mergeCell ref="AC104:AM104"/>
    <mergeCell ref="D106:X106"/>
    <mergeCell ref="AC106:AW106"/>
    <mergeCell ref="D91:N91"/>
    <mergeCell ref="AC91:AM91"/>
    <mergeCell ref="D93:X93"/>
    <mergeCell ref="AC93:AW93"/>
    <mergeCell ref="D95:N95"/>
    <mergeCell ref="AC95:AM95"/>
    <mergeCell ref="D83:X83"/>
    <mergeCell ref="AC83:AW83"/>
    <mergeCell ref="D85:N85"/>
    <mergeCell ref="AC85:AM85"/>
    <mergeCell ref="D89:N89"/>
    <mergeCell ref="AC89:AM89"/>
    <mergeCell ref="D75:N75"/>
    <mergeCell ref="AC75:AM75"/>
    <mergeCell ref="D79:N79"/>
    <mergeCell ref="AC79:AM79"/>
    <mergeCell ref="D81:N81"/>
    <mergeCell ref="AC81:AM81"/>
    <mergeCell ref="D69:N69"/>
    <mergeCell ref="AC69:AM69"/>
    <mergeCell ref="D71:N71"/>
    <mergeCell ref="AC71:AM71"/>
    <mergeCell ref="D73:X73"/>
    <mergeCell ref="AC73:AW73"/>
    <mergeCell ref="C3:Y3"/>
    <mergeCell ref="C9:Y9"/>
    <mergeCell ref="A1:Y1"/>
    <mergeCell ref="C4:T4"/>
    <mergeCell ref="G12:X12"/>
    <mergeCell ref="G13:X13"/>
    <mergeCell ref="E18:X18"/>
    <mergeCell ref="C30:AM30"/>
    <mergeCell ref="AC36:AM36"/>
    <mergeCell ref="AC40:AW40"/>
    <mergeCell ref="F17:G17"/>
    <mergeCell ref="I17:L17"/>
    <mergeCell ref="AC42:AM42"/>
    <mergeCell ref="C29:Y29"/>
    <mergeCell ref="D36:N36"/>
    <mergeCell ref="D60:X60"/>
    <mergeCell ref="AC60:AW60"/>
    <mergeCell ref="D40:X40"/>
    <mergeCell ref="D42:N42"/>
    <mergeCell ref="D62:N62"/>
    <mergeCell ref="AC62:AM62"/>
    <mergeCell ref="AC58:AM58"/>
    <mergeCell ref="D38:N38"/>
    <mergeCell ref="D48:N48"/>
    <mergeCell ref="D58:N58"/>
    <mergeCell ref="AC38:AM38"/>
    <mergeCell ref="AC48:AM48"/>
    <mergeCell ref="D56:N56"/>
    <mergeCell ref="AC56:AM56"/>
    <mergeCell ref="D46:N46"/>
    <mergeCell ref="AC46:AM46"/>
    <mergeCell ref="D50:X50"/>
    <mergeCell ref="AC50:AW50"/>
    <mergeCell ref="D52:N52"/>
    <mergeCell ref="AC52:AM52"/>
    <mergeCell ref="B131:AX131"/>
    <mergeCell ref="H136:S138"/>
    <mergeCell ref="H139:S140"/>
    <mergeCell ref="AB136:AM138"/>
    <mergeCell ref="AB139:AM140"/>
  </mergeCells>
  <phoneticPr fontId="1"/>
  <dataValidations count="1">
    <dataValidation type="list" allowBlank="1" showInputMessage="1" showErrorMessage="1" sqref="E25 O25">
      <formula1>$AP$24:$AP$25</formula1>
    </dataValidation>
  </dataValidations>
  <pageMargins left="0.7" right="0.7" top="0.75" bottom="0.75" header="0.3" footer="0.3"/>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111"/>
  <sheetViews>
    <sheetView view="pageBreakPreview" zoomScale="85" zoomScaleNormal="85" zoomScaleSheetLayoutView="85" workbookViewId="0">
      <selection activeCell="U9" sqref="U9:AG9"/>
    </sheetView>
  </sheetViews>
  <sheetFormatPr defaultColWidth="9" defaultRowHeight="13.5" x14ac:dyDescent="0.15"/>
  <cols>
    <col min="1" max="1" width="2.5" style="76" customWidth="1"/>
    <col min="2" max="2" width="3.75" style="76" customWidth="1"/>
    <col min="3" max="3" width="5.875" style="76" customWidth="1"/>
    <col min="4" max="7" width="4.5" style="76" customWidth="1"/>
    <col min="8" max="23" width="3.25" style="76" customWidth="1"/>
    <col min="24" max="24" width="3.75" style="76" customWidth="1"/>
    <col min="25" max="26" width="3.25" style="76" customWidth="1"/>
    <col min="27" max="32" width="3.5" style="76" customWidth="1"/>
    <col min="33" max="33" width="5" style="76" customWidth="1"/>
    <col min="34" max="35" width="3.25" style="76" customWidth="1"/>
    <col min="36" max="16384" width="9" style="76"/>
  </cols>
  <sheetData>
    <row r="1" spans="2:53" ht="26.25" customHeight="1" thickBot="1" x14ac:dyDescent="0.2">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379"/>
      <c r="AC1" s="402" t="s">
        <v>7</v>
      </c>
      <c r="AD1" s="396"/>
      <c r="AE1" s="396"/>
      <c r="AF1" s="403"/>
      <c r="AG1" s="133"/>
    </row>
    <row r="2" spans="2:53" ht="5.0999999999999996" customHeight="1" x14ac:dyDescent="0.15">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row>
    <row r="3" spans="2:53" ht="27" customHeight="1" x14ac:dyDescent="0.15">
      <c r="B3" s="555"/>
      <c r="C3" s="555"/>
      <c r="D3" s="555"/>
      <c r="E3" s="555"/>
      <c r="F3" s="555"/>
      <c r="G3" s="555"/>
      <c r="H3" s="555"/>
      <c r="I3" s="555"/>
      <c r="J3" s="555"/>
      <c r="K3" s="555"/>
      <c r="L3" s="555"/>
      <c r="M3" s="555"/>
      <c r="N3" s="555"/>
      <c r="O3" s="555"/>
      <c r="P3" s="555"/>
      <c r="Q3" s="555"/>
      <c r="R3" s="555"/>
      <c r="S3" s="555"/>
      <c r="T3" s="555"/>
      <c r="U3" s="524" t="s">
        <v>6</v>
      </c>
      <c r="V3" s="524"/>
      <c r="W3" s="77">
        <f>'２－１　中小企業法人入力票'!H4</f>
        <v>3</v>
      </c>
      <c r="X3" s="78" t="s">
        <v>0</v>
      </c>
      <c r="Y3" s="524">
        <f>'２－１　中小企業法人入力票'!J4</f>
        <v>0</v>
      </c>
      <c r="Z3" s="524"/>
      <c r="AA3" s="78" t="s">
        <v>1</v>
      </c>
      <c r="AB3" s="524">
        <f>'２－１　中小企業法人入力票'!L4</f>
        <v>0</v>
      </c>
      <c r="AC3" s="524"/>
      <c r="AD3" s="78" t="s">
        <v>2</v>
      </c>
      <c r="AE3" s="555"/>
      <c r="AF3" s="555"/>
      <c r="AG3" s="555"/>
      <c r="AH3" s="555"/>
    </row>
    <row r="4" spans="2:53" ht="32.25" customHeight="1" x14ac:dyDescent="0.15">
      <c r="B4" s="78" t="s">
        <v>8</v>
      </c>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K4" s="523"/>
      <c r="AL4" s="523"/>
      <c r="AM4" s="523"/>
      <c r="AN4" s="523"/>
      <c r="AO4" s="523"/>
      <c r="AP4" s="523"/>
      <c r="AQ4" s="123"/>
      <c r="AR4" s="123"/>
      <c r="AS4" s="123"/>
      <c r="AT4" s="123"/>
      <c r="AU4" s="123"/>
      <c r="AV4" s="123"/>
      <c r="AW4" s="123"/>
      <c r="AX4" s="123"/>
    </row>
    <row r="5" spans="2:53" ht="33.75" customHeight="1" x14ac:dyDescent="0.15">
      <c r="B5" s="342" t="s">
        <v>104</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139"/>
      <c r="AK5" s="523"/>
      <c r="AL5" s="523"/>
      <c r="AM5" s="523"/>
      <c r="AN5" s="523"/>
      <c r="AO5" s="523"/>
      <c r="AP5" s="523"/>
      <c r="AQ5" s="123"/>
      <c r="AR5" s="123"/>
      <c r="AS5" s="123"/>
      <c r="AT5" s="123"/>
      <c r="AU5" s="123"/>
      <c r="AV5" s="123"/>
      <c r="AW5" s="123"/>
      <c r="AX5" s="123"/>
    </row>
    <row r="6" spans="2:53" ht="9.9499999999999993" customHeight="1" x14ac:dyDescent="0.15">
      <c r="AG6" s="79"/>
      <c r="AK6" s="523"/>
      <c r="AL6" s="523"/>
      <c r="AM6" s="523"/>
      <c r="AN6" s="523"/>
      <c r="AO6" s="523"/>
      <c r="AP6" s="523"/>
      <c r="AQ6" s="123"/>
      <c r="AR6" s="123"/>
      <c r="AS6" s="123"/>
      <c r="AT6" s="123"/>
      <c r="AU6" s="123"/>
      <c r="AV6" s="123"/>
      <c r="AW6" s="123"/>
      <c r="AX6" s="123"/>
    </row>
    <row r="7" spans="2:53" ht="38.25" customHeight="1" x14ac:dyDescent="0.15">
      <c r="B7" s="524" t="s">
        <v>105</v>
      </c>
      <c r="C7" s="524"/>
      <c r="D7" s="524"/>
      <c r="E7" s="524"/>
      <c r="F7" s="524"/>
      <c r="G7" s="524"/>
      <c r="H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K7" s="523"/>
      <c r="AL7" s="523"/>
      <c r="AM7" s="523"/>
      <c r="AN7" s="523"/>
      <c r="AO7" s="523"/>
      <c r="AP7" s="523"/>
      <c r="AQ7" s="123"/>
      <c r="AR7" s="123"/>
      <c r="AS7" s="123"/>
      <c r="AT7" s="123"/>
      <c r="AU7" s="123"/>
      <c r="AV7" s="123"/>
      <c r="AW7" s="123"/>
      <c r="AX7" s="123"/>
    </row>
    <row r="8" spans="2:53" ht="25.5" customHeight="1" thickBot="1" x14ac:dyDescent="0.2">
      <c r="C8" s="151" t="s">
        <v>200</v>
      </c>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K8" s="523"/>
      <c r="AL8" s="523"/>
      <c r="AM8" s="523"/>
      <c r="AN8" s="523"/>
      <c r="AO8" s="523"/>
      <c r="AP8" s="523"/>
      <c r="AQ8" s="123"/>
      <c r="AR8" s="123"/>
      <c r="AS8" s="123"/>
      <c r="AT8" s="123"/>
      <c r="AU8" s="123"/>
      <c r="AV8" s="123"/>
      <c r="AW8" s="123"/>
      <c r="AX8" s="123"/>
    </row>
    <row r="9" spans="2:53" ht="34.5" customHeight="1" x14ac:dyDescent="0.15">
      <c r="C9" s="525" t="s">
        <v>175</v>
      </c>
      <c r="D9" s="526"/>
      <c r="E9" s="526"/>
      <c r="F9" s="526"/>
      <c r="G9" s="526"/>
      <c r="H9" s="335" t="str">
        <f>IF(AND('２－１　中小企業法人入力票'!L35&lt;&gt;"",'２－１　中小企業法人入力票'!L36&lt;&gt;""),"8月　：　"&amp;'２－１　中小企業法人入力票'!L35,IF('２－１　中小企業法人入力票'!L35&lt;&gt;"",'２－１　中小企業法人入力票'!L35,""))</f>
        <v/>
      </c>
      <c r="I9" s="336"/>
      <c r="J9" s="336"/>
      <c r="K9" s="336"/>
      <c r="L9" s="336"/>
      <c r="M9" s="336"/>
      <c r="N9" s="336"/>
      <c r="O9" s="336"/>
      <c r="P9" s="336"/>
      <c r="Q9" s="336"/>
      <c r="R9" s="336"/>
      <c r="S9" s="336"/>
      <c r="T9" s="336"/>
      <c r="U9" s="337" t="str">
        <f>IF(AND('２－１　中小企業法人入力票'!L35&lt;&gt;"",'２－１　中小企業法人入力票'!L36&lt;&gt;""),"9月　：　"&amp;'２－１　中小企業法人入力票'!L36,IF('２－１　中小企業法人入力票'!L36&lt;&gt;"",'２－１　中小企業法人入力票'!L36,""))</f>
        <v/>
      </c>
      <c r="V9" s="337"/>
      <c r="W9" s="337"/>
      <c r="X9" s="337"/>
      <c r="Y9" s="337"/>
      <c r="Z9" s="337"/>
      <c r="AA9" s="337"/>
      <c r="AB9" s="337"/>
      <c r="AC9" s="337"/>
      <c r="AD9" s="337"/>
      <c r="AE9" s="337"/>
      <c r="AF9" s="337"/>
      <c r="AG9" s="338"/>
      <c r="AK9" s="523"/>
      <c r="AL9" s="523"/>
      <c r="AM9" s="523"/>
      <c r="AN9" s="523"/>
      <c r="AO9" s="523"/>
      <c r="AP9" s="523"/>
      <c r="AQ9" s="123"/>
      <c r="AR9" s="123"/>
      <c r="AS9" s="123"/>
      <c r="AT9" s="123"/>
      <c r="AU9" s="123"/>
      <c r="AV9" s="123"/>
      <c r="AW9" s="123"/>
      <c r="AX9" s="123"/>
    </row>
    <row r="10" spans="2:53" ht="34.5" customHeight="1" thickBot="1" x14ac:dyDescent="0.2">
      <c r="C10" s="527" t="s">
        <v>176</v>
      </c>
      <c r="D10" s="528"/>
      <c r="E10" s="528"/>
      <c r="F10" s="528"/>
      <c r="G10" s="528"/>
      <c r="H10" s="529">
        <f>'２－１　中小企業法人入力票'!I38</f>
        <v>0</v>
      </c>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531"/>
      <c r="AK10" s="523"/>
      <c r="AL10" s="523"/>
      <c r="AM10" s="523"/>
      <c r="AN10" s="523"/>
      <c r="AO10" s="523"/>
      <c r="AP10" s="523"/>
      <c r="AQ10" s="123"/>
      <c r="AR10" s="123"/>
      <c r="AS10" s="123"/>
      <c r="AT10" s="123"/>
      <c r="AU10" s="123"/>
      <c r="AV10" s="123"/>
      <c r="AW10" s="123"/>
      <c r="AX10" s="123"/>
    </row>
    <row r="11" spans="2:53" ht="16.5" customHeight="1" x14ac:dyDescent="0.15">
      <c r="C11" s="532" t="s">
        <v>19</v>
      </c>
      <c r="D11" s="533" t="s">
        <v>10</v>
      </c>
      <c r="E11" s="533"/>
      <c r="F11" s="533"/>
      <c r="G11" s="533"/>
      <c r="H11" s="541">
        <f>'２－１　中小企業法人入力票'!F7</f>
        <v>0</v>
      </c>
      <c r="I11" s="542"/>
      <c r="J11" s="542"/>
      <c r="K11" s="542"/>
      <c r="L11" s="542"/>
      <c r="M11" s="542"/>
      <c r="N11" s="542"/>
      <c r="O11" s="542"/>
      <c r="P11" s="542"/>
      <c r="Q11" s="543"/>
      <c r="R11" s="544" t="s">
        <v>94</v>
      </c>
      <c r="S11" s="544"/>
      <c r="T11" s="544"/>
      <c r="U11" s="348"/>
      <c r="V11" s="152" t="s">
        <v>95</v>
      </c>
      <c r="W11" s="545">
        <f>'２－１　中小企業法人入力票'!G17</f>
        <v>0</v>
      </c>
      <c r="X11" s="546"/>
      <c r="Y11" s="546"/>
      <c r="Z11" s="137" t="s">
        <v>96</v>
      </c>
      <c r="AA11" s="547">
        <f>'２－１　中小企業法人入力票'!J17</f>
        <v>0</v>
      </c>
      <c r="AB11" s="548"/>
      <c r="AC11" s="548"/>
      <c r="AD11" s="548"/>
      <c r="AE11" s="549"/>
      <c r="AF11" s="549"/>
      <c r="AG11" s="550"/>
      <c r="AK11" s="523"/>
      <c r="AL11" s="523"/>
      <c r="AM11" s="523"/>
      <c r="AN11" s="523"/>
      <c r="AO11" s="523"/>
      <c r="AP11" s="523"/>
      <c r="AQ11" s="123"/>
      <c r="AR11" s="123"/>
      <c r="AS11" s="123"/>
      <c r="AT11" s="123"/>
      <c r="AU11" s="123"/>
      <c r="AV11" s="123"/>
      <c r="AW11" s="123"/>
      <c r="AX11" s="123"/>
    </row>
    <row r="12" spans="2:53" ht="45.75" customHeight="1" x14ac:dyDescent="0.15">
      <c r="C12" s="532"/>
      <c r="D12" s="551" t="s">
        <v>9</v>
      </c>
      <c r="E12" s="551"/>
      <c r="F12" s="551"/>
      <c r="G12" s="551"/>
      <c r="H12" s="490">
        <f>'２－１　中小企業法人入力票'!F8</f>
        <v>0</v>
      </c>
      <c r="I12" s="491"/>
      <c r="J12" s="491"/>
      <c r="K12" s="491"/>
      <c r="L12" s="491"/>
      <c r="M12" s="491"/>
      <c r="N12" s="491"/>
      <c r="O12" s="491"/>
      <c r="P12" s="491"/>
      <c r="Q12" s="552"/>
      <c r="R12" s="502"/>
      <c r="S12" s="502"/>
      <c r="T12" s="502"/>
      <c r="U12" s="502"/>
      <c r="V12" s="553">
        <f>'２－１　中小企業法人入力票'!F18</f>
        <v>0</v>
      </c>
      <c r="W12" s="553"/>
      <c r="X12" s="553"/>
      <c r="Y12" s="553"/>
      <c r="Z12" s="553"/>
      <c r="AA12" s="553"/>
      <c r="AB12" s="553"/>
      <c r="AC12" s="553"/>
      <c r="AD12" s="553"/>
      <c r="AE12" s="553"/>
      <c r="AF12" s="553"/>
      <c r="AG12" s="554"/>
      <c r="AK12" s="523"/>
      <c r="AL12" s="523"/>
      <c r="AM12" s="523"/>
      <c r="AN12" s="523"/>
      <c r="AO12" s="523"/>
      <c r="AP12" s="523"/>
      <c r="AQ12" s="123"/>
      <c r="AR12" s="123"/>
      <c r="AS12" s="123"/>
      <c r="AT12" s="123"/>
      <c r="AU12" s="123"/>
      <c r="AV12" s="123"/>
      <c r="AW12" s="123"/>
      <c r="AX12" s="123"/>
    </row>
    <row r="13" spans="2:53" ht="16.5" customHeight="1" x14ac:dyDescent="0.15">
      <c r="C13" s="532"/>
      <c r="D13" s="534" t="s">
        <v>10</v>
      </c>
      <c r="E13" s="534"/>
      <c r="F13" s="534"/>
      <c r="G13" s="534"/>
      <c r="H13" s="535">
        <f>'２－１　中小企業法人入力票'!F10</f>
        <v>0</v>
      </c>
      <c r="I13" s="535"/>
      <c r="J13" s="535"/>
      <c r="K13" s="535"/>
      <c r="L13" s="535"/>
      <c r="M13" s="535"/>
      <c r="N13" s="535"/>
      <c r="O13" s="535"/>
      <c r="P13" s="535"/>
      <c r="Q13" s="536"/>
      <c r="R13" s="537"/>
      <c r="S13" s="537"/>
      <c r="T13" s="537"/>
      <c r="U13" s="537"/>
      <c r="V13" s="537">
        <f>'２－１　中小企業法人入力票'!F13</f>
        <v>0</v>
      </c>
      <c r="W13" s="537"/>
      <c r="X13" s="537"/>
      <c r="Y13" s="537"/>
      <c r="Z13" s="537"/>
      <c r="AA13" s="537"/>
      <c r="AB13" s="537"/>
      <c r="AC13" s="537"/>
      <c r="AD13" s="537"/>
      <c r="AE13" s="537"/>
      <c r="AF13" s="537"/>
      <c r="AG13" s="538"/>
      <c r="AK13" s="523"/>
      <c r="AL13" s="523"/>
      <c r="AM13" s="523"/>
      <c r="AN13" s="523"/>
      <c r="AO13" s="523"/>
      <c r="AP13" s="523"/>
      <c r="AQ13" s="123"/>
      <c r="AR13" s="123"/>
      <c r="AS13" s="123"/>
      <c r="AT13" s="123"/>
      <c r="AU13" s="123"/>
      <c r="AV13" s="123"/>
      <c r="AW13" s="123"/>
      <c r="AX13" s="123"/>
    </row>
    <row r="14" spans="2:53" ht="40.5" customHeight="1" x14ac:dyDescent="0.15">
      <c r="C14" s="532"/>
      <c r="D14" s="345" t="s">
        <v>11</v>
      </c>
      <c r="E14" s="346"/>
      <c r="F14" s="346"/>
      <c r="G14" s="347"/>
      <c r="H14" s="345">
        <f>'２－１　中小企業法人入力票'!F11</f>
        <v>0</v>
      </c>
      <c r="I14" s="346"/>
      <c r="J14" s="346"/>
      <c r="K14" s="346"/>
      <c r="L14" s="346"/>
      <c r="M14" s="346"/>
      <c r="N14" s="346"/>
      <c r="O14" s="346"/>
      <c r="P14" s="346"/>
      <c r="Q14" s="347"/>
      <c r="R14" s="345" t="s">
        <v>12</v>
      </c>
      <c r="S14" s="346"/>
      <c r="T14" s="346"/>
      <c r="U14" s="347"/>
      <c r="V14" s="539">
        <f>'２－１　中小企業法人入力票'!F14</f>
        <v>0</v>
      </c>
      <c r="W14" s="539"/>
      <c r="X14" s="539"/>
      <c r="Y14" s="539"/>
      <c r="Z14" s="539"/>
      <c r="AA14" s="539"/>
      <c r="AB14" s="539"/>
      <c r="AC14" s="539"/>
      <c r="AD14" s="539"/>
      <c r="AE14" s="539"/>
      <c r="AF14" s="539"/>
      <c r="AG14" s="540"/>
      <c r="AK14" s="523"/>
      <c r="AL14" s="523"/>
      <c r="AM14" s="523"/>
      <c r="AN14" s="523"/>
      <c r="AO14" s="523"/>
      <c r="AP14" s="523"/>
      <c r="AQ14" s="123"/>
      <c r="AR14" s="123"/>
      <c r="AS14" s="123"/>
      <c r="AT14" s="123"/>
      <c r="AU14" s="123"/>
      <c r="AV14" s="123"/>
      <c r="AW14" s="123" t="e">
        <f>IF(#REF!="","□",#REF!)</f>
        <v>#REF!</v>
      </c>
      <c r="AX14" s="123" t="s">
        <v>165</v>
      </c>
      <c r="AY14" s="76" t="s">
        <v>166</v>
      </c>
      <c r="AZ14" s="76" t="e">
        <f>IF(#REF!="","□",#REF!)</f>
        <v>#REF!</v>
      </c>
      <c r="BA14" s="76" t="s">
        <v>167</v>
      </c>
    </row>
    <row r="15" spans="2:53" ht="15" customHeight="1" x14ac:dyDescent="0.15">
      <c r="C15" s="532"/>
      <c r="D15" s="348"/>
      <c r="E15" s="349"/>
      <c r="F15" s="349"/>
      <c r="G15" s="350"/>
      <c r="H15" s="348"/>
      <c r="I15" s="349"/>
      <c r="J15" s="349"/>
      <c r="K15" s="349"/>
      <c r="L15" s="349"/>
      <c r="M15" s="349"/>
      <c r="N15" s="349"/>
      <c r="O15" s="349"/>
      <c r="P15" s="349"/>
      <c r="Q15" s="350"/>
      <c r="R15" s="348"/>
      <c r="S15" s="349"/>
      <c r="T15" s="349"/>
      <c r="U15" s="350"/>
      <c r="V15" s="351" t="s">
        <v>207</v>
      </c>
      <c r="W15" s="352"/>
      <c r="X15" s="352"/>
      <c r="Y15" s="352"/>
      <c r="Z15" s="352"/>
      <c r="AA15" s="352"/>
      <c r="AB15" s="352"/>
      <c r="AC15" s="352"/>
      <c r="AD15" s="352"/>
      <c r="AE15" s="352"/>
      <c r="AF15" s="352"/>
      <c r="AG15" s="353"/>
      <c r="AK15" s="523"/>
      <c r="AL15" s="523"/>
      <c r="AM15" s="523"/>
      <c r="AN15" s="523"/>
      <c r="AO15" s="523"/>
      <c r="AP15" s="523"/>
      <c r="AQ15" s="123"/>
      <c r="AR15" s="123"/>
      <c r="AS15" s="123"/>
      <c r="AT15" s="123"/>
      <c r="AU15" s="123"/>
      <c r="AV15" s="123"/>
      <c r="AW15" s="123"/>
      <c r="AX15" s="123"/>
    </row>
    <row r="16" spans="2:53" ht="30" customHeight="1" x14ac:dyDescent="0.15">
      <c r="C16" s="532"/>
      <c r="D16" s="500" t="s">
        <v>13</v>
      </c>
      <c r="E16" s="500"/>
      <c r="F16" s="500"/>
      <c r="G16" s="500"/>
      <c r="H16" s="501">
        <f>'２－１　中小企業法人入力票'!F20</f>
        <v>0</v>
      </c>
      <c r="I16" s="502"/>
      <c r="J16" s="498">
        <f>'２－１　中小企業法人入力票'!G20</f>
        <v>0</v>
      </c>
      <c r="K16" s="503"/>
      <c r="L16" s="498">
        <f>'２－１　中小企業法人入力票'!H20</f>
        <v>0</v>
      </c>
      <c r="M16" s="503"/>
      <c r="N16" s="498">
        <f>'２－１　中小企業法人入力票'!I20</f>
        <v>0</v>
      </c>
      <c r="O16" s="503"/>
      <c r="P16" s="498">
        <f>'２－１　中小企業法人入力票'!J20</f>
        <v>0</v>
      </c>
      <c r="Q16" s="503"/>
      <c r="R16" s="498">
        <f>'２－１　中小企業法人入力票'!K20</f>
        <v>0</v>
      </c>
      <c r="S16" s="503"/>
      <c r="T16" s="498">
        <f>'２－１　中小企業法人入力票'!L20</f>
        <v>0</v>
      </c>
      <c r="U16" s="503"/>
      <c r="V16" s="498">
        <f>'２－１　中小企業法人入力票'!M20</f>
        <v>0</v>
      </c>
      <c r="W16" s="503"/>
      <c r="X16" s="498">
        <f>'２－１　中小企業法人入力票'!N20</f>
        <v>0</v>
      </c>
      <c r="Y16" s="503"/>
      <c r="Z16" s="498">
        <f>'２－１　中小企業法人入力票'!O20</f>
        <v>0</v>
      </c>
      <c r="AA16" s="503"/>
      <c r="AB16" s="498">
        <f>'２－１　中小企業法人入力票'!P20</f>
        <v>0</v>
      </c>
      <c r="AC16" s="503"/>
      <c r="AD16" s="498">
        <f>'２－１　中小企業法人入力票'!Q20</f>
        <v>0</v>
      </c>
      <c r="AE16" s="503"/>
      <c r="AF16" s="498">
        <f>'２－１　中小企業法人入力票'!R20</f>
        <v>0</v>
      </c>
      <c r="AG16" s="499"/>
      <c r="AK16" s="523"/>
      <c r="AL16" s="523"/>
      <c r="AM16" s="523"/>
      <c r="AN16" s="523"/>
      <c r="AO16" s="523"/>
      <c r="AP16" s="523"/>
    </row>
    <row r="17" spans="2:36" ht="15" customHeight="1" x14ac:dyDescent="0.15">
      <c r="C17" s="559" t="s">
        <v>210</v>
      </c>
      <c r="D17" s="500" t="s">
        <v>14</v>
      </c>
      <c r="E17" s="500"/>
      <c r="F17" s="500"/>
      <c r="G17" s="500"/>
      <c r="H17" s="502">
        <f>'２－１　中小企業法人入力票'!F24</f>
        <v>0</v>
      </c>
      <c r="I17" s="502"/>
      <c r="J17" s="502"/>
      <c r="K17" s="502"/>
      <c r="L17" s="502"/>
      <c r="M17" s="502"/>
      <c r="N17" s="502"/>
      <c r="O17" s="502"/>
      <c r="P17" s="502"/>
      <c r="Q17" s="502"/>
      <c r="R17" s="534" t="s">
        <v>10</v>
      </c>
      <c r="S17" s="534"/>
      <c r="T17" s="534"/>
      <c r="U17" s="534"/>
      <c r="V17" s="535">
        <f>'２－１　中小企業法人入力票'!F26</f>
        <v>0</v>
      </c>
      <c r="W17" s="535"/>
      <c r="X17" s="535"/>
      <c r="Y17" s="535"/>
      <c r="Z17" s="535"/>
      <c r="AA17" s="535"/>
      <c r="AB17" s="535"/>
      <c r="AC17" s="535"/>
      <c r="AD17" s="535"/>
      <c r="AE17" s="535"/>
      <c r="AF17" s="535"/>
      <c r="AG17" s="561"/>
    </row>
    <row r="18" spans="2:36" ht="30" customHeight="1" x14ac:dyDescent="0.15">
      <c r="C18" s="559"/>
      <c r="D18" s="500"/>
      <c r="E18" s="500"/>
      <c r="F18" s="500"/>
      <c r="G18" s="500"/>
      <c r="H18" s="502"/>
      <c r="I18" s="502"/>
      <c r="J18" s="502"/>
      <c r="K18" s="502"/>
      <c r="L18" s="502"/>
      <c r="M18" s="502"/>
      <c r="N18" s="502"/>
      <c r="O18" s="502"/>
      <c r="P18" s="502"/>
      <c r="Q18" s="502"/>
      <c r="R18" s="544" t="s">
        <v>15</v>
      </c>
      <c r="S18" s="544"/>
      <c r="T18" s="544"/>
      <c r="U18" s="544"/>
      <c r="V18" s="562">
        <f>'２－１　中小企業法人入力票'!F27</f>
        <v>0</v>
      </c>
      <c r="W18" s="562"/>
      <c r="X18" s="562"/>
      <c r="Y18" s="562"/>
      <c r="Z18" s="562"/>
      <c r="AA18" s="562"/>
      <c r="AB18" s="562"/>
      <c r="AC18" s="562"/>
      <c r="AD18" s="562"/>
      <c r="AE18" s="562"/>
      <c r="AF18" s="562"/>
      <c r="AG18" s="563"/>
    </row>
    <row r="19" spans="2:36" ht="21" customHeight="1" x14ac:dyDescent="0.15">
      <c r="C19" s="559"/>
      <c r="D19" s="500" t="s">
        <v>90</v>
      </c>
      <c r="E19" s="500"/>
      <c r="F19" s="500"/>
      <c r="G19" s="500"/>
      <c r="H19" s="521" t="s">
        <v>16</v>
      </c>
      <c r="I19" s="470"/>
      <c r="J19" s="470"/>
      <c r="K19" s="470" t="str">
        <f>IF('２－１　中小企業法人入力票'!F30&lt;&gt;"",'２－１　中小企業法人入力票'!F30,"")</f>
        <v/>
      </c>
      <c r="L19" s="470"/>
      <c r="M19" s="470" t="s">
        <v>17</v>
      </c>
      <c r="N19" s="470" t="str">
        <f>IF('２－１　中小企業法人入力票'!I30&lt;&gt;"",'２－１　中小企業法人入力票'!I30,"")</f>
        <v/>
      </c>
      <c r="O19" s="470"/>
      <c r="P19" s="470" t="s">
        <v>17</v>
      </c>
      <c r="Q19" s="470" t="str">
        <f>IF('２－１　中小企業法人入力票'!L30&lt;&gt;"",'２－１　中小企業法人入力票'!L30,"")</f>
        <v/>
      </c>
      <c r="R19" s="470"/>
      <c r="S19" s="156"/>
      <c r="T19" s="470" t="s">
        <v>18</v>
      </c>
      <c r="U19" s="470"/>
      <c r="V19" s="470"/>
      <c r="W19" s="470" t="str">
        <f>IF('２－１　中小企業法人入力票'!F32&lt;&gt;"",'２－１　中小企業法人入力票'!F32,"")</f>
        <v/>
      </c>
      <c r="X19" s="470"/>
      <c r="Y19" s="470" t="s">
        <v>34</v>
      </c>
      <c r="Z19" s="470" t="str">
        <f>IF('２－１　中小企業法人入力票'!I32&lt;&gt;"",'２－１　中小企業法人入力票'!I32,"")</f>
        <v/>
      </c>
      <c r="AA19" s="470"/>
      <c r="AB19" s="470" t="s">
        <v>34</v>
      </c>
      <c r="AC19" s="470" t="str">
        <f>IF('２－１　中小企業法人入力票'!L32&lt;&gt;"",'２－１　中小企業法人入力票'!L32,"")</f>
        <v/>
      </c>
      <c r="AD19" s="470"/>
      <c r="AE19" s="504"/>
      <c r="AF19" s="505"/>
      <c r="AG19" s="506"/>
    </row>
    <row r="20" spans="2:36" ht="21" customHeight="1" thickBot="1" x14ac:dyDescent="0.2">
      <c r="C20" s="560"/>
      <c r="D20" s="564"/>
      <c r="E20" s="564"/>
      <c r="F20" s="564"/>
      <c r="G20" s="564"/>
      <c r="H20" s="522"/>
      <c r="I20" s="471"/>
      <c r="J20" s="471"/>
      <c r="K20" s="471"/>
      <c r="L20" s="471"/>
      <c r="M20" s="471"/>
      <c r="N20" s="471"/>
      <c r="O20" s="471"/>
      <c r="P20" s="471"/>
      <c r="Q20" s="471"/>
      <c r="R20" s="471"/>
      <c r="S20" s="157"/>
      <c r="T20" s="471"/>
      <c r="U20" s="471"/>
      <c r="V20" s="471"/>
      <c r="W20" s="471"/>
      <c r="X20" s="471"/>
      <c r="Y20" s="471"/>
      <c r="Z20" s="471"/>
      <c r="AA20" s="471"/>
      <c r="AB20" s="471"/>
      <c r="AC20" s="471"/>
      <c r="AD20" s="471"/>
      <c r="AE20" s="80"/>
      <c r="AF20" s="80"/>
      <c r="AG20" s="124"/>
    </row>
    <row r="21" spans="2:36" ht="15" customHeight="1" x14ac:dyDescent="0.15">
      <c r="C21" s="507" t="s">
        <v>168</v>
      </c>
      <c r="D21" s="510" t="s">
        <v>10</v>
      </c>
      <c r="E21" s="511"/>
      <c r="F21" s="511"/>
      <c r="G21" s="512"/>
      <c r="H21" s="513"/>
      <c r="I21" s="514"/>
      <c r="J21" s="514"/>
      <c r="K21" s="514"/>
      <c r="L21" s="514"/>
      <c r="M21" s="514"/>
      <c r="N21" s="514"/>
      <c r="O21" s="514"/>
      <c r="P21" s="514"/>
      <c r="Q21" s="514"/>
      <c r="R21" s="515" t="s">
        <v>21</v>
      </c>
      <c r="S21" s="434"/>
      <c r="T21" s="434"/>
      <c r="U21" s="516"/>
      <c r="V21" s="434"/>
      <c r="W21" s="434"/>
      <c r="X21" s="434"/>
      <c r="Y21" s="488" t="s">
        <v>0</v>
      </c>
      <c r="Z21" s="520"/>
      <c r="AA21" s="520"/>
      <c r="AB21" s="488" t="s">
        <v>1</v>
      </c>
      <c r="AC21" s="520"/>
      <c r="AD21" s="520"/>
      <c r="AE21" s="488" t="s">
        <v>22</v>
      </c>
      <c r="AF21" s="488"/>
      <c r="AG21" s="489"/>
    </row>
    <row r="22" spans="2:36" ht="46.5" customHeight="1" x14ac:dyDescent="0.15">
      <c r="C22" s="508"/>
      <c r="D22" s="345" t="s">
        <v>177</v>
      </c>
      <c r="E22" s="346"/>
      <c r="F22" s="346"/>
      <c r="G22" s="347"/>
      <c r="H22" s="490"/>
      <c r="I22" s="491"/>
      <c r="J22" s="491"/>
      <c r="K22" s="491"/>
      <c r="L22" s="491"/>
      <c r="M22" s="491"/>
      <c r="N22" s="491"/>
      <c r="O22" s="491"/>
      <c r="P22" s="491"/>
      <c r="Q22" s="491"/>
      <c r="R22" s="517"/>
      <c r="S22" s="518"/>
      <c r="T22" s="518"/>
      <c r="U22" s="519"/>
      <c r="V22" s="518"/>
      <c r="W22" s="518"/>
      <c r="X22" s="518"/>
      <c r="Y22" s="360"/>
      <c r="Z22" s="349"/>
      <c r="AA22" s="349"/>
      <c r="AB22" s="360"/>
      <c r="AC22" s="349"/>
      <c r="AD22" s="349"/>
      <c r="AE22" s="360"/>
      <c r="AF22" s="360"/>
      <c r="AG22" s="361"/>
    </row>
    <row r="23" spans="2:36" ht="16.5" customHeight="1" x14ac:dyDescent="0.15">
      <c r="C23" s="508"/>
      <c r="D23" s="492" t="s">
        <v>91</v>
      </c>
      <c r="E23" s="487"/>
      <c r="F23" s="487"/>
      <c r="G23" s="493"/>
      <c r="H23" s="496"/>
      <c r="I23" s="496"/>
      <c r="J23" s="496"/>
      <c r="K23" s="496"/>
      <c r="L23" s="496"/>
      <c r="M23" s="496"/>
      <c r="N23" s="496"/>
      <c r="O23" s="496"/>
      <c r="P23" s="496"/>
      <c r="Q23" s="496"/>
      <c r="R23" s="492" t="s">
        <v>97</v>
      </c>
      <c r="S23" s="487"/>
      <c r="T23" s="487"/>
      <c r="U23" s="493"/>
      <c r="V23" s="132" t="s">
        <v>95</v>
      </c>
      <c r="W23" s="487"/>
      <c r="X23" s="487"/>
      <c r="Y23" s="487"/>
      <c r="Z23" s="131" t="s">
        <v>96</v>
      </c>
      <c r="AA23" s="487"/>
      <c r="AB23" s="487"/>
      <c r="AC23" s="487"/>
      <c r="AD23" s="487"/>
      <c r="AE23" s="81"/>
      <c r="AF23" s="81"/>
      <c r="AG23" s="82"/>
    </row>
    <row r="24" spans="2:36" ht="30" customHeight="1" x14ac:dyDescent="0.15">
      <c r="C24" s="508"/>
      <c r="D24" s="494"/>
      <c r="E24" s="445"/>
      <c r="F24" s="445"/>
      <c r="G24" s="495"/>
      <c r="H24" s="496"/>
      <c r="I24" s="496"/>
      <c r="J24" s="496"/>
      <c r="K24" s="496"/>
      <c r="L24" s="496"/>
      <c r="M24" s="496"/>
      <c r="N24" s="496"/>
      <c r="O24" s="496"/>
      <c r="P24" s="496"/>
      <c r="Q24" s="496"/>
      <c r="R24" s="348"/>
      <c r="S24" s="349"/>
      <c r="T24" s="349"/>
      <c r="U24" s="350"/>
      <c r="V24" s="497"/>
      <c r="W24" s="360"/>
      <c r="X24" s="360"/>
      <c r="Y24" s="360"/>
      <c r="Z24" s="360"/>
      <c r="AA24" s="360"/>
      <c r="AB24" s="360"/>
      <c r="AC24" s="360"/>
      <c r="AD24" s="360"/>
      <c r="AE24" s="360"/>
      <c r="AF24" s="360"/>
      <c r="AG24" s="361"/>
    </row>
    <row r="25" spans="2:36" ht="18.75" customHeight="1" x14ac:dyDescent="0.15">
      <c r="C25" s="508"/>
      <c r="D25" s="481" t="s">
        <v>90</v>
      </c>
      <c r="E25" s="481"/>
      <c r="F25" s="481"/>
      <c r="G25" s="481"/>
      <c r="H25" s="483" t="s">
        <v>86</v>
      </c>
      <c r="I25" s="484"/>
      <c r="J25" s="484"/>
      <c r="K25" s="469"/>
      <c r="L25" s="470"/>
      <c r="M25" s="487" t="s">
        <v>17</v>
      </c>
      <c r="N25" s="469"/>
      <c r="O25" s="470"/>
      <c r="P25" s="487" t="s">
        <v>17</v>
      </c>
      <c r="Q25" s="469"/>
      <c r="R25" s="470"/>
      <c r="S25" s="88"/>
      <c r="T25" s="88"/>
      <c r="U25" s="88"/>
      <c r="V25" s="472" t="s">
        <v>10</v>
      </c>
      <c r="W25" s="473"/>
      <c r="X25" s="474"/>
      <c r="Y25" s="475"/>
      <c r="Z25" s="476"/>
      <c r="AA25" s="476"/>
      <c r="AB25" s="476"/>
      <c r="AC25" s="476"/>
      <c r="AD25" s="476"/>
      <c r="AE25" s="476"/>
      <c r="AF25" s="476"/>
      <c r="AG25" s="477"/>
    </row>
    <row r="26" spans="2:36" ht="30" customHeight="1" thickBot="1" x14ac:dyDescent="0.2">
      <c r="C26" s="509"/>
      <c r="D26" s="482"/>
      <c r="E26" s="482"/>
      <c r="F26" s="482"/>
      <c r="G26" s="482"/>
      <c r="H26" s="485"/>
      <c r="I26" s="486"/>
      <c r="J26" s="486"/>
      <c r="K26" s="471"/>
      <c r="L26" s="471"/>
      <c r="M26" s="461"/>
      <c r="N26" s="471"/>
      <c r="O26" s="471"/>
      <c r="P26" s="461"/>
      <c r="Q26" s="471"/>
      <c r="R26" s="471"/>
      <c r="S26" s="135"/>
      <c r="T26" s="135"/>
      <c r="U26" s="136"/>
      <c r="V26" s="83" t="s">
        <v>60</v>
      </c>
      <c r="W26" s="84"/>
      <c r="X26" s="85"/>
      <c r="Y26" s="478"/>
      <c r="Z26" s="479"/>
      <c r="AA26" s="479"/>
      <c r="AB26" s="479"/>
      <c r="AC26" s="479"/>
      <c r="AD26" s="479"/>
      <c r="AE26" s="479"/>
      <c r="AF26" s="479"/>
      <c r="AG26" s="480"/>
    </row>
    <row r="27" spans="2:36" ht="9.75" customHeight="1" x14ac:dyDescent="0.15">
      <c r="B27" s="86"/>
      <c r="C27" s="87"/>
      <c r="D27" s="86"/>
      <c r="E27" s="86"/>
      <c r="F27" s="86"/>
      <c r="G27" s="86"/>
      <c r="H27" s="86"/>
      <c r="I27" s="86"/>
      <c r="J27" s="86"/>
      <c r="K27" s="86"/>
      <c r="L27" s="86"/>
      <c r="M27" s="86"/>
      <c r="N27" s="86"/>
      <c r="O27" s="86"/>
      <c r="P27" s="86"/>
      <c r="Q27" s="86"/>
      <c r="R27" s="86"/>
      <c r="S27" s="86"/>
      <c r="T27" s="88"/>
      <c r="U27" s="88"/>
      <c r="V27" s="88"/>
      <c r="W27" s="88"/>
      <c r="X27" s="88"/>
      <c r="Y27" s="88"/>
      <c r="Z27" s="88"/>
      <c r="AA27" s="88"/>
      <c r="AB27" s="88"/>
      <c r="AC27" s="88"/>
      <c r="AD27" s="88"/>
      <c r="AE27" s="88"/>
      <c r="AF27" s="88"/>
      <c r="AG27" s="88"/>
      <c r="AH27" s="86"/>
      <c r="AI27" s="86"/>
      <c r="AJ27" s="86"/>
    </row>
    <row r="28" spans="2:36" ht="20.100000000000001" customHeight="1" x14ac:dyDescent="0.15">
      <c r="B28" s="86"/>
      <c r="C28" s="89" t="s">
        <v>178</v>
      </c>
      <c r="AF28" s="86"/>
      <c r="AG28" s="86"/>
    </row>
    <row r="29" spans="2:36" ht="23.25" customHeight="1" x14ac:dyDescent="0.15">
      <c r="B29" s="86"/>
      <c r="C29" s="89" t="s">
        <v>179</v>
      </c>
      <c r="D29" s="86"/>
      <c r="E29" s="86"/>
      <c r="F29" s="86"/>
      <c r="G29" s="86"/>
      <c r="H29" s="86"/>
      <c r="I29" s="86"/>
      <c r="J29" s="86"/>
      <c r="K29" s="86"/>
      <c r="L29" s="86"/>
      <c r="M29" s="86"/>
      <c r="N29" s="86"/>
      <c r="O29" s="86"/>
      <c r="P29" s="86"/>
      <c r="Q29" s="86"/>
      <c r="R29" s="86"/>
      <c r="S29" s="86"/>
      <c r="T29" s="88"/>
      <c r="U29" s="88"/>
      <c r="V29" s="88"/>
      <c r="W29" s="88"/>
      <c r="X29" s="88"/>
      <c r="Y29" s="88"/>
      <c r="Z29" s="88"/>
      <c r="AA29" s="88"/>
      <c r="AB29" s="88"/>
      <c r="AC29" s="88"/>
      <c r="AD29" s="88"/>
      <c r="AE29" s="88"/>
      <c r="AF29" s="88"/>
      <c r="AG29" s="88"/>
      <c r="AH29" s="86"/>
      <c r="AI29" s="86"/>
      <c r="AJ29" s="86"/>
    </row>
    <row r="30" spans="2:36" ht="7.5" customHeight="1" thickBot="1" x14ac:dyDescent="0.2">
      <c r="B30" s="86"/>
      <c r="C30" s="89"/>
      <c r="D30" s="86"/>
      <c r="E30" s="86"/>
      <c r="F30" s="86"/>
      <c r="G30" s="86"/>
      <c r="H30" s="86"/>
      <c r="I30" s="86"/>
      <c r="J30" s="86"/>
      <c r="K30" s="86"/>
      <c r="L30" s="86"/>
      <c r="M30" s="86"/>
      <c r="N30" s="86"/>
      <c r="O30" s="86"/>
      <c r="P30" s="86"/>
      <c r="Q30" s="86"/>
      <c r="R30" s="86"/>
      <c r="S30" s="86"/>
      <c r="T30" s="196"/>
      <c r="U30" s="196"/>
      <c r="V30" s="196"/>
      <c r="W30" s="196"/>
      <c r="X30" s="196"/>
      <c r="Y30" s="196"/>
      <c r="Z30" s="196"/>
      <c r="AA30" s="196"/>
      <c r="AB30" s="196"/>
      <c r="AC30" s="196"/>
      <c r="AD30" s="196"/>
      <c r="AE30" s="196"/>
      <c r="AF30" s="196"/>
      <c r="AG30" s="196"/>
      <c r="AH30" s="86"/>
      <c r="AI30" s="86"/>
      <c r="AJ30" s="86"/>
    </row>
    <row r="31" spans="2:36" ht="30" customHeight="1" thickTop="1" thickBot="1" x14ac:dyDescent="0.2">
      <c r="B31" s="86"/>
      <c r="C31" s="180" t="str">
        <f>IF('１　法人個人チェック'!B8&lt;&gt;"",'１　法人個人チェック'!B8,"")</f>
        <v/>
      </c>
      <c r="D31" s="451" t="s">
        <v>180</v>
      </c>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86"/>
      <c r="AJ31" s="86"/>
    </row>
    <row r="32" spans="2:36" ht="9" customHeight="1" thickTop="1" thickBot="1" x14ac:dyDescent="0.2">
      <c r="B32" s="86"/>
      <c r="C32" s="87"/>
      <c r="D32" s="197"/>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202"/>
      <c r="AI32" s="86"/>
      <c r="AJ32" s="86"/>
    </row>
    <row r="33" spans="2:39" ht="30" customHeight="1" thickTop="1" thickBot="1" x14ac:dyDescent="0.2">
      <c r="B33" s="86"/>
      <c r="C33" s="180" t="str">
        <f>IF('１　法人個人チェック'!B10&lt;&gt;"",'１　法人個人チェック'!B10,"")</f>
        <v/>
      </c>
      <c r="D33" s="451" t="s">
        <v>181</v>
      </c>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86"/>
      <c r="AJ33" s="86"/>
    </row>
    <row r="34" spans="2:39" ht="9" customHeight="1" thickTop="1" thickBot="1" x14ac:dyDescent="0.2">
      <c r="B34" s="86"/>
      <c r="C34" s="87"/>
      <c r="D34" s="197"/>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202"/>
      <c r="AI34" s="86"/>
      <c r="AJ34" s="86"/>
    </row>
    <row r="35" spans="2:39" ht="30" customHeight="1" thickTop="1" thickBot="1" x14ac:dyDescent="0.2">
      <c r="B35" s="86"/>
      <c r="C35" s="180" t="str">
        <f>IF('１　法人個人チェック'!B12&lt;&gt;"",'１　法人個人チェック'!B12,"")</f>
        <v/>
      </c>
      <c r="D35" s="197" t="s">
        <v>182</v>
      </c>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202"/>
      <c r="AI35" s="86"/>
      <c r="AJ35" s="86"/>
    </row>
    <row r="36" spans="2:39" ht="9" customHeight="1" thickTop="1" thickBot="1" x14ac:dyDescent="0.2">
      <c r="B36" s="86"/>
      <c r="C36" s="87"/>
      <c r="D36" s="197"/>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202"/>
      <c r="AI36" s="86"/>
      <c r="AJ36" s="86"/>
    </row>
    <row r="37" spans="2:39" ht="29.25" customHeight="1" thickTop="1" thickBot="1" x14ac:dyDescent="0.2">
      <c r="B37" s="86"/>
      <c r="C37" s="180" t="str">
        <f>IF('１　法人個人チェック'!B14&lt;&gt;"",'１　法人個人チェック'!B14,"")</f>
        <v/>
      </c>
      <c r="D37" s="467" t="s">
        <v>183</v>
      </c>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86"/>
      <c r="AJ37" s="86"/>
    </row>
    <row r="38" spans="2:39" ht="9" customHeight="1" thickTop="1" x14ac:dyDescent="0.15">
      <c r="B38" s="86"/>
      <c r="C38" s="8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86"/>
      <c r="AJ38" s="86"/>
    </row>
    <row r="39" spans="2:39" ht="5.25" customHeight="1" thickBot="1" x14ac:dyDescent="0.2">
      <c r="B39" s="86"/>
      <c r="C39" s="87"/>
      <c r="D39" s="197"/>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202"/>
      <c r="AI39" s="86"/>
      <c r="AJ39" s="86"/>
    </row>
    <row r="40" spans="2:39" ht="30" customHeight="1" thickTop="1" thickBot="1" x14ac:dyDescent="0.2">
      <c r="B40" s="86"/>
      <c r="C40" s="180" t="str">
        <f>IF('１　法人個人チェック'!B17&lt;&gt;"",'１　法人個人チェック'!B17,"")</f>
        <v/>
      </c>
      <c r="D40" s="468" t="s">
        <v>247</v>
      </c>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86"/>
      <c r="AJ40" s="86"/>
    </row>
    <row r="41" spans="2:39" ht="10.5" customHeight="1" thickTop="1" x14ac:dyDescent="0.15">
      <c r="B41" s="86"/>
      <c r="C41" s="87"/>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86"/>
      <c r="AJ41" s="86"/>
    </row>
    <row r="42" spans="2:39" ht="30" customHeight="1" x14ac:dyDescent="0.15">
      <c r="B42" s="86"/>
      <c r="C42" s="87"/>
      <c r="D42" s="15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86"/>
      <c r="AI42" s="86"/>
      <c r="AJ42" s="86"/>
    </row>
    <row r="43" spans="2:39" ht="18" customHeight="1" x14ac:dyDescent="0.15">
      <c r="B43" s="86"/>
      <c r="C43" s="87"/>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86"/>
      <c r="AJ43" s="86"/>
    </row>
    <row r="44" spans="2:39" ht="39" customHeight="1" thickBot="1" x14ac:dyDescent="0.2">
      <c r="B44" s="86"/>
      <c r="C44" s="89" t="s">
        <v>26</v>
      </c>
      <c r="AF44" s="86"/>
      <c r="AG44" s="86"/>
    </row>
    <row r="45" spans="2:39" ht="31.5" customHeight="1" x14ac:dyDescent="0.15">
      <c r="B45" s="86"/>
      <c r="C45" s="90"/>
      <c r="D45" s="453" t="s">
        <v>4</v>
      </c>
      <c r="E45" s="454"/>
      <c r="F45" s="454"/>
      <c r="G45" s="454"/>
      <c r="H45" s="454"/>
      <c r="I45" s="454"/>
      <c r="J45" s="454"/>
      <c r="K45" s="454"/>
      <c r="L45" s="454"/>
      <c r="M45" s="454"/>
      <c r="N45" s="454"/>
      <c r="O45" s="455"/>
      <c r="P45" s="453" t="s">
        <v>251</v>
      </c>
      <c r="Q45" s="454"/>
      <c r="R45" s="454"/>
      <c r="S45" s="454"/>
      <c r="T45" s="454"/>
      <c r="U45" s="454"/>
      <c r="V45" s="454"/>
      <c r="W45" s="455"/>
      <c r="X45" s="453" t="s">
        <v>252</v>
      </c>
      <c r="Y45" s="454"/>
      <c r="Z45" s="454"/>
      <c r="AA45" s="454"/>
      <c r="AB45" s="454"/>
      <c r="AC45" s="454"/>
      <c r="AD45" s="454"/>
      <c r="AE45" s="455"/>
      <c r="AF45" s="456"/>
      <c r="AG45" s="445"/>
    </row>
    <row r="46" spans="2:39" ht="31.5" customHeight="1" thickBot="1" x14ac:dyDescent="0.2">
      <c r="B46" s="86"/>
      <c r="C46" s="91"/>
      <c r="D46" s="457" t="s">
        <v>248</v>
      </c>
      <c r="E46" s="458"/>
      <c r="F46" s="458"/>
      <c r="G46" s="459"/>
      <c r="H46" s="460" t="s">
        <v>249</v>
      </c>
      <c r="I46" s="458"/>
      <c r="J46" s="458"/>
      <c r="K46" s="459"/>
      <c r="L46" s="461" t="s">
        <v>250</v>
      </c>
      <c r="M46" s="461"/>
      <c r="N46" s="461"/>
      <c r="O46" s="462"/>
      <c r="P46" s="457" t="s">
        <v>98</v>
      </c>
      <c r="Q46" s="458"/>
      <c r="R46" s="458"/>
      <c r="S46" s="458"/>
      <c r="T46" s="459"/>
      <c r="U46" s="463" t="s">
        <v>5</v>
      </c>
      <c r="V46" s="461"/>
      <c r="W46" s="462"/>
      <c r="X46" s="464" t="s">
        <v>99</v>
      </c>
      <c r="Y46" s="461"/>
      <c r="Z46" s="461"/>
      <c r="AA46" s="461"/>
      <c r="AB46" s="465"/>
      <c r="AC46" s="460" t="s">
        <v>5</v>
      </c>
      <c r="AD46" s="458"/>
      <c r="AE46" s="466"/>
      <c r="AF46" s="445"/>
      <c r="AG46" s="445"/>
      <c r="AH46" s="86"/>
      <c r="AK46" s="92"/>
      <c r="AL46" s="92"/>
      <c r="AM46" s="92"/>
    </row>
    <row r="47" spans="2:39" ht="33.75" customHeight="1" x14ac:dyDescent="0.15">
      <c r="B47" s="86"/>
      <c r="C47" s="93" t="s">
        <v>112</v>
      </c>
      <c r="D47" s="440" t="str">
        <f>IF('２－１　中小企業法人入力票'!F41&lt;&gt;"",'２－１　中小企業法人入力票'!F41,"")</f>
        <v/>
      </c>
      <c r="E47" s="441"/>
      <c r="F47" s="441"/>
      <c r="G47" s="94" t="s">
        <v>3</v>
      </c>
      <c r="H47" s="442" t="str">
        <f>IF('２－１　中小企業法人入力票'!F44&lt;&gt;"",'２－１　中小企業法人入力票'!F44,"")</f>
        <v/>
      </c>
      <c r="I47" s="441"/>
      <c r="J47" s="441"/>
      <c r="K47" s="94" t="s">
        <v>3</v>
      </c>
      <c r="L47" s="442" t="str">
        <f>IF('２－１　中小企業法人入力票'!F47&lt;&gt;"",'２－１　中小企業法人入力票'!F47,"")</f>
        <v/>
      </c>
      <c r="M47" s="441"/>
      <c r="N47" s="441"/>
      <c r="O47" s="95" t="s">
        <v>3</v>
      </c>
      <c r="P47" s="440" t="str">
        <f>IF(L47&lt;&gt;"",IF(D47-L47&gt;=0,D47-L47,0),"")</f>
        <v/>
      </c>
      <c r="Q47" s="441"/>
      <c r="R47" s="441"/>
      <c r="S47" s="441"/>
      <c r="T47" s="94" t="s">
        <v>244</v>
      </c>
      <c r="U47" s="443" t="str">
        <f>IF(D47&lt;&gt;0,IF(L47&lt;&gt;"",ROUNDDOWN(P47/D47*100,0),""),0)</f>
        <v/>
      </c>
      <c r="V47" s="444"/>
      <c r="W47" s="96" t="s">
        <v>245</v>
      </c>
      <c r="X47" s="440" t="str">
        <f>IF(L47&lt;&gt;"",IF(H47-L47&gt;=0,H47-L47,0),"")</f>
        <v/>
      </c>
      <c r="Y47" s="441"/>
      <c r="Z47" s="441"/>
      <c r="AA47" s="441"/>
      <c r="AB47" s="97" t="s">
        <v>244</v>
      </c>
      <c r="AC47" s="443" t="str">
        <f>IF(H47&lt;&gt;0,IF(L47&lt;&gt;"",ROUNDDOWN(X47/H47*100,0),""),0)</f>
        <v/>
      </c>
      <c r="AD47" s="444"/>
      <c r="AE47" s="96" t="s">
        <v>245</v>
      </c>
      <c r="AF47" s="445"/>
      <c r="AG47" s="445"/>
      <c r="AH47" s="86"/>
      <c r="AK47" s="92"/>
      <c r="AL47" s="92"/>
      <c r="AM47" s="92"/>
    </row>
    <row r="48" spans="2:39" ht="33.75" customHeight="1" thickBot="1" x14ac:dyDescent="0.2">
      <c r="B48" s="86"/>
      <c r="C48" s="98" t="s">
        <v>113</v>
      </c>
      <c r="D48" s="446" t="str">
        <f>IF('２－１　中小企業法人入力票'!F42&lt;&gt;"",'２－１　中小企業法人入力票'!F42,"")</f>
        <v/>
      </c>
      <c r="E48" s="447"/>
      <c r="F48" s="447"/>
      <c r="G48" s="99" t="s">
        <v>3</v>
      </c>
      <c r="H48" s="448" t="str">
        <f>IF('２－１　中小企業法人入力票'!F45&lt;&gt;"",'２－１　中小企業法人入力票'!F45,"")</f>
        <v/>
      </c>
      <c r="I48" s="447"/>
      <c r="J48" s="447"/>
      <c r="K48" s="99" t="s">
        <v>3</v>
      </c>
      <c r="L48" s="448" t="str">
        <f>IF('２－１　中小企業法人入力票'!F48&lt;&gt;"",'２－１　中小企業法人入力票'!F48,"")</f>
        <v/>
      </c>
      <c r="M48" s="447"/>
      <c r="N48" s="447"/>
      <c r="O48" s="100" t="s">
        <v>3</v>
      </c>
      <c r="P48" s="446" t="str">
        <f>IF(L48&lt;&gt;"",IF(D48-L48&gt;=0,D48-L48,0),"")</f>
        <v/>
      </c>
      <c r="Q48" s="447"/>
      <c r="R48" s="447"/>
      <c r="S48" s="447"/>
      <c r="T48" s="99" t="s">
        <v>244</v>
      </c>
      <c r="U48" s="449" t="str">
        <f>IF(D48&lt;&gt;0,IF(L48&lt;&gt;"",ROUNDDOWN(P48/D48*100,0),""),0)</f>
        <v/>
      </c>
      <c r="V48" s="450"/>
      <c r="W48" s="101" t="s">
        <v>245</v>
      </c>
      <c r="X48" s="446" t="str">
        <f>IF(L48&lt;&gt;"",IF(H48-L48&gt;=0,H48-L48,0),"")</f>
        <v/>
      </c>
      <c r="Y48" s="447"/>
      <c r="Z48" s="447"/>
      <c r="AA48" s="447"/>
      <c r="AB48" s="102" t="s">
        <v>244</v>
      </c>
      <c r="AC48" s="449" t="str">
        <f>IF(H48&lt;&gt;0,IF(L48&lt;&gt;"",ROUNDDOWN(X48/H48*100,0),""),0)</f>
        <v/>
      </c>
      <c r="AD48" s="450"/>
      <c r="AE48" s="101" t="s">
        <v>245</v>
      </c>
      <c r="AF48" s="445"/>
      <c r="AG48" s="445"/>
      <c r="AH48" s="86"/>
      <c r="AK48" s="92"/>
      <c r="AL48" s="92"/>
      <c r="AM48" s="92"/>
    </row>
    <row r="49" spans="2:39" ht="42.75" customHeight="1" x14ac:dyDescent="0.15">
      <c r="B49" s="86"/>
      <c r="C49" s="133"/>
      <c r="D49" s="103"/>
      <c r="E49" s="103"/>
      <c r="F49" s="103"/>
      <c r="G49" s="137"/>
      <c r="H49" s="103"/>
      <c r="I49" s="103"/>
      <c r="J49" s="103"/>
      <c r="K49" s="137"/>
      <c r="L49" s="103"/>
      <c r="M49" s="103"/>
      <c r="N49" s="103"/>
      <c r="O49" s="137"/>
      <c r="P49" s="103"/>
      <c r="Q49" s="103"/>
      <c r="R49" s="103"/>
      <c r="S49" s="103"/>
      <c r="T49" s="137"/>
      <c r="U49" s="104"/>
      <c r="V49" s="104"/>
      <c r="W49" s="105"/>
      <c r="X49" s="103"/>
      <c r="Y49" s="103"/>
      <c r="Z49" s="103"/>
      <c r="AA49" s="103"/>
      <c r="AB49" s="106"/>
      <c r="AC49" s="104"/>
      <c r="AD49" s="104"/>
      <c r="AE49" s="105"/>
      <c r="AF49" s="133"/>
      <c r="AG49" s="133"/>
      <c r="AH49" s="86"/>
      <c r="AK49" s="92"/>
      <c r="AL49" s="92"/>
      <c r="AM49" s="92"/>
    </row>
    <row r="50" spans="2:39" ht="15" customHeight="1" thickBot="1" x14ac:dyDescent="0.2">
      <c r="B50" s="86"/>
      <c r="C50" s="133"/>
      <c r="D50" s="103"/>
      <c r="E50" s="103"/>
      <c r="F50" s="103"/>
      <c r="G50" s="137"/>
      <c r="H50" s="103"/>
      <c r="I50" s="103"/>
      <c r="J50" s="103"/>
      <c r="K50" s="137"/>
      <c r="L50" s="103"/>
      <c r="M50" s="103"/>
      <c r="N50" s="103"/>
      <c r="O50" s="137"/>
      <c r="P50" s="103"/>
      <c r="Q50" s="103"/>
      <c r="R50" s="103"/>
      <c r="S50" s="103"/>
      <c r="T50" s="137"/>
      <c r="U50" s="104"/>
      <c r="V50" s="104"/>
      <c r="W50" s="105"/>
      <c r="X50" s="103"/>
      <c r="Y50" s="103"/>
      <c r="Z50" s="103"/>
      <c r="AA50" s="103"/>
      <c r="AB50" s="106"/>
      <c r="AC50" s="104"/>
      <c r="AD50" s="104"/>
      <c r="AE50" s="105"/>
      <c r="AF50" s="133"/>
      <c r="AG50" s="133"/>
      <c r="AK50" s="92"/>
      <c r="AL50" s="92"/>
      <c r="AM50" s="92"/>
    </row>
    <row r="51" spans="2:39" ht="31.5" customHeight="1" x14ac:dyDescent="0.15">
      <c r="B51" s="86"/>
      <c r="C51" s="90"/>
      <c r="D51" s="419" t="s">
        <v>122</v>
      </c>
      <c r="E51" s="420"/>
      <c r="F51" s="420"/>
      <c r="G51" s="421"/>
      <c r="H51" s="429" t="s">
        <v>201</v>
      </c>
      <c r="I51" s="429"/>
      <c r="J51" s="429"/>
      <c r="K51" s="430"/>
      <c r="L51" s="211"/>
      <c r="M51" s="433" t="s">
        <v>118</v>
      </c>
      <c r="N51" s="434"/>
      <c r="O51" s="434"/>
      <c r="P51" s="434"/>
      <c r="Q51" s="434"/>
      <c r="R51" s="435"/>
      <c r="S51" s="209"/>
      <c r="T51" s="209"/>
      <c r="U51" s="209"/>
      <c r="V51" s="209"/>
      <c r="W51" s="209"/>
      <c r="Y51" s="107" t="s">
        <v>120</v>
      </c>
      <c r="Z51" s="107"/>
      <c r="AA51" s="107"/>
      <c r="AB51" s="107"/>
      <c r="AC51" s="107"/>
    </row>
    <row r="52" spans="2:39" ht="31.5" customHeight="1" thickBot="1" x14ac:dyDescent="0.2">
      <c r="B52" s="86"/>
      <c r="C52" s="91"/>
      <c r="D52" s="422"/>
      <c r="E52" s="423"/>
      <c r="F52" s="423"/>
      <c r="G52" s="424"/>
      <c r="H52" s="431"/>
      <c r="I52" s="431"/>
      <c r="J52" s="431"/>
      <c r="K52" s="432"/>
      <c r="L52" s="212"/>
      <c r="M52" s="436"/>
      <c r="N52" s="437"/>
      <c r="O52" s="437"/>
      <c r="P52" s="437"/>
      <c r="Q52" s="437"/>
      <c r="R52" s="438"/>
      <c r="S52" s="209"/>
      <c r="T52" s="209"/>
      <c r="U52" s="209"/>
      <c r="V52" s="209"/>
      <c r="W52" s="209"/>
      <c r="Y52" s="425" t="s">
        <v>164</v>
      </c>
      <c r="Z52" s="426"/>
      <c r="AA52" s="427" t="s">
        <v>115</v>
      </c>
      <c r="AB52" s="428"/>
      <c r="AC52" s="416" t="s">
        <v>116</v>
      </c>
      <c r="AD52" s="416"/>
      <c r="AE52" s="416" t="s">
        <v>117</v>
      </c>
      <c r="AF52" s="416"/>
      <c r="AG52" s="92"/>
      <c r="AH52" s="92"/>
    </row>
    <row r="53" spans="2:39" ht="33.75" customHeight="1" x14ac:dyDescent="0.15">
      <c r="B53" s="86"/>
      <c r="C53" s="93" t="s">
        <v>112</v>
      </c>
      <c r="D53" s="417" t="str">
        <f>IF(P47&lt;&gt;"",IF(P47&gt;X47,P47,X47),"")</f>
        <v/>
      </c>
      <c r="E53" s="418"/>
      <c r="F53" s="418"/>
      <c r="G53" s="108" t="s">
        <v>3</v>
      </c>
      <c r="H53" s="439" t="str">
        <f>IF(U47&lt;&gt;"",IF(U47&gt;AC47,U47,AC47),"")</f>
        <v/>
      </c>
      <c r="I53" s="418"/>
      <c r="J53" s="418"/>
      <c r="K53" s="213" t="s">
        <v>121</v>
      </c>
      <c r="L53" s="210"/>
      <c r="M53" s="417" t="str">
        <f>IF('２－１　中小企業法人入力票'!F51&lt;&gt;"",'２－１　中小企業法人入力票'!F51,"")</f>
        <v/>
      </c>
      <c r="N53" s="418"/>
      <c r="O53" s="418"/>
      <c r="P53" s="418"/>
      <c r="Q53" s="418"/>
      <c r="R53" s="109" t="s">
        <v>3</v>
      </c>
      <c r="S53" s="210"/>
      <c r="T53" s="210"/>
      <c r="U53" s="210"/>
      <c r="V53" s="210"/>
      <c r="W53" s="196"/>
      <c r="Y53" s="414" t="s">
        <v>19</v>
      </c>
      <c r="Z53" s="414"/>
      <c r="AA53" s="394">
        <v>200000</v>
      </c>
      <c r="AB53" s="394"/>
      <c r="AC53" s="394">
        <v>400000</v>
      </c>
      <c r="AD53" s="394"/>
      <c r="AE53" s="394">
        <v>600000</v>
      </c>
      <c r="AF53" s="394"/>
      <c r="AG53" s="92"/>
      <c r="AH53" s="92"/>
    </row>
    <row r="54" spans="2:39" ht="33.75" customHeight="1" thickBot="1" x14ac:dyDescent="0.2">
      <c r="B54" s="86"/>
      <c r="C54" s="98" t="s">
        <v>113</v>
      </c>
      <c r="D54" s="412" t="str">
        <f>IF(P48&lt;&gt;"",IF(P48&gt;X48,P48,X48),"")</f>
        <v/>
      </c>
      <c r="E54" s="413"/>
      <c r="F54" s="413"/>
      <c r="G54" s="110" t="s">
        <v>3</v>
      </c>
      <c r="H54" s="415" t="str">
        <f>IF(U48&lt;&gt;"",IF(U48&gt;AC48,U48,AC48),"")</f>
        <v/>
      </c>
      <c r="I54" s="413"/>
      <c r="J54" s="413"/>
      <c r="K54" s="214" t="s">
        <v>121</v>
      </c>
      <c r="L54" s="210"/>
      <c r="M54" s="412" t="str">
        <f>IF('２－１　中小企業法人入力票'!F52&lt;&gt;"",'２－１　中小企業法人入力票'!F52,"")</f>
        <v/>
      </c>
      <c r="N54" s="413"/>
      <c r="O54" s="413"/>
      <c r="P54" s="413"/>
      <c r="Q54" s="413"/>
      <c r="R54" s="111" t="s">
        <v>3</v>
      </c>
      <c r="S54" s="210"/>
      <c r="T54" s="210"/>
      <c r="U54" s="210"/>
      <c r="V54" s="210"/>
      <c r="W54" s="196"/>
      <c r="Y54" s="414" t="s">
        <v>119</v>
      </c>
      <c r="Z54" s="414"/>
      <c r="AA54" s="394">
        <v>100000</v>
      </c>
      <c r="AB54" s="394"/>
      <c r="AC54" s="394">
        <v>200000</v>
      </c>
      <c r="AD54" s="394"/>
      <c r="AE54" s="394">
        <v>300000</v>
      </c>
      <c r="AF54" s="394"/>
      <c r="AG54" s="92"/>
      <c r="AH54" s="92"/>
    </row>
    <row r="55" spans="2:39" ht="10.5" customHeight="1" x14ac:dyDescent="0.15">
      <c r="B55" s="86"/>
      <c r="C55" s="133"/>
      <c r="D55" s="145"/>
      <c r="E55" s="145"/>
      <c r="F55" s="145"/>
      <c r="G55" s="146"/>
      <c r="H55" s="146"/>
      <c r="I55" s="137"/>
      <c r="J55" s="137"/>
      <c r="K55" s="148"/>
      <c r="L55" s="148"/>
      <c r="M55" s="148"/>
      <c r="N55" s="148"/>
      <c r="O55" s="148"/>
      <c r="P55" s="149"/>
      <c r="R55" s="147"/>
      <c r="S55" s="147"/>
      <c r="T55" s="147"/>
      <c r="U55" s="147"/>
      <c r="V55" s="147"/>
      <c r="W55" s="88"/>
      <c r="Y55" s="134"/>
      <c r="Z55" s="134"/>
      <c r="AA55" s="106"/>
      <c r="AB55" s="106"/>
      <c r="AC55" s="106"/>
      <c r="AD55" s="106"/>
      <c r="AE55" s="106"/>
      <c r="AF55" s="106"/>
      <c r="AG55" s="92"/>
      <c r="AH55" s="92"/>
    </row>
    <row r="56" spans="2:39" ht="30.75" customHeight="1" x14ac:dyDescent="0.15">
      <c r="B56" s="86"/>
      <c r="C56" s="133"/>
      <c r="D56" s="145"/>
      <c r="E56" s="145"/>
      <c r="F56" s="145"/>
      <c r="G56" s="146"/>
      <c r="H56" s="146"/>
      <c r="I56" s="137"/>
      <c r="J56" s="137"/>
      <c r="K56" s="145"/>
      <c r="L56" s="145"/>
      <c r="M56" s="145"/>
      <c r="N56" s="145"/>
      <c r="O56" s="145"/>
      <c r="P56" s="150"/>
      <c r="R56" s="147"/>
      <c r="S56" s="147"/>
      <c r="T56" s="147"/>
      <c r="U56" s="147"/>
      <c r="V56" s="147"/>
      <c r="W56" s="88"/>
      <c r="Y56" s="134"/>
      <c r="Z56" s="134"/>
      <c r="AA56" s="106"/>
      <c r="AB56" s="106"/>
      <c r="AC56" s="106"/>
      <c r="AD56" s="106"/>
      <c r="AE56" s="106"/>
      <c r="AF56" s="106"/>
      <c r="AG56" s="92"/>
      <c r="AH56" s="92"/>
    </row>
    <row r="57" spans="2:39" ht="33" customHeight="1" thickBot="1" x14ac:dyDescent="0.2">
      <c r="C57" s="112" t="s">
        <v>25</v>
      </c>
      <c r="H57" s="113"/>
      <c r="I57" s="113"/>
      <c r="J57" s="113"/>
      <c r="K57" s="113"/>
      <c r="L57" s="140"/>
      <c r="N57" s="395"/>
      <c r="O57" s="395"/>
      <c r="P57" s="395"/>
    </row>
    <row r="58" spans="2:39" ht="32.25" customHeight="1" thickBot="1" x14ac:dyDescent="0.2">
      <c r="C58" s="114"/>
      <c r="D58" s="396" t="s">
        <v>202</v>
      </c>
      <c r="E58" s="396"/>
      <c r="F58" s="396"/>
      <c r="G58" s="396"/>
      <c r="H58" s="397"/>
      <c r="I58" s="398" t="s">
        <v>114</v>
      </c>
      <c r="J58" s="396"/>
      <c r="K58" s="396"/>
      <c r="L58" s="396"/>
      <c r="M58" s="397"/>
      <c r="N58" s="399" t="s">
        <v>203</v>
      </c>
      <c r="O58" s="400"/>
      <c r="P58" s="400"/>
      <c r="Q58" s="400"/>
      <c r="R58" s="401"/>
      <c r="S58" s="402" t="s">
        <v>92</v>
      </c>
      <c r="T58" s="396"/>
      <c r="U58" s="396"/>
      <c r="V58" s="396"/>
      <c r="W58" s="403"/>
      <c r="X58" s="404" t="s">
        <v>204</v>
      </c>
      <c r="Y58" s="405"/>
      <c r="Z58" s="405"/>
      <c r="AA58" s="405"/>
      <c r="AB58" s="405"/>
      <c r="AC58" s="405"/>
      <c r="AD58" s="405"/>
      <c r="AE58" s="405"/>
      <c r="AF58" s="405"/>
      <c r="AG58" s="405"/>
    </row>
    <row r="59" spans="2:39" ht="33.75" customHeight="1" x14ac:dyDescent="0.15">
      <c r="C59" s="115" t="s">
        <v>112</v>
      </c>
      <c r="D59" s="406" t="str">
        <f>IF(D53&lt;&gt;"",IF(D53-M53&gt;0,D53-M53,0),"")</f>
        <v/>
      </c>
      <c r="E59" s="407"/>
      <c r="F59" s="407"/>
      <c r="G59" s="407"/>
      <c r="H59" s="116" t="s">
        <v>3</v>
      </c>
      <c r="I59" s="408" t="str">
        <f>IF(H53&lt;&gt;"",IF(H53&gt;=50,IF(H53&gt;=70,IF(H53&gt;=90,$AE$53,$AC$53),$AA$53),0),"")</f>
        <v/>
      </c>
      <c r="J59" s="409"/>
      <c r="K59" s="409"/>
      <c r="L59" s="409"/>
      <c r="M59" s="116" t="s">
        <v>3</v>
      </c>
      <c r="N59" s="410" t="str">
        <f>IF(I59&lt;&gt;"",IF(D59&gt;I59,I59,D59),"")</f>
        <v/>
      </c>
      <c r="O59" s="411"/>
      <c r="P59" s="411"/>
      <c r="Q59" s="411"/>
      <c r="R59" s="117" t="s">
        <v>3</v>
      </c>
      <c r="S59" s="375" t="str">
        <f>IF(N59&lt;&gt;"",IF(N60&lt;&gt;"",N59+N60,N59),IF(N60&lt;&gt;"",N60,""))</f>
        <v/>
      </c>
      <c r="T59" s="376"/>
      <c r="U59" s="376"/>
      <c r="V59" s="376"/>
      <c r="W59" s="379" t="s">
        <v>3</v>
      </c>
      <c r="X59" s="404"/>
      <c r="Y59" s="405"/>
      <c r="Z59" s="405"/>
      <c r="AA59" s="405"/>
      <c r="AB59" s="405"/>
      <c r="AC59" s="405"/>
      <c r="AD59" s="405"/>
      <c r="AE59" s="405"/>
      <c r="AF59" s="405"/>
      <c r="AG59" s="405"/>
      <c r="AK59" s="86"/>
    </row>
    <row r="60" spans="2:39" ht="33.75" customHeight="1" thickBot="1" x14ac:dyDescent="0.2">
      <c r="C60" s="118" t="s">
        <v>113</v>
      </c>
      <c r="D60" s="381" t="str">
        <f>IF(D54&lt;&gt;"",IF(D54-M54&gt;0,D54-M54,0),"")</f>
        <v/>
      </c>
      <c r="E60" s="382"/>
      <c r="F60" s="382"/>
      <c r="G60" s="382"/>
      <c r="H60" s="119" t="s">
        <v>3</v>
      </c>
      <c r="I60" s="383" t="str">
        <f>IF(H54&lt;&gt;"",IF(H54&gt;=50,IF(H54&gt;=70,IF(H54&gt;=90,$AE$53,$AC$53),$AA$53),""),"")</f>
        <v/>
      </c>
      <c r="J60" s="384"/>
      <c r="K60" s="384"/>
      <c r="L60" s="384"/>
      <c r="M60" s="119" t="s">
        <v>3</v>
      </c>
      <c r="N60" s="385" t="str">
        <f>IF(I60&lt;&gt;"",IF(D60&gt;I60,I60,D60),"")</f>
        <v/>
      </c>
      <c r="O60" s="386"/>
      <c r="P60" s="386"/>
      <c r="Q60" s="386"/>
      <c r="R60" s="138" t="s">
        <v>3</v>
      </c>
      <c r="S60" s="377"/>
      <c r="T60" s="378"/>
      <c r="U60" s="378"/>
      <c r="V60" s="378"/>
      <c r="W60" s="380"/>
      <c r="X60" s="404"/>
      <c r="Y60" s="405"/>
      <c r="Z60" s="405"/>
      <c r="AA60" s="405"/>
      <c r="AB60" s="405"/>
      <c r="AC60" s="405"/>
      <c r="AD60" s="405"/>
      <c r="AE60" s="405"/>
      <c r="AF60" s="405"/>
      <c r="AG60" s="405"/>
      <c r="AK60" s="86"/>
    </row>
    <row r="61" spans="2:39" ht="5.25" customHeight="1" x14ac:dyDescent="0.15"/>
    <row r="62" spans="2:39" ht="8.25" customHeight="1" x14ac:dyDescent="0.15"/>
    <row r="63" spans="2:39" ht="24.75" customHeight="1" x14ac:dyDescent="0.15"/>
    <row r="64" spans="2:39" ht="24.75" customHeight="1" x14ac:dyDescent="0.15">
      <c r="C64" s="78" t="s">
        <v>253</v>
      </c>
    </row>
    <row r="65" spans="3:34" ht="20.25" customHeight="1" x14ac:dyDescent="0.15">
      <c r="C65" s="78" t="s">
        <v>184</v>
      </c>
    </row>
    <row r="66" spans="3:34" ht="20.25" customHeight="1" x14ac:dyDescent="0.15">
      <c r="C66" s="78"/>
    </row>
    <row r="67" spans="3:34" ht="12.75" customHeight="1" x14ac:dyDescent="0.15"/>
    <row r="68" spans="3:34" ht="12.75" customHeight="1" x14ac:dyDescent="0.15"/>
    <row r="69" spans="3:34" ht="18.75" customHeight="1" x14ac:dyDescent="0.15">
      <c r="C69" s="112" t="s">
        <v>50</v>
      </c>
    </row>
    <row r="70" spans="3:34" ht="6" customHeight="1" thickBot="1" x14ac:dyDescent="0.2"/>
    <row r="71" spans="3:34" ht="30.75" customHeight="1" x14ac:dyDescent="0.15">
      <c r="C71" s="387" t="s">
        <v>51</v>
      </c>
      <c r="D71" s="388"/>
      <c r="E71" s="388"/>
      <c r="F71" s="388"/>
      <c r="G71" s="388"/>
      <c r="H71" s="388"/>
      <c r="I71" s="389">
        <f>'２－１　中小企業法人入力票'!F54</f>
        <v>0</v>
      </c>
      <c r="J71" s="390"/>
      <c r="K71" s="390"/>
      <c r="L71" s="390"/>
      <c r="M71" s="390"/>
      <c r="N71" s="390"/>
      <c r="O71" s="390"/>
      <c r="P71" s="390"/>
      <c r="Q71" s="390"/>
      <c r="R71" s="390"/>
      <c r="S71" s="390"/>
      <c r="T71" s="391"/>
      <c r="U71" s="392">
        <f>'２－１　中小企業法人入力票'!O54</f>
        <v>0</v>
      </c>
      <c r="V71" s="388"/>
      <c r="W71" s="388"/>
      <c r="X71" s="388"/>
      <c r="Y71" s="388"/>
      <c r="Z71" s="388"/>
      <c r="AA71" s="388"/>
      <c r="AB71" s="388"/>
      <c r="AC71" s="388"/>
      <c r="AD71" s="388"/>
      <c r="AE71" s="388"/>
      <c r="AF71" s="388"/>
      <c r="AG71" s="393"/>
    </row>
    <row r="72" spans="3:34" ht="39" customHeight="1" x14ac:dyDescent="0.15">
      <c r="C72" s="368" t="s">
        <v>52</v>
      </c>
      <c r="D72" s="369"/>
      <c r="E72" s="369"/>
      <c r="F72" s="369"/>
      <c r="G72" s="369"/>
      <c r="H72" s="369"/>
      <c r="I72" s="368" t="str">
        <f>IF('２－１　中小企業法人入力票'!F56&lt;&gt;"",'２－１　中小企業法人入力票'!F56,"")</f>
        <v/>
      </c>
      <c r="J72" s="369"/>
      <c r="K72" s="369"/>
      <c r="L72" s="369"/>
      <c r="M72" s="369"/>
      <c r="N72" s="369"/>
      <c r="O72" s="369"/>
      <c r="P72" s="369"/>
      <c r="Q72" s="369"/>
      <c r="R72" s="369"/>
      <c r="S72" s="369"/>
      <c r="T72" s="370"/>
      <c r="U72" s="371">
        <f>'２－１　中小企業法人入力票'!O56</f>
        <v>0</v>
      </c>
      <c r="V72" s="369"/>
      <c r="W72" s="369"/>
      <c r="X72" s="369"/>
      <c r="Y72" s="369"/>
      <c r="Z72" s="369"/>
      <c r="AA72" s="369"/>
      <c r="AB72" s="369"/>
      <c r="AC72" s="369"/>
      <c r="AD72" s="369"/>
      <c r="AE72" s="369"/>
      <c r="AF72" s="369"/>
      <c r="AG72" s="372"/>
    </row>
    <row r="73" spans="3:34" ht="30" customHeight="1" x14ac:dyDescent="0.15">
      <c r="C73" s="368" t="s">
        <v>53</v>
      </c>
      <c r="D73" s="369"/>
      <c r="E73" s="369"/>
      <c r="F73" s="369"/>
      <c r="G73" s="369"/>
      <c r="H73" s="369"/>
      <c r="I73" s="368">
        <f>'２－１　中小企業法人入力票'!O58</f>
        <v>0</v>
      </c>
      <c r="J73" s="373"/>
      <c r="K73" s="369"/>
      <c r="L73" s="369"/>
      <c r="M73" s="369"/>
      <c r="N73" s="369"/>
      <c r="O73" s="369"/>
      <c r="P73" s="369"/>
      <c r="Q73" s="369"/>
      <c r="R73" s="369"/>
      <c r="S73" s="374"/>
      <c r="T73" s="369"/>
      <c r="U73" s="369"/>
      <c r="V73" s="369"/>
      <c r="W73" s="369"/>
      <c r="X73" s="369"/>
      <c r="Y73" s="369"/>
      <c r="Z73" s="369"/>
      <c r="AA73" s="369"/>
      <c r="AB73" s="369"/>
      <c r="AC73" s="369"/>
      <c r="AD73" s="369"/>
      <c r="AE73" s="369"/>
      <c r="AF73" s="369"/>
      <c r="AG73" s="372"/>
    </row>
    <row r="74" spans="3:34" ht="30" customHeight="1" x14ac:dyDescent="0.15">
      <c r="C74" s="368" t="s">
        <v>54</v>
      </c>
      <c r="D74" s="369"/>
      <c r="E74" s="369"/>
      <c r="F74" s="369"/>
      <c r="G74" s="369"/>
      <c r="H74" s="369"/>
      <c r="I74" s="556"/>
      <c r="J74" s="557"/>
      <c r="K74" s="557"/>
      <c r="L74" s="558"/>
      <c r="M74" s="354">
        <f>'２－１　中小企業法人入力票'!F60</f>
        <v>0</v>
      </c>
      <c r="N74" s="355"/>
      <c r="O74" s="355"/>
      <c r="P74" s="354">
        <f>'２－１　中小企業法人入力票'!G60</f>
        <v>0</v>
      </c>
      <c r="Q74" s="355"/>
      <c r="R74" s="355"/>
      <c r="S74" s="354">
        <f>'２－１　中小企業法人入力票'!H60</f>
        <v>0</v>
      </c>
      <c r="T74" s="355"/>
      <c r="U74" s="355"/>
      <c r="V74" s="354">
        <f>'２－１　中小企業法人入力票'!I60</f>
        <v>0</v>
      </c>
      <c r="W74" s="355"/>
      <c r="X74" s="355"/>
      <c r="Y74" s="354">
        <f>'２－１　中小企業法人入力票'!J60</f>
        <v>0</v>
      </c>
      <c r="Z74" s="355"/>
      <c r="AA74" s="355"/>
      <c r="AB74" s="354">
        <f>'２－１　中小企業法人入力票'!K60</f>
        <v>0</v>
      </c>
      <c r="AC74" s="355"/>
      <c r="AD74" s="355"/>
      <c r="AE74" s="354">
        <f>'２－１　中小企業法人入力票'!L60</f>
        <v>0</v>
      </c>
      <c r="AF74" s="355"/>
      <c r="AG74" s="356"/>
      <c r="AH74" s="155"/>
    </row>
    <row r="75" spans="3:34" ht="20.25" customHeight="1" x14ac:dyDescent="0.15">
      <c r="C75" s="357" t="s">
        <v>56</v>
      </c>
      <c r="D75" s="358"/>
      <c r="E75" s="358"/>
      <c r="F75" s="358"/>
      <c r="G75" s="358"/>
      <c r="H75" s="358"/>
      <c r="I75" s="359">
        <f>'２－１　中小企業法人入力票'!F62</f>
        <v>0</v>
      </c>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1"/>
    </row>
    <row r="76" spans="3:34" ht="44.25" customHeight="1" thickBot="1" x14ac:dyDescent="0.2">
      <c r="C76" s="362" t="s">
        <v>55</v>
      </c>
      <c r="D76" s="363"/>
      <c r="E76" s="363"/>
      <c r="F76" s="363"/>
      <c r="G76" s="363"/>
      <c r="H76" s="364"/>
      <c r="I76" s="365">
        <f>'２－１　中小企業法人入力票'!F63</f>
        <v>0</v>
      </c>
      <c r="J76" s="366"/>
      <c r="K76" s="366"/>
      <c r="L76" s="366"/>
      <c r="M76" s="366"/>
      <c r="N76" s="366"/>
      <c r="O76" s="366"/>
      <c r="P76" s="366"/>
      <c r="Q76" s="366"/>
      <c r="R76" s="366"/>
      <c r="S76" s="366"/>
      <c r="T76" s="366"/>
      <c r="U76" s="366"/>
      <c r="V76" s="366"/>
      <c r="W76" s="366"/>
      <c r="X76" s="366"/>
      <c r="Y76" s="366"/>
      <c r="Z76" s="366"/>
      <c r="AA76" s="366"/>
      <c r="AB76" s="366"/>
      <c r="AC76" s="366"/>
      <c r="AD76" s="366"/>
      <c r="AE76" s="366"/>
      <c r="AF76" s="366"/>
      <c r="AG76" s="367"/>
    </row>
    <row r="77" spans="3:34" ht="6" customHeight="1" x14ac:dyDescent="0.15"/>
    <row r="78" spans="3:34" ht="30" customHeight="1" x14ac:dyDescent="0.15">
      <c r="C78" s="339" t="s">
        <v>205</v>
      </c>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120"/>
      <c r="AF78" s="120"/>
    </row>
    <row r="79" spans="3:34" ht="45.75" customHeight="1" x14ac:dyDescent="0.15">
      <c r="C79" s="340" t="s">
        <v>206</v>
      </c>
      <c r="D79" s="340"/>
      <c r="E79" s="340"/>
      <c r="F79" s="340"/>
      <c r="G79" s="340"/>
      <c r="H79" s="340"/>
      <c r="I79" s="340"/>
      <c r="J79" s="340"/>
      <c r="K79" s="340"/>
      <c r="L79" s="340"/>
      <c r="M79" s="340"/>
      <c r="N79" s="340"/>
      <c r="O79" s="340"/>
      <c r="P79" s="340"/>
      <c r="Q79" s="340"/>
      <c r="R79" s="340"/>
      <c r="S79" s="340"/>
      <c r="T79" s="340"/>
      <c r="U79" s="340"/>
      <c r="V79" s="340"/>
      <c r="W79" s="340"/>
      <c r="X79" s="340"/>
      <c r="Y79" s="340"/>
      <c r="Z79" s="340"/>
      <c r="AA79" s="340"/>
      <c r="AB79" s="340"/>
      <c r="AC79" s="340"/>
      <c r="AD79" s="340"/>
      <c r="AE79" s="341"/>
      <c r="AF79" s="341"/>
      <c r="AG79" s="341"/>
    </row>
    <row r="80" spans="3:34" ht="45.75" customHeight="1" x14ac:dyDescent="0.15">
      <c r="C80" s="340" t="s">
        <v>254</v>
      </c>
      <c r="D80" s="340"/>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1"/>
      <c r="AF80" s="341"/>
      <c r="AG80" s="341"/>
    </row>
    <row r="82" spans="5:31" ht="15" customHeight="1" x14ac:dyDescent="0.15">
      <c r="E82" s="342" t="s">
        <v>144</v>
      </c>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121"/>
      <c r="AE82" s="121"/>
    </row>
    <row r="83" spans="5:31" ht="15" customHeight="1" x14ac:dyDescent="0.15">
      <c r="E83" s="342"/>
      <c r="F83" s="342"/>
      <c r="G83" s="342"/>
      <c r="H83" s="342"/>
      <c r="I83" s="342"/>
      <c r="J83" s="342"/>
      <c r="K83" s="342"/>
      <c r="L83" s="342"/>
      <c r="M83" s="342"/>
      <c r="N83" s="342"/>
      <c r="O83" s="342"/>
      <c r="P83" s="342"/>
      <c r="Q83" s="342"/>
      <c r="R83" s="342"/>
      <c r="S83" s="342"/>
      <c r="T83" s="342"/>
      <c r="U83" s="342"/>
      <c r="V83" s="342"/>
      <c r="W83" s="342"/>
      <c r="X83" s="342"/>
      <c r="Y83" s="342"/>
      <c r="Z83" s="342"/>
      <c r="AA83" s="342"/>
      <c r="AB83" s="342"/>
      <c r="AC83" s="342"/>
      <c r="AD83" s="121"/>
      <c r="AE83" s="121"/>
    </row>
    <row r="84" spans="5:31" ht="15" customHeight="1" x14ac:dyDescent="0.15"/>
    <row r="85" spans="5:31" ht="15" customHeight="1" x14ac:dyDescent="0.15"/>
    <row r="86" spans="5:31" ht="15" customHeight="1" x14ac:dyDescent="0.15"/>
    <row r="87" spans="5:31" ht="15" customHeight="1" x14ac:dyDescent="0.15">
      <c r="H87" s="343" t="s">
        <v>85</v>
      </c>
      <c r="I87" s="344"/>
      <c r="J87" s="344"/>
      <c r="K87" s="344"/>
      <c r="L87" s="344"/>
      <c r="M87" s="344"/>
      <c r="N87" s="344"/>
      <c r="O87" s="344"/>
      <c r="P87" s="344"/>
      <c r="Q87" s="344"/>
      <c r="R87" s="344"/>
      <c r="S87" s="344"/>
      <c r="T87" s="344"/>
      <c r="U87" s="344"/>
      <c r="V87" s="344"/>
      <c r="W87" s="344"/>
      <c r="X87" s="344"/>
      <c r="Y87" s="344"/>
    </row>
    <row r="88" spans="5:31" ht="15" customHeight="1" x14ac:dyDescent="0.15">
      <c r="H88" s="344"/>
      <c r="I88" s="344"/>
      <c r="J88" s="344"/>
      <c r="K88" s="344"/>
      <c r="L88" s="344"/>
      <c r="M88" s="344"/>
      <c r="N88" s="344"/>
      <c r="O88" s="344"/>
      <c r="P88" s="344"/>
      <c r="Q88" s="344"/>
      <c r="R88" s="344"/>
      <c r="S88" s="344"/>
      <c r="T88" s="344"/>
      <c r="U88" s="344"/>
      <c r="V88" s="344"/>
      <c r="W88" s="344"/>
      <c r="X88" s="344"/>
      <c r="Y88" s="344"/>
    </row>
    <row r="89" spans="5:31" ht="15" customHeight="1" x14ac:dyDescent="0.15">
      <c r="H89" s="344"/>
      <c r="I89" s="344"/>
      <c r="J89" s="344"/>
      <c r="K89" s="344"/>
      <c r="L89" s="344"/>
      <c r="M89" s="344"/>
      <c r="N89" s="344"/>
      <c r="O89" s="344"/>
      <c r="P89" s="344"/>
      <c r="Q89" s="344"/>
      <c r="R89" s="344"/>
      <c r="S89" s="344"/>
      <c r="T89" s="344"/>
      <c r="U89" s="344"/>
      <c r="V89" s="344"/>
      <c r="W89" s="344"/>
      <c r="X89" s="344"/>
      <c r="Y89" s="344"/>
    </row>
    <row r="90" spans="5:31" ht="15" customHeight="1" x14ac:dyDescent="0.15">
      <c r="H90" s="344"/>
      <c r="I90" s="344"/>
      <c r="J90" s="344"/>
      <c r="K90" s="344"/>
      <c r="L90" s="344"/>
      <c r="M90" s="344"/>
      <c r="N90" s="344"/>
      <c r="O90" s="344"/>
      <c r="P90" s="344"/>
      <c r="Q90" s="344"/>
      <c r="R90" s="344"/>
      <c r="S90" s="344"/>
      <c r="T90" s="344"/>
      <c r="U90" s="344"/>
      <c r="V90" s="344"/>
      <c r="W90" s="344"/>
      <c r="X90" s="344"/>
      <c r="Y90" s="344"/>
    </row>
    <row r="91" spans="5:31" ht="15" customHeight="1" x14ac:dyDescent="0.15">
      <c r="H91" s="344"/>
      <c r="I91" s="344"/>
      <c r="J91" s="344"/>
      <c r="K91" s="344"/>
      <c r="L91" s="344"/>
      <c r="M91" s="344"/>
      <c r="N91" s="344"/>
      <c r="O91" s="344"/>
      <c r="P91" s="344"/>
      <c r="Q91" s="344"/>
      <c r="R91" s="344"/>
      <c r="S91" s="344"/>
      <c r="T91" s="344"/>
      <c r="U91" s="344"/>
      <c r="V91" s="344"/>
      <c r="W91" s="344"/>
      <c r="X91" s="344"/>
      <c r="Y91" s="344"/>
    </row>
    <row r="92" spans="5:31" ht="15" customHeight="1" x14ac:dyDescent="0.15">
      <c r="H92" s="344"/>
      <c r="I92" s="344"/>
      <c r="J92" s="344"/>
      <c r="K92" s="344"/>
      <c r="L92" s="344"/>
      <c r="M92" s="344"/>
      <c r="N92" s="344"/>
      <c r="O92" s="344"/>
      <c r="P92" s="344"/>
      <c r="Q92" s="344"/>
      <c r="R92" s="344"/>
      <c r="S92" s="344"/>
      <c r="T92" s="344"/>
      <c r="U92" s="344"/>
      <c r="V92" s="344"/>
      <c r="W92" s="344"/>
      <c r="X92" s="344"/>
      <c r="Y92" s="344"/>
    </row>
    <row r="93" spans="5:31" ht="15" customHeight="1" x14ac:dyDescent="0.15"/>
    <row r="94" spans="5:31" ht="15" customHeight="1" x14ac:dyDescent="0.15"/>
    <row r="95" spans="5:31" ht="15" customHeight="1" x14ac:dyDescent="0.15"/>
    <row r="96" spans="5:31" ht="15" customHeight="1" x14ac:dyDescent="0.15"/>
    <row r="97" spans="8:26" ht="15" customHeight="1" x14ac:dyDescent="0.15"/>
    <row r="98" spans="8:26" ht="15" customHeight="1" x14ac:dyDescent="0.15"/>
    <row r="99" spans="8:26" ht="15" customHeight="1" x14ac:dyDescent="0.15">
      <c r="H99" s="343" t="s">
        <v>85</v>
      </c>
      <c r="I99" s="343"/>
      <c r="J99" s="343"/>
      <c r="K99" s="343"/>
      <c r="L99" s="343"/>
      <c r="M99" s="343"/>
      <c r="N99" s="343"/>
      <c r="O99" s="343"/>
      <c r="P99" s="343"/>
      <c r="Q99" s="343"/>
      <c r="R99" s="343"/>
      <c r="S99" s="343"/>
      <c r="T99" s="343"/>
      <c r="U99" s="343"/>
      <c r="V99" s="343"/>
      <c r="W99" s="343"/>
      <c r="X99" s="343"/>
      <c r="Y99" s="343"/>
    </row>
    <row r="100" spans="8:26" ht="15" customHeight="1" x14ac:dyDescent="0.15">
      <c r="H100" s="343"/>
      <c r="I100" s="343"/>
      <c r="J100" s="343"/>
      <c r="K100" s="343"/>
      <c r="L100" s="343"/>
      <c r="M100" s="343"/>
      <c r="N100" s="343"/>
      <c r="O100" s="343"/>
      <c r="P100" s="343"/>
      <c r="Q100" s="343"/>
      <c r="R100" s="343"/>
      <c r="S100" s="343"/>
      <c r="T100" s="343"/>
      <c r="U100" s="343"/>
      <c r="V100" s="343"/>
      <c r="W100" s="343"/>
      <c r="X100" s="343"/>
      <c r="Y100" s="343"/>
    </row>
    <row r="101" spans="8:26" ht="15" customHeight="1" x14ac:dyDescent="0.15">
      <c r="H101" s="343"/>
      <c r="I101" s="343"/>
      <c r="J101" s="343"/>
      <c r="K101" s="343"/>
      <c r="L101" s="343"/>
      <c r="M101" s="343"/>
      <c r="N101" s="343"/>
      <c r="O101" s="343"/>
      <c r="P101" s="343"/>
      <c r="Q101" s="343"/>
      <c r="R101" s="343"/>
      <c r="S101" s="343"/>
      <c r="T101" s="343"/>
      <c r="U101" s="343"/>
      <c r="V101" s="343"/>
      <c r="W101" s="343"/>
      <c r="X101" s="343"/>
      <c r="Y101" s="343"/>
    </row>
    <row r="102" spans="8:26" ht="15" customHeight="1" x14ac:dyDescent="0.15">
      <c r="H102" s="343"/>
      <c r="I102" s="343"/>
      <c r="J102" s="343"/>
      <c r="K102" s="343"/>
      <c r="L102" s="343"/>
      <c r="M102" s="343"/>
      <c r="N102" s="343"/>
      <c r="O102" s="343"/>
      <c r="P102" s="343"/>
      <c r="Q102" s="343"/>
      <c r="R102" s="343"/>
      <c r="S102" s="343"/>
      <c r="T102" s="343"/>
      <c r="U102" s="343"/>
      <c r="V102" s="343"/>
      <c r="W102" s="343"/>
      <c r="X102" s="343"/>
      <c r="Y102" s="343"/>
    </row>
    <row r="103" spans="8:26" ht="15" customHeight="1" x14ac:dyDescent="0.15">
      <c r="H103" s="343"/>
      <c r="I103" s="343"/>
      <c r="J103" s="343"/>
      <c r="K103" s="343"/>
      <c r="L103" s="343"/>
      <c r="M103" s="343"/>
      <c r="N103" s="343"/>
      <c r="O103" s="343"/>
      <c r="P103" s="343"/>
      <c r="Q103" s="343"/>
      <c r="R103" s="343"/>
      <c r="S103" s="343"/>
      <c r="T103" s="343"/>
      <c r="U103" s="343"/>
      <c r="V103" s="343"/>
      <c r="W103" s="343"/>
      <c r="X103" s="343"/>
      <c r="Y103" s="343"/>
      <c r="Z103" s="122"/>
    </row>
    <row r="104" spans="8:26" ht="15" customHeight="1" x14ac:dyDescent="0.15"/>
    <row r="105" spans="8:26" ht="15" customHeight="1" x14ac:dyDescent="0.15"/>
    <row r="106" spans="8:26" ht="15" customHeight="1" x14ac:dyDescent="0.15"/>
    <row r="107" spans="8:26" ht="15" customHeight="1" x14ac:dyDescent="0.15"/>
    <row r="108" spans="8:26" ht="15" customHeight="1" x14ac:dyDescent="0.15"/>
    <row r="109" spans="8:26" ht="15" customHeight="1" x14ac:dyDescent="0.15"/>
    <row r="110" spans="8:26" ht="15" customHeight="1" x14ac:dyDescent="0.15"/>
    <row r="111" spans="8:26" ht="15" customHeight="1" x14ac:dyDescent="0.15"/>
  </sheetData>
  <mergeCells count="192">
    <mergeCell ref="C80:AG80"/>
    <mergeCell ref="B1:AB1"/>
    <mergeCell ref="AC1:AF1"/>
    <mergeCell ref="B2:AH2"/>
    <mergeCell ref="B3:T3"/>
    <mergeCell ref="U3:V3"/>
    <mergeCell ref="Y3:Z3"/>
    <mergeCell ref="AB3:AC3"/>
    <mergeCell ref="AE3:AH3"/>
    <mergeCell ref="I74:L74"/>
    <mergeCell ref="G4:AH4"/>
    <mergeCell ref="C17:C20"/>
    <mergeCell ref="D17:G18"/>
    <mergeCell ref="H17:Q18"/>
    <mergeCell ref="R17:U17"/>
    <mergeCell ref="V17:AG17"/>
    <mergeCell ref="R18:U18"/>
    <mergeCell ref="V18:AG18"/>
    <mergeCell ref="D19:G20"/>
    <mergeCell ref="R16:S16"/>
    <mergeCell ref="T16:U16"/>
    <mergeCell ref="V16:W16"/>
    <mergeCell ref="X16:Y16"/>
    <mergeCell ref="Z16:AA16"/>
    <mergeCell ref="AB16:AC16"/>
    <mergeCell ref="AK4:AP16"/>
    <mergeCell ref="B5:AF5"/>
    <mergeCell ref="B7:AH7"/>
    <mergeCell ref="C9:G9"/>
    <mergeCell ref="C10:G10"/>
    <mergeCell ref="H10:AG10"/>
    <mergeCell ref="C11:C16"/>
    <mergeCell ref="D11:G11"/>
    <mergeCell ref="D13:G13"/>
    <mergeCell ref="H13:Q13"/>
    <mergeCell ref="R13:U13"/>
    <mergeCell ref="V13:AG13"/>
    <mergeCell ref="V14:AG14"/>
    <mergeCell ref="H11:Q11"/>
    <mergeCell ref="R11:U12"/>
    <mergeCell ref="W11:Y11"/>
    <mergeCell ref="AA11:AD11"/>
    <mergeCell ref="AE11:AG11"/>
    <mergeCell ref="D12:G12"/>
    <mergeCell ref="H12:Q12"/>
    <mergeCell ref="V12:AG12"/>
    <mergeCell ref="AD16:AE16"/>
    <mergeCell ref="AF16:AG16"/>
    <mergeCell ref="D16:G16"/>
    <mergeCell ref="H16:I16"/>
    <mergeCell ref="J16:K16"/>
    <mergeCell ref="L16:M16"/>
    <mergeCell ref="N16:O16"/>
    <mergeCell ref="P16:Q16"/>
    <mergeCell ref="AE19:AG19"/>
    <mergeCell ref="C21:C26"/>
    <mergeCell ref="D21:G21"/>
    <mergeCell ref="H21:Q21"/>
    <mergeCell ref="R21:U22"/>
    <mergeCell ref="V21:X22"/>
    <mergeCell ref="Y21:Y22"/>
    <mergeCell ref="Z21:AA22"/>
    <mergeCell ref="AB21:AB22"/>
    <mergeCell ref="AC21:AD22"/>
    <mergeCell ref="T19:V20"/>
    <mergeCell ref="W19:X20"/>
    <mergeCell ref="Y19:Y20"/>
    <mergeCell ref="Z19:AA20"/>
    <mergeCell ref="AB19:AB20"/>
    <mergeCell ref="AC19:AD20"/>
    <mergeCell ref="H19:J20"/>
    <mergeCell ref="K19:L20"/>
    <mergeCell ref="M19:M20"/>
    <mergeCell ref="N19:O20"/>
    <mergeCell ref="P19:P20"/>
    <mergeCell ref="Q19:R20"/>
    <mergeCell ref="AE21:AG22"/>
    <mergeCell ref="D22:G22"/>
    <mergeCell ref="H22:Q22"/>
    <mergeCell ref="D23:G24"/>
    <mergeCell ref="H23:Q24"/>
    <mergeCell ref="R23:U24"/>
    <mergeCell ref="W23:Y23"/>
    <mergeCell ref="AA23:AD23"/>
    <mergeCell ref="V24:AG24"/>
    <mergeCell ref="Q25:R26"/>
    <mergeCell ref="V25:X25"/>
    <mergeCell ref="Y25:AG25"/>
    <mergeCell ref="Y26:AG26"/>
    <mergeCell ref="D31:AH31"/>
    <mergeCell ref="D25:G26"/>
    <mergeCell ref="H25:J26"/>
    <mergeCell ref="K25:L26"/>
    <mergeCell ref="M25:M26"/>
    <mergeCell ref="N25:O26"/>
    <mergeCell ref="P25:P26"/>
    <mergeCell ref="D33:AH33"/>
    <mergeCell ref="D45:O45"/>
    <mergeCell ref="P45:W45"/>
    <mergeCell ref="X45:AE45"/>
    <mergeCell ref="AF45:AG46"/>
    <mergeCell ref="D46:G46"/>
    <mergeCell ref="H46:K46"/>
    <mergeCell ref="L46:O46"/>
    <mergeCell ref="P46:T46"/>
    <mergeCell ref="U46:W46"/>
    <mergeCell ref="X46:AB46"/>
    <mergeCell ref="AC46:AE46"/>
    <mergeCell ref="D37:AH38"/>
    <mergeCell ref="D40:AH41"/>
    <mergeCell ref="D47:F47"/>
    <mergeCell ref="H47:J47"/>
    <mergeCell ref="L47:N47"/>
    <mergeCell ref="P47:S47"/>
    <mergeCell ref="U47:V47"/>
    <mergeCell ref="X47:AA47"/>
    <mergeCell ref="AC47:AD47"/>
    <mergeCell ref="AF47:AG47"/>
    <mergeCell ref="D48:F48"/>
    <mergeCell ref="H48:J48"/>
    <mergeCell ref="L48:N48"/>
    <mergeCell ref="P48:S48"/>
    <mergeCell ref="U48:V48"/>
    <mergeCell ref="X48:AA48"/>
    <mergeCell ref="AC48:AD48"/>
    <mergeCell ref="AF48:AG48"/>
    <mergeCell ref="AC52:AD52"/>
    <mergeCell ref="AE52:AF52"/>
    <mergeCell ref="D53:F53"/>
    <mergeCell ref="Y53:Z53"/>
    <mergeCell ref="AA53:AB53"/>
    <mergeCell ref="AC53:AD53"/>
    <mergeCell ref="AE53:AF53"/>
    <mergeCell ref="D51:G52"/>
    <mergeCell ref="Y52:Z52"/>
    <mergeCell ref="AA52:AB52"/>
    <mergeCell ref="H51:K52"/>
    <mergeCell ref="M51:R52"/>
    <mergeCell ref="H53:J53"/>
    <mergeCell ref="M53:Q53"/>
    <mergeCell ref="AE54:AF54"/>
    <mergeCell ref="N57:P57"/>
    <mergeCell ref="D58:H58"/>
    <mergeCell ref="I58:M58"/>
    <mergeCell ref="N58:R58"/>
    <mergeCell ref="S58:W58"/>
    <mergeCell ref="X58:AG60"/>
    <mergeCell ref="D59:G59"/>
    <mergeCell ref="I59:L59"/>
    <mergeCell ref="N59:Q59"/>
    <mergeCell ref="D54:F54"/>
    <mergeCell ref="Y54:Z54"/>
    <mergeCell ref="AA54:AB54"/>
    <mergeCell ref="AC54:AD54"/>
    <mergeCell ref="H54:J54"/>
    <mergeCell ref="M54:Q54"/>
    <mergeCell ref="M74:O74"/>
    <mergeCell ref="P74:R74"/>
    <mergeCell ref="S74:U74"/>
    <mergeCell ref="V74:X74"/>
    <mergeCell ref="S59:V60"/>
    <mergeCell ref="W59:W60"/>
    <mergeCell ref="D60:G60"/>
    <mergeCell ref="I60:L60"/>
    <mergeCell ref="N60:Q60"/>
    <mergeCell ref="C71:H71"/>
    <mergeCell ref="I71:T71"/>
    <mergeCell ref="U71:AG71"/>
    <mergeCell ref="H9:T9"/>
    <mergeCell ref="U9:AG9"/>
    <mergeCell ref="C78:AD78"/>
    <mergeCell ref="C79:AG79"/>
    <mergeCell ref="E82:AC83"/>
    <mergeCell ref="H87:Y92"/>
    <mergeCell ref="H99:Y103"/>
    <mergeCell ref="D14:G15"/>
    <mergeCell ref="H14:Q15"/>
    <mergeCell ref="R14:U15"/>
    <mergeCell ref="V15:AG15"/>
    <mergeCell ref="Y74:AA74"/>
    <mergeCell ref="AB74:AD74"/>
    <mergeCell ref="AE74:AG74"/>
    <mergeCell ref="C75:H75"/>
    <mergeCell ref="I75:AG75"/>
    <mergeCell ref="C76:H76"/>
    <mergeCell ref="I76:AG76"/>
    <mergeCell ref="C72:H72"/>
    <mergeCell ref="I72:T72"/>
    <mergeCell ref="U72:AG72"/>
    <mergeCell ref="C73:H73"/>
    <mergeCell ref="I73:AG73"/>
    <mergeCell ref="C74:H74"/>
  </mergeCells>
  <phoneticPr fontId="1"/>
  <printOptions horizontalCentered="1"/>
  <pageMargins left="0" right="0" top="0.98425196850393704" bottom="0" header="0" footer="0"/>
  <pageSetup paperSize="9" scale="86" fitToHeight="0" orientation="portrait" cellComments="asDisplayed" r:id="rId1"/>
  <rowBreaks count="2" manualBreakCount="2">
    <brk id="41" min="1" max="33" man="1"/>
    <brk id="66" min="1"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111"/>
  <sheetViews>
    <sheetView view="pageBreakPreview" topLeftCell="A7" zoomScale="85" zoomScaleNormal="85" zoomScaleSheetLayoutView="85" workbookViewId="0">
      <selection activeCell="V14" sqref="V14:AG14"/>
    </sheetView>
  </sheetViews>
  <sheetFormatPr defaultColWidth="9" defaultRowHeight="13.5" x14ac:dyDescent="0.15"/>
  <cols>
    <col min="1" max="1" width="2.5" style="76" customWidth="1"/>
    <col min="2" max="2" width="3.75" style="76" customWidth="1"/>
    <col min="3" max="3" width="5.875" style="76" customWidth="1"/>
    <col min="4" max="7" width="4.5" style="76" customWidth="1"/>
    <col min="8" max="23" width="3.25" style="76" customWidth="1"/>
    <col min="24" max="24" width="3.75" style="76" customWidth="1"/>
    <col min="25" max="26" width="3.25" style="76" customWidth="1"/>
    <col min="27" max="32" width="3.5" style="76" customWidth="1"/>
    <col min="33" max="33" width="5" style="76" customWidth="1"/>
    <col min="34" max="35" width="3.25" style="76" customWidth="1"/>
    <col min="36" max="16384" width="9" style="76"/>
  </cols>
  <sheetData>
    <row r="1" spans="2:53" ht="26.25" customHeight="1" thickBot="1" x14ac:dyDescent="0.2">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379"/>
      <c r="AC1" s="402" t="s">
        <v>7</v>
      </c>
      <c r="AD1" s="396"/>
      <c r="AE1" s="396"/>
      <c r="AF1" s="403"/>
      <c r="AG1" s="167"/>
    </row>
    <row r="2" spans="2:53" ht="5.0999999999999996" customHeight="1" x14ac:dyDescent="0.15">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row>
    <row r="3" spans="2:53" ht="27" customHeight="1" x14ac:dyDescent="0.15">
      <c r="B3" s="555"/>
      <c r="C3" s="555"/>
      <c r="D3" s="555"/>
      <c r="E3" s="555"/>
      <c r="F3" s="555"/>
      <c r="G3" s="555"/>
      <c r="H3" s="555"/>
      <c r="I3" s="555"/>
      <c r="J3" s="555"/>
      <c r="K3" s="555"/>
      <c r="L3" s="555"/>
      <c r="M3" s="555"/>
      <c r="N3" s="555"/>
      <c r="O3" s="555"/>
      <c r="P3" s="555"/>
      <c r="Q3" s="555"/>
      <c r="R3" s="555"/>
      <c r="S3" s="555"/>
      <c r="T3" s="555"/>
      <c r="U3" s="524" t="s">
        <v>6</v>
      </c>
      <c r="V3" s="524"/>
      <c r="W3" s="77">
        <f>'２－２　個人事業主入力票'!H4</f>
        <v>3</v>
      </c>
      <c r="X3" s="78" t="s">
        <v>0</v>
      </c>
      <c r="Y3" s="524">
        <f>'２－２　個人事業主入力票'!J4</f>
        <v>0</v>
      </c>
      <c r="Z3" s="524"/>
      <c r="AA3" s="78" t="s">
        <v>1</v>
      </c>
      <c r="AB3" s="524">
        <f>'２－２　個人事業主入力票'!L4</f>
        <v>0</v>
      </c>
      <c r="AC3" s="524"/>
      <c r="AD3" s="78" t="s">
        <v>2</v>
      </c>
      <c r="AE3" s="555"/>
      <c r="AF3" s="555"/>
      <c r="AG3" s="555"/>
      <c r="AH3" s="555"/>
    </row>
    <row r="4" spans="2:53" ht="32.25" customHeight="1" x14ac:dyDescent="0.15">
      <c r="B4" s="78" t="s">
        <v>8</v>
      </c>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c r="AH4" s="555"/>
      <c r="AK4" s="523"/>
      <c r="AL4" s="523"/>
      <c r="AM4" s="523"/>
      <c r="AN4" s="523"/>
      <c r="AO4" s="523"/>
      <c r="AP4" s="523"/>
      <c r="AQ4" s="123"/>
      <c r="AR4" s="123"/>
      <c r="AS4" s="123"/>
      <c r="AT4" s="123"/>
      <c r="AU4" s="123"/>
      <c r="AV4" s="123"/>
      <c r="AW4" s="123"/>
      <c r="AX4" s="123"/>
    </row>
    <row r="5" spans="2:53" ht="33.75" customHeight="1" x14ac:dyDescent="0.15">
      <c r="B5" s="342" t="s">
        <v>104</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164"/>
      <c r="AK5" s="523"/>
      <c r="AL5" s="523"/>
      <c r="AM5" s="523"/>
      <c r="AN5" s="523"/>
      <c r="AO5" s="523"/>
      <c r="AP5" s="523"/>
      <c r="AQ5" s="123"/>
      <c r="AR5" s="123"/>
      <c r="AS5" s="123"/>
      <c r="AT5" s="123"/>
      <c r="AU5" s="123"/>
      <c r="AV5" s="123"/>
      <c r="AW5" s="123"/>
      <c r="AX5" s="123"/>
    </row>
    <row r="6" spans="2:53" ht="9.9499999999999993" customHeight="1" x14ac:dyDescent="0.15">
      <c r="AG6" s="163"/>
      <c r="AK6" s="523"/>
      <c r="AL6" s="523"/>
      <c r="AM6" s="523"/>
      <c r="AN6" s="523"/>
      <c r="AO6" s="523"/>
      <c r="AP6" s="523"/>
      <c r="AQ6" s="123"/>
      <c r="AR6" s="123"/>
      <c r="AS6" s="123"/>
      <c r="AT6" s="123"/>
      <c r="AU6" s="123"/>
      <c r="AV6" s="123"/>
      <c r="AW6" s="123"/>
      <c r="AX6" s="123"/>
    </row>
    <row r="7" spans="2:53" ht="38.25" customHeight="1" x14ac:dyDescent="0.15">
      <c r="B7" s="524" t="s">
        <v>105</v>
      </c>
      <c r="C7" s="524"/>
      <c r="D7" s="524"/>
      <c r="E7" s="524"/>
      <c r="F7" s="524"/>
      <c r="G7" s="524"/>
      <c r="H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24"/>
      <c r="AH7" s="524"/>
      <c r="AK7" s="523"/>
      <c r="AL7" s="523"/>
      <c r="AM7" s="523"/>
      <c r="AN7" s="523"/>
      <c r="AO7" s="523"/>
      <c r="AP7" s="523"/>
      <c r="AQ7" s="123"/>
      <c r="AR7" s="123"/>
      <c r="AS7" s="123"/>
      <c r="AT7" s="123"/>
      <c r="AU7" s="123"/>
      <c r="AV7" s="123"/>
      <c r="AW7" s="123"/>
      <c r="AX7" s="123"/>
    </row>
    <row r="8" spans="2:53" ht="25.5" customHeight="1" thickBot="1" x14ac:dyDescent="0.2">
      <c r="C8" s="151" t="s">
        <v>200</v>
      </c>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K8" s="523"/>
      <c r="AL8" s="523"/>
      <c r="AM8" s="523"/>
      <c r="AN8" s="523"/>
      <c r="AO8" s="523"/>
      <c r="AP8" s="523"/>
      <c r="AQ8" s="123"/>
      <c r="AR8" s="123"/>
      <c r="AS8" s="123"/>
      <c r="AT8" s="123"/>
      <c r="AU8" s="123"/>
      <c r="AV8" s="123"/>
      <c r="AW8" s="123"/>
      <c r="AX8" s="123"/>
    </row>
    <row r="9" spans="2:53" ht="34.5" customHeight="1" x14ac:dyDescent="0.15">
      <c r="C9" s="525" t="s">
        <v>175</v>
      </c>
      <c r="D9" s="526"/>
      <c r="E9" s="526"/>
      <c r="F9" s="526"/>
      <c r="G9" s="526"/>
      <c r="H9" s="571">
        <f>'２－２　個人事業主入力票'!L29</f>
        <v>0</v>
      </c>
      <c r="I9" s="572"/>
      <c r="J9" s="572"/>
      <c r="K9" s="572"/>
      <c r="L9" s="572"/>
      <c r="M9" s="572"/>
      <c r="N9" s="572"/>
      <c r="O9" s="572"/>
      <c r="P9" s="572"/>
      <c r="Q9" s="572"/>
      <c r="R9" s="572"/>
      <c r="S9" s="572"/>
      <c r="T9" s="572"/>
      <c r="U9" s="572"/>
      <c r="V9" s="572"/>
      <c r="W9" s="572"/>
      <c r="X9" s="572"/>
      <c r="Y9" s="572"/>
      <c r="Z9" s="572"/>
      <c r="AA9" s="572"/>
      <c r="AB9" s="572"/>
      <c r="AC9" s="572"/>
      <c r="AD9" s="572"/>
      <c r="AE9" s="572"/>
      <c r="AF9" s="572"/>
      <c r="AG9" s="573"/>
      <c r="AK9" s="523"/>
      <c r="AL9" s="523"/>
      <c r="AM9" s="523"/>
      <c r="AN9" s="523"/>
      <c r="AO9" s="523"/>
      <c r="AP9" s="523"/>
      <c r="AQ9" s="123"/>
      <c r="AR9" s="123"/>
      <c r="AS9" s="123"/>
      <c r="AT9" s="123"/>
      <c r="AU9" s="123"/>
      <c r="AV9" s="123"/>
      <c r="AW9" s="123"/>
      <c r="AX9" s="123"/>
    </row>
    <row r="10" spans="2:53" ht="34.5" customHeight="1" thickBot="1" x14ac:dyDescent="0.2">
      <c r="C10" s="527" t="s">
        <v>176</v>
      </c>
      <c r="D10" s="528"/>
      <c r="E10" s="528"/>
      <c r="F10" s="528"/>
      <c r="G10" s="528"/>
      <c r="H10" s="574">
        <f>'２－２　個人事業主入力票'!I31</f>
        <v>0</v>
      </c>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531"/>
      <c r="AK10" s="523"/>
      <c r="AL10" s="523"/>
      <c r="AM10" s="523"/>
      <c r="AN10" s="523"/>
      <c r="AO10" s="523"/>
      <c r="AP10" s="523"/>
      <c r="AQ10" s="123"/>
      <c r="AR10" s="123"/>
      <c r="AS10" s="123"/>
      <c r="AT10" s="123"/>
      <c r="AU10" s="123"/>
      <c r="AV10" s="123"/>
      <c r="AW10" s="123"/>
      <c r="AX10" s="123"/>
    </row>
    <row r="11" spans="2:53" ht="16.5" customHeight="1" x14ac:dyDescent="0.15">
      <c r="C11" s="532" t="s">
        <v>19</v>
      </c>
      <c r="D11" s="533" t="s">
        <v>10</v>
      </c>
      <c r="E11" s="533"/>
      <c r="F11" s="533"/>
      <c r="G11" s="533"/>
      <c r="H11" s="541"/>
      <c r="I11" s="542"/>
      <c r="J11" s="542"/>
      <c r="K11" s="542"/>
      <c r="L11" s="542"/>
      <c r="M11" s="542"/>
      <c r="N11" s="542"/>
      <c r="O11" s="542"/>
      <c r="P11" s="542"/>
      <c r="Q11" s="543"/>
      <c r="R11" s="544" t="s">
        <v>94</v>
      </c>
      <c r="S11" s="544"/>
      <c r="T11" s="544"/>
      <c r="U11" s="348"/>
      <c r="V11" s="152" t="s">
        <v>95</v>
      </c>
      <c r="W11" s="545"/>
      <c r="X11" s="546"/>
      <c r="Y11" s="546"/>
      <c r="Z11" s="174" t="s">
        <v>96</v>
      </c>
      <c r="AA11" s="547"/>
      <c r="AB11" s="548"/>
      <c r="AC11" s="548"/>
      <c r="AD11" s="548"/>
      <c r="AE11" s="549"/>
      <c r="AF11" s="549"/>
      <c r="AG11" s="550"/>
      <c r="AK11" s="523"/>
      <c r="AL11" s="523"/>
      <c r="AM11" s="523"/>
      <c r="AN11" s="523"/>
      <c r="AO11" s="523"/>
      <c r="AP11" s="523"/>
      <c r="AQ11" s="123"/>
      <c r="AR11" s="123"/>
      <c r="AS11" s="123"/>
      <c r="AT11" s="123"/>
      <c r="AU11" s="123"/>
      <c r="AV11" s="123"/>
      <c r="AW11" s="123"/>
      <c r="AX11" s="123"/>
    </row>
    <row r="12" spans="2:53" ht="45.75" customHeight="1" x14ac:dyDescent="0.15">
      <c r="C12" s="532"/>
      <c r="D12" s="551" t="s">
        <v>9</v>
      </c>
      <c r="E12" s="551"/>
      <c r="F12" s="551"/>
      <c r="G12" s="551"/>
      <c r="H12" s="490"/>
      <c r="I12" s="491"/>
      <c r="J12" s="491"/>
      <c r="K12" s="491"/>
      <c r="L12" s="491"/>
      <c r="M12" s="491"/>
      <c r="N12" s="491"/>
      <c r="O12" s="491"/>
      <c r="P12" s="491"/>
      <c r="Q12" s="552"/>
      <c r="R12" s="502"/>
      <c r="S12" s="502"/>
      <c r="T12" s="502"/>
      <c r="U12" s="502"/>
      <c r="V12" s="553"/>
      <c r="W12" s="553"/>
      <c r="X12" s="553"/>
      <c r="Y12" s="553"/>
      <c r="Z12" s="553"/>
      <c r="AA12" s="553"/>
      <c r="AB12" s="553"/>
      <c r="AC12" s="553"/>
      <c r="AD12" s="553"/>
      <c r="AE12" s="553"/>
      <c r="AF12" s="553"/>
      <c r="AG12" s="554"/>
      <c r="AK12" s="523"/>
      <c r="AL12" s="523"/>
      <c r="AM12" s="523"/>
      <c r="AN12" s="523"/>
      <c r="AO12" s="523"/>
      <c r="AP12" s="523"/>
      <c r="AQ12" s="123"/>
      <c r="AR12" s="123"/>
      <c r="AS12" s="123"/>
      <c r="AT12" s="123"/>
      <c r="AU12" s="123"/>
      <c r="AV12" s="123"/>
      <c r="AW12" s="123"/>
      <c r="AX12" s="123"/>
    </row>
    <row r="13" spans="2:53" ht="16.5" customHeight="1" x14ac:dyDescent="0.15">
      <c r="C13" s="532"/>
      <c r="D13" s="534" t="s">
        <v>10</v>
      </c>
      <c r="E13" s="534"/>
      <c r="F13" s="534"/>
      <c r="G13" s="534"/>
      <c r="H13" s="535"/>
      <c r="I13" s="535"/>
      <c r="J13" s="535"/>
      <c r="K13" s="535"/>
      <c r="L13" s="535"/>
      <c r="M13" s="535"/>
      <c r="N13" s="535"/>
      <c r="O13" s="535"/>
      <c r="P13" s="535"/>
      <c r="Q13" s="536"/>
      <c r="R13" s="537"/>
      <c r="S13" s="537"/>
      <c r="T13" s="537"/>
      <c r="U13" s="537"/>
      <c r="V13" s="575"/>
      <c r="W13" s="575"/>
      <c r="X13" s="575"/>
      <c r="Y13" s="575"/>
      <c r="Z13" s="575"/>
      <c r="AA13" s="575"/>
      <c r="AB13" s="575"/>
      <c r="AC13" s="575"/>
      <c r="AD13" s="575"/>
      <c r="AE13" s="575"/>
      <c r="AF13" s="575"/>
      <c r="AG13" s="576"/>
      <c r="AK13" s="523"/>
      <c r="AL13" s="523"/>
      <c r="AM13" s="523"/>
      <c r="AN13" s="523"/>
      <c r="AO13" s="523"/>
      <c r="AP13" s="523"/>
      <c r="AQ13" s="123"/>
      <c r="AR13" s="123"/>
      <c r="AS13" s="123"/>
      <c r="AT13" s="123"/>
      <c r="AU13" s="123"/>
      <c r="AV13" s="123"/>
      <c r="AW13" s="123"/>
      <c r="AX13" s="123"/>
    </row>
    <row r="14" spans="2:53" ht="40.5" customHeight="1" x14ac:dyDescent="0.15">
      <c r="C14" s="532"/>
      <c r="D14" s="345" t="s">
        <v>11</v>
      </c>
      <c r="E14" s="346"/>
      <c r="F14" s="346"/>
      <c r="G14" s="347"/>
      <c r="H14" s="577"/>
      <c r="I14" s="578"/>
      <c r="J14" s="578"/>
      <c r="K14" s="578"/>
      <c r="L14" s="578"/>
      <c r="M14" s="578"/>
      <c r="N14" s="578"/>
      <c r="O14" s="578"/>
      <c r="P14" s="578"/>
      <c r="Q14" s="579"/>
      <c r="R14" s="345" t="s">
        <v>12</v>
      </c>
      <c r="S14" s="346"/>
      <c r="T14" s="346"/>
      <c r="U14" s="347"/>
      <c r="V14" s="581"/>
      <c r="W14" s="581"/>
      <c r="X14" s="581"/>
      <c r="Y14" s="581"/>
      <c r="Z14" s="581"/>
      <c r="AA14" s="581"/>
      <c r="AB14" s="581"/>
      <c r="AC14" s="581"/>
      <c r="AD14" s="581"/>
      <c r="AE14" s="581"/>
      <c r="AF14" s="581"/>
      <c r="AG14" s="582"/>
      <c r="AK14" s="523"/>
      <c r="AL14" s="523"/>
      <c r="AM14" s="523"/>
      <c r="AN14" s="523"/>
      <c r="AO14" s="523"/>
      <c r="AP14" s="523"/>
      <c r="AQ14" s="123"/>
      <c r="AR14" s="123"/>
      <c r="AS14" s="123"/>
      <c r="AT14" s="123"/>
      <c r="AU14" s="123"/>
      <c r="AV14" s="123"/>
      <c r="AW14" s="123" t="e">
        <f>IF(#REF!="","□",#REF!)</f>
        <v>#REF!</v>
      </c>
      <c r="AX14" s="123" t="s">
        <v>165</v>
      </c>
      <c r="AY14" s="76" t="s">
        <v>166</v>
      </c>
      <c r="AZ14" s="76" t="e">
        <f>IF(#REF!="","□",#REF!)</f>
        <v>#REF!</v>
      </c>
      <c r="BA14" s="76" t="s">
        <v>167</v>
      </c>
    </row>
    <row r="15" spans="2:53" ht="15" customHeight="1" x14ac:dyDescent="0.15">
      <c r="C15" s="532"/>
      <c r="D15" s="348"/>
      <c r="E15" s="349"/>
      <c r="F15" s="349"/>
      <c r="G15" s="350"/>
      <c r="H15" s="497"/>
      <c r="I15" s="360"/>
      <c r="J15" s="360"/>
      <c r="K15" s="360"/>
      <c r="L15" s="360"/>
      <c r="M15" s="360"/>
      <c r="N15" s="360"/>
      <c r="O15" s="360"/>
      <c r="P15" s="360"/>
      <c r="Q15" s="580"/>
      <c r="R15" s="348"/>
      <c r="S15" s="349"/>
      <c r="T15" s="349"/>
      <c r="U15" s="350"/>
      <c r="V15" s="351" t="s">
        <v>207</v>
      </c>
      <c r="W15" s="352"/>
      <c r="X15" s="352"/>
      <c r="Y15" s="352"/>
      <c r="Z15" s="352"/>
      <c r="AA15" s="352"/>
      <c r="AB15" s="352"/>
      <c r="AC15" s="352"/>
      <c r="AD15" s="352"/>
      <c r="AE15" s="352"/>
      <c r="AF15" s="352"/>
      <c r="AG15" s="353"/>
      <c r="AK15" s="523"/>
      <c r="AL15" s="523"/>
      <c r="AM15" s="523"/>
      <c r="AN15" s="523"/>
      <c r="AO15" s="523"/>
      <c r="AP15" s="523"/>
      <c r="AQ15" s="123"/>
      <c r="AR15" s="123"/>
      <c r="AS15" s="123"/>
      <c r="AT15" s="123"/>
      <c r="AU15" s="123"/>
      <c r="AV15" s="123"/>
      <c r="AW15" s="123"/>
      <c r="AX15" s="123"/>
    </row>
    <row r="16" spans="2:53" ht="30" customHeight="1" x14ac:dyDescent="0.15">
      <c r="C16" s="532"/>
      <c r="D16" s="500" t="s">
        <v>13</v>
      </c>
      <c r="E16" s="500"/>
      <c r="F16" s="500"/>
      <c r="G16" s="500"/>
      <c r="H16" s="501"/>
      <c r="I16" s="502"/>
      <c r="J16" s="570"/>
      <c r="K16" s="503"/>
      <c r="L16" s="570"/>
      <c r="M16" s="503"/>
      <c r="N16" s="570"/>
      <c r="O16" s="503"/>
      <c r="P16" s="570"/>
      <c r="Q16" s="503"/>
      <c r="R16" s="570"/>
      <c r="S16" s="503"/>
      <c r="T16" s="570"/>
      <c r="U16" s="503"/>
      <c r="V16" s="570"/>
      <c r="W16" s="503"/>
      <c r="X16" s="570"/>
      <c r="Y16" s="503"/>
      <c r="Z16" s="570"/>
      <c r="AA16" s="503"/>
      <c r="AB16" s="570"/>
      <c r="AC16" s="503"/>
      <c r="AD16" s="570"/>
      <c r="AE16" s="503"/>
      <c r="AF16" s="570"/>
      <c r="AG16" s="499"/>
      <c r="AK16" s="523"/>
      <c r="AL16" s="523"/>
      <c r="AM16" s="523"/>
      <c r="AN16" s="523"/>
      <c r="AO16" s="523"/>
      <c r="AP16" s="523"/>
    </row>
    <row r="17" spans="2:36" ht="15" customHeight="1" x14ac:dyDescent="0.15">
      <c r="C17" s="559" t="s">
        <v>93</v>
      </c>
      <c r="D17" s="500" t="s">
        <v>14</v>
      </c>
      <c r="E17" s="500"/>
      <c r="F17" s="500"/>
      <c r="G17" s="500"/>
      <c r="H17" s="583"/>
      <c r="I17" s="583"/>
      <c r="J17" s="583"/>
      <c r="K17" s="583"/>
      <c r="L17" s="583"/>
      <c r="M17" s="583"/>
      <c r="N17" s="583"/>
      <c r="O17" s="583"/>
      <c r="P17" s="583"/>
      <c r="Q17" s="583"/>
      <c r="R17" s="534" t="s">
        <v>10</v>
      </c>
      <c r="S17" s="534"/>
      <c r="T17" s="534"/>
      <c r="U17" s="534"/>
      <c r="V17" s="535"/>
      <c r="W17" s="535"/>
      <c r="X17" s="535"/>
      <c r="Y17" s="535"/>
      <c r="Z17" s="535"/>
      <c r="AA17" s="535"/>
      <c r="AB17" s="535"/>
      <c r="AC17" s="535"/>
      <c r="AD17" s="535"/>
      <c r="AE17" s="535"/>
      <c r="AF17" s="535"/>
      <c r="AG17" s="561"/>
    </row>
    <row r="18" spans="2:36" ht="30" customHeight="1" x14ac:dyDescent="0.15">
      <c r="C18" s="559"/>
      <c r="D18" s="500"/>
      <c r="E18" s="500"/>
      <c r="F18" s="500"/>
      <c r="G18" s="500"/>
      <c r="H18" s="583"/>
      <c r="I18" s="583"/>
      <c r="J18" s="583"/>
      <c r="K18" s="583"/>
      <c r="L18" s="583"/>
      <c r="M18" s="583"/>
      <c r="N18" s="583"/>
      <c r="O18" s="583"/>
      <c r="P18" s="583"/>
      <c r="Q18" s="583"/>
      <c r="R18" s="544" t="s">
        <v>15</v>
      </c>
      <c r="S18" s="544"/>
      <c r="T18" s="544"/>
      <c r="U18" s="544"/>
      <c r="V18" s="562"/>
      <c r="W18" s="562"/>
      <c r="X18" s="562"/>
      <c r="Y18" s="562"/>
      <c r="Z18" s="562"/>
      <c r="AA18" s="562"/>
      <c r="AB18" s="562"/>
      <c r="AC18" s="562"/>
      <c r="AD18" s="562"/>
      <c r="AE18" s="562"/>
      <c r="AF18" s="562"/>
      <c r="AG18" s="563"/>
    </row>
    <row r="19" spans="2:36" ht="21" customHeight="1" x14ac:dyDescent="0.15">
      <c r="C19" s="559"/>
      <c r="D19" s="500" t="s">
        <v>90</v>
      </c>
      <c r="E19" s="500"/>
      <c r="F19" s="500"/>
      <c r="G19" s="500"/>
      <c r="H19" s="521" t="s">
        <v>16</v>
      </c>
      <c r="I19" s="470"/>
      <c r="J19" s="470"/>
      <c r="K19" s="469"/>
      <c r="L19" s="470"/>
      <c r="M19" s="470" t="s">
        <v>17</v>
      </c>
      <c r="N19" s="470"/>
      <c r="O19" s="470"/>
      <c r="P19" s="470" t="s">
        <v>17</v>
      </c>
      <c r="Q19" s="470"/>
      <c r="R19" s="470"/>
      <c r="S19" s="156"/>
      <c r="T19" s="470" t="s">
        <v>18</v>
      </c>
      <c r="U19" s="470"/>
      <c r="V19" s="470"/>
      <c r="W19" s="470"/>
      <c r="X19" s="470"/>
      <c r="Y19" s="470" t="s">
        <v>34</v>
      </c>
      <c r="Z19" s="470"/>
      <c r="AA19" s="470"/>
      <c r="AB19" s="470" t="s">
        <v>34</v>
      </c>
      <c r="AC19" s="470"/>
      <c r="AD19" s="470"/>
      <c r="AE19" s="504"/>
      <c r="AF19" s="505"/>
      <c r="AG19" s="506"/>
    </row>
    <row r="20" spans="2:36" ht="21" customHeight="1" thickBot="1" x14ac:dyDescent="0.2">
      <c r="C20" s="560"/>
      <c r="D20" s="564"/>
      <c r="E20" s="564"/>
      <c r="F20" s="564"/>
      <c r="G20" s="564"/>
      <c r="H20" s="522"/>
      <c r="I20" s="471"/>
      <c r="J20" s="471"/>
      <c r="K20" s="471"/>
      <c r="L20" s="471"/>
      <c r="M20" s="471"/>
      <c r="N20" s="471"/>
      <c r="O20" s="471"/>
      <c r="P20" s="471"/>
      <c r="Q20" s="471"/>
      <c r="R20" s="471"/>
      <c r="S20" s="157"/>
      <c r="T20" s="471"/>
      <c r="U20" s="471"/>
      <c r="V20" s="471"/>
      <c r="W20" s="471"/>
      <c r="X20" s="471"/>
      <c r="Y20" s="471"/>
      <c r="Z20" s="471"/>
      <c r="AA20" s="471"/>
      <c r="AB20" s="471"/>
      <c r="AC20" s="471"/>
      <c r="AD20" s="471"/>
      <c r="AE20" s="80"/>
      <c r="AF20" s="80"/>
      <c r="AG20" s="124"/>
    </row>
    <row r="21" spans="2:36" ht="15" customHeight="1" x14ac:dyDescent="0.15">
      <c r="C21" s="507" t="s">
        <v>211</v>
      </c>
      <c r="D21" s="510" t="s">
        <v>10</v>
      </c>
      <c r="E21" s="511"/>
      <c r="F21" s="511"/>
      <c r="G21" s="512"/>
      <c r="H21" s="513">
        <f>'２－２　個人事業主入力票'!F7</f>
        <v>0</v>
      </c>
      <c r="I21" s="514"/>
      <c r="J21" s="514"/>
      <c r="K21" s="514"/>
      <c r="L21" s="514"/>
      <c r="M21" s="514"/>
      <c r="N21" s="514"/>
      <c r="O21" s="514"/>
      <c r="P21" s="514"/>
      <c r="Q21" s="514"/>
      <c r="R21" s="515" t="s">
        <v>21</v>
      </c>
      <c r="S21" s="434"/>
      <c r="T21" s="434"/>
      <c r="U21" s="516"/>
      <c r="V21" s="434">
        <f>'２－２　個人事業主入力票'!H10</f>
        <v>0</v>
      </c>
      <c r="W21" s="434"/>
      <c r="X21" s="434"/>
      <c r="Y21" s="488" t="s">
        <v>0</v>
      </c>
      <c r="Z21" s="520">
        <f>'２－２　個人事業主入力票'!K10</f>
        <v>0</v>
      </c>
      <c r="AA21" s="520"/>
      <c r="AB21" s="488" t="s">
        <v>1</v>
      </c>
      <c r="AC21" s="520">
        <f>'２－２　個人事業主入力票'!N10</f>
        <v>0</v>
      </c>
      <c r="AD21" s="520"/>
      <c r="AE21" s="488" t="s">
        <v>22</v>
      </c>
      <c r="AF21" s="488"/>
      <c r="AG21" s="489"/>
    </row>
    <row r="22" spans="2:36" ht="46.5" customHeight="1" x14ac:dyDescent="0.15">
      <c r="C22" s="508"/>
      <c r="D22" s="345" t="s">
        <v>177</v>
      </c>
      <c r="E22" s="346"/>
      <c r="F22" s="346"/>
      <c r="G22" s="347"/>
      <c r="H22" s="490">
        <f>'２－２　個人事業主入力票'!F8</f>
        <v>0</v>
      </c>
      <c r="I22" s="491"/>
      <c r="J22" s="491"/>
      <c r="K22" s="491"/>
      <c r="L22" s="491"/>
      <c r="M22" s="491"/>
      <c r="N22" s="491"/>
      <c r="O22" s="491"/>
      <c r="P22" s="491"/>
      <c r="Q22" s="491"/>
      <c r="R22" s="517"/>
      <c r="S22" s="518"/>
      <c r="T22" s="518"/>
      <c r="U22" s="519"/>
      <c r="V22" s="518"/>
      <c r="W22" s="518"/>
      <c r="X22" s="518"/>
      <c r="Y22" s="360"/>
      <c r="Z22" s="349"/>
      <c r="AA22" s="349"/>
      <c r="AB22" s="360"/>
      <c r="AC22" s="349"/>
      <c r="AD22" s="349"/>
      <c r="AE22" s="360"/>
      <c r="AF22" s="360"/>
      <c r="AG22" s="361"/>
    </row>
    <row r="23" spans="2:36" ht="16.5" customHeight="1" x14ac:dyDescent="0.15">
      <c r="C23" s="508"/>
      <c r="D23" s="492" t="s">
        <v>91</v>
      </c>
      <c r="E23" s="487"/>
      <c r="F23" s="487"/>
      <c r="G23" s="493"/>
      <c r="H23" s="496">
        <f>'２－２　個人事業主入力票'!F19</f>
        <v>0</v>
      </c>
      <c r="I23" s="496"/>
      <c r="J23" s="496"/>
      <c r="K23" s="496"/>
      <c r="L23" s="496"/>
      <c r="M23" s="496"/>
      <c r="N23" s="496"/>
      <c r="O23" s="496"/>
      <c r="P23" s="496"/>
      <c r="Q23" s="496"/>
      <c r="R23" s="492" t="s">
        <v>97</v>
      </c>
      <c r="S23" s="487"/>
      <c r="T23" s="487"/>
      <c r="U23" s="493"/>
      <c r="V23" s="173" t="s">
        <v>95</v>
      </c>
      <c r="W23" s="469">
        <f>'２－２　個人事業主入力票'!G14</f>
        <v>0</v>
      </c>
      <c r="X23" s="470"/>
      <c r="Y23" s="470"/>
      <c r="Z23" s="172" t="s">
        <v>96</v>
      </c>
      <c r="AA23" s="469">
        <f>'２－２　個人事業主入力票'!J14</f>
        <v>0</v>
      </c>
      <c r="AB23" s="470"/>
      <c r="AC23" s="470"/>
      <c r="AD23" s="470"/>
      <c r="AE23" s="81"/>
      <c r="AF23" s="81"/>
      <c r="AG23" s="82"/>
    </row>
    <row r="24" spans="2:36" ht="30" customHeight="1" x14ac:dyDescent="0.15">
      <c r="C24" s="508"/>
      <c r="D24" s="494"/>
      <c r="E24" s="445"/>
      <c r="F24" s="445"/>
      <c r="G24" s="495"/>
      <c r="H24" s="496"/>
      <c r="I24" s="496"/>
      <c r="J24" s="496"/>
      <c r="K24" s="496"/>
      <c r="L24" s="496"/>
      <c r="M24" s="496"/>
      <c r="N24" s="496"/>
      <c r="O24" s="496"/>
      <c r="P24" s="496"/>
      <c r="Q24" s="496"/>
      <c r="R24" s="348"/>
      <c r="S24" s="349"/>
      <c r="T24" s="349"/>
      <c r="U24" s="350"/>
      <c r="V24" s="497">
        <f>'２－２　個人事業主入力票'!F15</f>
        <v>0</v>
      </c>
      <c r="W24" s="360"/>
      <c r="X24" s="360"/>
      <c r="Y24" s="360"/>
      <c r="Z24" s="360"/>
      <c r="AA24" s="360"/>
      <c r="AB24" s="360"/>
      <c r="AC24" s="360"/>
      <c r="AD24" s="360"/>
      <c r="AE24" s="360"/>
      <c r="AF24" s="360"/>
      <c r="AG24" s="361"/>
    </row>
    <row r="25" spans="2:36" ht="18.75" customHeight="1" x14ac:dyDescent="0.15">
      <c r="C25" s="508"/>
      <c r="D25" s="481" t="s">
        <v>90</v>
      </c>
      <c r="E25" s="481"/>
      <c r="F25" s="481"/>
      <c r="G25" s="481"/>
      <c r="H25" s="483" t="s">
        <v>86</v>
      </c>
      <c r="I25" s="484"/>
      <c r="J25" s="484"/>
      <c r="K25" s="469">
        <f>'２－２　個人事業主入力票'!F27</f>
        <v>0</v>
      </c>
      <c r="L25" s="470"/>
      <c r="M25" s="487" t="s">
        <v>17</v>
      </c>
      <c r="N25" s="469">
        <f>'２－２　個人事業主入力票'!I27</f>
        <v>0</v>
      </c>
      <c r="O25" s="470"/>
      <c r="P25" s="487" t="s">
        <v>17</v>
      </c>
      <c r="Q25" s="469">
        <f>'２－２　個人事業主入力票'!L27</f>
        <v>0</v>
      </c>
      <c r="R25" s="470"/>
      <c r="S25" s="169"/>
      <c r="T25" s="169"/>
      <c r="U25" s="169"/>
      <c r="V25" s="472" t="s">
        <v>10</v>
      </c>
      <c r="W25" s="473"/>
      <c r="X25" s="474"/>
      <c r="Y25" s="475">
        <f>'２－２　個人事業主入力票'!F23</f>
        <v>0</v>
      </c>
      <c r="Z25" s="476"/>
      <c r="AA25" s="476"/>
      <c r="AB25" s="476"/>
      <c r="AC25" s="476"/>
      <c r="AD25" s="476"/>
      <c r="AE25" s="476"/>
      <c r="AF25" s="476"/>
      <c r="AG25" s="477"/>
    </row>
    <row r="26" spans="2:36" ht="30" customHeight="1" thickBot="1" x14ac:dyDescent="0.2">
      <c r="C26" s="509"/>
      <c r="D26" s="482"/>
      <c r="E26" s="482"/>
      <c r="F26" s="482"/>
      <c r="G26" s="482"/>
      <c r="H26" s="485"/>
      <c r="I26" s="486"/>
      <c r="J26" s="486"/>
      <c r="K26" s="471"/>
      <c r="L26" s="471"/>
      <c r="M26" s="461"/>
      <c r="N26" s="471"/>
      <c r="O26" s="471"/>
      <c r="P26" s="461"/>
      <c r="Q26" s="471"/>
      <c r="R26" s="471"/>
      <c r="S26" s="171"/>
      <c r="T26" s="171"/>
      <c r="U26" s="136"/>
      <c r="V26" s="83" t="s">
        <v>60</v>
      </c>
      <c r="W26" s="84"/>
      <c r="X26" s="85"/>
      <c r="Y26" s="478">
        <f>'２－２　個人事業主入力票'!F24</f>
        <v>0</v>
      </c>
      <c r="Z26" s="479"/>
      <c r="AA26" s="479"/>
      <c r="AB26" s="479"/>
      <c r="AC26" s="479"/>
      <c r="AD26" s="479"/>
      <c r="AE26" s="479"/>
      <c r="AF26" s="479"/>
      <c r="AG26" s="480"/>
    </row>
    <row r="27" spans="2:36" ht="9.75" customHeight="1" x14ac:dyDescent="0.15">
      <c r="B27" s="86"/>
      <c r="C27" s="87"/>
      <c r="D27" s="86"/>
      <c r="E27" s="86"/>
      <c r="F27" s="86"/>
      <c r="G27" s="86"/>
      <c r="H27" s="86"/>
      <c r="I27" s="86"/>
      <c r="J27" s="86"/>
      <c r="K27" s="86"/>
      <c r="L27" s="86"/>
      <c r="M27" s="86"/>
      <c r="N27" s="86"/>
      <c r="O27" s="86"/>
      <c r="P27" s="86"/>
      <c r="Q27" s="86"/>
      <c r="R27" s="86"/>
      <c r="S27" s="86"/>
      <c r="T27" s="169"/>
      <c r="U27" s="169"/>
      <c r="V27" s="169"/>
      <c r="W27" s="169"/>
      <c r="X27" s="169"/>
      <c r="Y27" s="169"/>
      <c r="Z27" s="169"/>
      <c r="AA27" s="169"/>
      <c r="AB27" s="169"/>
      <c r="AC27" s="169"/>
      <c r="AD27" s="169"/>
      <c r="AE27" s="169"/>
      <c r="AF27" s="169"/>
      <c r="AG27" s="169"/>
      <c r="AH27" s="86"/>
      <c r="AI27" s="86"/>
      <c r="AJ27" s="86"/>
    </row>
    <row r="28" spans="2:36" ht="20.100000000000001" customHeight="1" x14ac:dyDescent="0.15">
      <c r="B28" s="86"/>
      <c r="C28" s="89" t="s">
        <v>178</v>
      </c>
      <c r="AF28" s="86"/>
      <c r="AG28" s="86"/>
    </row>
    <row r="29" spans="2:36" ht="23.25" customHeight="1" x14ac:dyDescent="0.15">
      <c r="B29" s="86"/>
      <c r="C29" s="89" t="s">
        <v>179</v>
      </c>
      <c r="D29" s="86"/>
      <c r="E29" s="86"/>
      <c r="F29" s="86"/>
      <c r="G29" s="86"/>
      <c r="H29" s="86"/>
      <c r="I29" s="86"/>
      <c r="J29" s="86"/>
      <c r="K29" s="86"/>
      <c r="L29" s="86"/>
      <c r="M29" s="86"/>
      <c r="N29" s="86"/>
      <c r="O29" s="86"/>
      <c r="P29" s="86"/>
      <c r="Q29" s="86"/>
      <c r="R29" s="86"/>
      <c r="S29" s="86"/>
      <c r="T29" s="169"/>
      <c r="U29" s="169"/>
      <c r="V29" s="169"/>
      <c r="W29" s="169"/>
      <c r="X29" s="169"/>
      <c r="Y29" s="169"/>
      <c r="Z29" s="169"/>
      <c r="AA29" s="169"/>
      <c r="AB29" s="169"/>
      <c r="AC29" s="169"/>
      <c r="AD29" s="169"/>
      <c r="AE29" s="169"/>
      <c r="AF29" s="169"/>
      <c r="AG29" s="169"/>
      <c r="AH29" s="86"/>
      <c r="AI29" s="86"/>
      <c r="AJ29" s="86"/>
    </row>
    <row r="30" spans="2:36" ht="9" customHeight="1" thickBot="1" x14ac:dyDescent="0.2">
      <c r="B30" s="86"/>
      <c r="C30" s="87"/>
      <c r="D30" s="194"/>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202"/>
      <c r="AI30" s="86"/>
      <c r="AJ30" s="86"/>
    </row>
    <row r="31" spans="2:36" ht="30" customHeight="1" thickTop="1" thickBot="1" x14ac:dyDescent="0.2">
      <c r="B31" s="86"/>
      <c r="C31" s="180" t="str">
        <f>IF('１　法人個人チェック'!B8&lt;&gt;"",'１　法人個人チェック'!B8,"")</f>
        <v/>
      </c>
      <c r="D31" s="451" t="s">
        <v>180</v>
      </c>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86"/>
      <c r="AJ31" s="86"/>
    </row>
    <row r="32" spans="2:36" ht="9" customHeight="1" thickTop="1" thickBot="1" x14ac:dyDescent="0.2">
      <c r="B32" s="86"/>
      <c r="C32" s="87"/>
      <c r="D32" s="194"/>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202"/>
      <c r="AI32" s="86"/>
      <c r="AJ32" s="86"/>
    </row>
    <row r="33" spans="2:39" ht="30" customHeight="1" thickTop="1" thickBot="1" x14ac:dyDescent="0.2">
      <c r="B33" s="86"/>
      <c r="C33" s="180" t="str">
        <f>IF('１　法人個人チェック'!B10&lt;&gt;"",'１　法人個人チェック'!B10,"")</f>
        <v/>
      </c>
      <c r="D33" s="451" t="s">
        <v>181</v>
      </c>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86"/>
      <c r="AJ33" s="86"/>
    </row>
    <row r="34" spans="2:39" ht="9" customHeight="1" thickTop="1" thickBot="1" x14ac:dyDescent="0.2">
      <c r="B34" s="86"/>
      <c r="C34" s="87"/>
      <c r="D34" s="194"/>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202"/>
      <c r="AI34" s="86"/>
      <c r="AJ34" s="86"/>
    </row>
    <row r="35" spans="2:39" ht="30" customHeight="1" thickTop="1" thickBot="1" x14ac:dyDescent="0.2">
      <c r="B35" s="86"/>
      <c r="C35" s="180" t="str">
        <f>IF('１　法人個人チェック'!B12&lt;&gt;"",'１　法人個人チェック'!B12,"")</f>
        <v/>
      </c>
      <c r="D35" s="194" t="s">
        <v>182</v>
      </c>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202"/>
      <c r="AI35" s="86"/>
      <c r="AJ35" s="86"/>
    </row>
    <row r="36" spans="2:39" ht="9" customHeight="1" thickTop="1" thickBot="1" x14ac:dyDescent="0.2">
      <c r="B36" s="86"/>
      <c r="C36" s="87"/>
      <c r="D36" s="194"/>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202"/>
      <c r="AI36" s="86"/>
      <c r="AJ36" s="86"/>
    </row>
    <row r="37" spans="2:39" ht="29.25" customHeight="1" thickTop="1" thickBot="1" x14ac:dyDescent="0.2">
      <c r="B37" s="86"/>
      <c r="C37" s="180" t="str">
        <f>IF('１　法人個人チェック'!B14&lt;&gt;"",'１　法人個人チェック'!B14,"")</f>
        <v/>
      </c>
      <c r="D37" s="467" t="s">
        <v>183</v>
      </c>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86"/>
      <c r="AJ37" s="86"/>
    </row>
    <row r="38" spans="2:39" ht="9" customHeight="1" thickTop="1" x14ac:dyDescent="0.15">
      <c r="B38" s="86"/>
      <c r="C38" s="87"/>
      <c r="D38" s="467"/>
      <c r="E38" s="467"/>
      <c r="F38" s="467"/>
      <c r="G38" s="467"/>
      <c r="H38" s="467"/>
      <c r="I38" s="467"/>
      <c r="J38" s="467"/>
      <c r="K38" s="467"/>
      <c r="L38" s="467"/>
      <c r="M38" s="467"/>
      <c r="N38" s="467"/>
      <c r="O38" s="467"/>
      <c r="P38" s="467"/>
      <c r="Q38" s="467"/>
      <c r="R38" s="467"/>
      <c r="S38" s="467"/>
      <c r="T38" s="467"/>
      <c r="U38" s="467"/>
      <c r="V38" s="467"/>
      <c r="W38" s="467"/>
      <c r="X38" s="467"/>
      <c r="Y38" s="467"/>
      <c r="Z38" s="467"/>
      <c r="AA38" s="467"/>
      <c r="AB38" s="467"/>
      <c r="AC38" s="467"/>
      <c r="AD38" s="467"/>
      <c r="AE38" s="467"/>
      <c r="AF38" s="467"/>
      <c r="AG38" s="467"/>
      <c r="AH38" s="467"/>
      <c r="AI38" s="86"/>
      <c r="AJ38" s="86"/>
    </row>
    <row r="39" spans="2:39" ht="5.25" customHeight="1" thickBot="1" x14ac:dyDescent="0.2">
      <c r="B39" s="86"/>
      <c r="C39" s="87"/>
      <c r="D39" s="194"/>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202"/>
      <c r="AI39" s="86"/>
      <c r="AJ39" s="86"/>
    </row>
    <row r="40" spans="2:39" ht="30" customHeight="1" thickTop="1" thickBot="1" x14ac:dyDescent="0.2">
      <c r="B40" s="86"/>
      <c r="C40" s="180" t="str">
        <f>IF('１　法人個人チェック'!B17&lt;&gt;"",'１　法人個人チェック'!B17,"")</f>
        <v/>
      </c>
      <c r="D40" s="468" t="s">
        <v>247</v>
      </c>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86"/>
      <c r="AJ40" s="86"/>
    </row>
    <row r="41" spans="2:39" ht="10.5" customHeight="1" thickTop="1" x14ac:dyDescent="0.15">
      <c r="B41" s="86"/>
      <c r="C41" s="87"/>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86"/>
      <c r="AJ41" s="86"/>
    </row>
    <row r="42" spans="2:39" ht="30" customHeight="1" x14ac:dyDescent="0.15">
      <c r="B42" s="86"/>
      <c r="C42" s="87"/>
      <c r="D42" s="153"/>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86"/>
      <c r="AI42" s="86"/>
      <c r="AJ42" s="86"/>
    </row>
    <row r="43" spans="2:39" ht="18" customHeight="1" x14ac:dyDescent="0.15">
      <c r="B43" s="86"/>
      <c r="C43" s="87"/>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86"/>
      <c r="AJ43" s="86"/>
    </row>
    <row r="44" spans="2:39" ht="39" customHeight="1" thickBot="1" x14ac:dyDescent="0.2">
      <c r="B44" s="86"/>
      <c r="C44" s="89" t="s">
        <v>26</v>
      </c>
      <c r="AF44" s="86"/>
      <c r="AG44" s="86"/>
    </row>
    <row r="45" spans="2:39" ht="31.5" customHeight="1" x14ac:dyDescent="0.15">
      <c r="B45" s="86"/>
      <c r="C45" s="90"/>
      <c r="D45" s="453" t="s">
        <v>4</v>
      </c>
      <c r="E45" s="454"/>
      <c r="F45" s="454"/>
      <c r="G45" s="454"/>
      <c r="H45" s="454"/>
      <c r="I45" s="454"/>
      <c r="J45" s="454"/>
      <c r="K45" s="454"/>
      <c r="L45" s="454"/>
      <c r="M45" s="454"/>
      <c r="N45" s="454"/>
      <c r="O45" s="455"/>
      <c r="P45" s="453" t="s">
        <v>251</v>
      </c>
      <c r="Q45" s="454"/>
      <c r="R45" s="454"/>
      <c r="S45" s="454"/>
      <c r="T45" s="454"/>
      <c r="U45" s="454"/>
      <c r="V45" s="454"/>
      <c r="W45" s="455"/>
      <c r="X45" s="453" t="s">
        <v>252</v>
      </c>
      <c r="Y45" s="454"/>
      <c r="Z45" s="454"/>
      <c r="AA45" s="454"/>
      <c r="AB45" s="454"/>
      <c r="AC45" s="454"/>
      <c r="AD45" s="454"/>
      <c r="AE45" s="455"/>
      <c r="AF45" s="456"/>
      <c r="AG45" s="445"/>
    </row>
    <row r="46" spans="2:39" ht="31.5" customHeight="1" thickBot="1" x14ac:dyDescent="0.2">
      <c r="B46" s="86"/>
      <c r="C46" s="91"/>
      <c r="D46" s="457" t="s">
        <v>248</v>
      </c>
      <c r="E46" s="458"/>
      <c r="F46" s="458"/>
      <c r="G46" s="459"/>
      <c r="H46" s="460" t="s">
        <v>249</v>
      </c>
      <c r="I46" s="458"/>
      <c r="J46" s="458"/>
      <c r="K46" s="459"/>
      <c r="L46" s="461" t="s">
        <v>250</v>
      </c>
      <c r="M46" s="461"/>
      <c r="N46" s="461"/>
      <c r="O46" s="462"/>
      <c r="P46" s="457" t="s">
        <v>98</v>
      </c>
      <c r="Q46" s="458"/>
      <c r="R46" s="458"/>
      <c r="S46" s="458"/>
      <c r="T46" s="459"/>
      <c r="U46" s="463" t="s">
        <v>5</v>
      </c>
      <c r="V46" s="461"/>
      <c r="W46" s="462"/>
      <c r="X46" s="464" t="s">
        <v>99</v>
      </c>
      <c r="Y46" s="461"/>
      <c r="Z46" s="461"/>
      <c r="AA46" s="461"/>
      <c r="AB46" s="465"/>
      <c r="AC46" s="460" t="s">
        <v>5</v>
      </c>
      <c r="AD46" s="458"/>
      <c r="AE46" s="466"/>
      <c r="AF46" s="445"/>
      <c r="AG46" s="445"/>
      <c r="AH46" s="86"/>
      <c r="AK46" s="92"/>
      <c r="AL46" s="92"/>
      <c r="AM46" s="92"/>
    </row>
    <row r="47" spans="2:39" ht="33.75" customHeight="1" x14ac:dyDescent="0.15">
      <c r="B47" s="86"/>
      <c r="C47" s="93" t="s">
        <v>112</v>
      </c>
      <c r="D47" s="440" t="str">
        <f>IF('２－２　個人事業主入力票'!F34&lt;&gt;"",'２－２　個人事業主入力票'!F34,"")</f>
        <v/>
      </c>
      <c r="E47" s="441"/>
      <c r="F47" s="441"/>
      <c r="G47" s="94" t="s">
        <v>3</v>
      </c>
      <c r="H47" s="442" t="str">
        <f>IF('２－２　個人事業主入力票'!F37&lt;&gt;"",'２－２　個人事業主入力票'!F37,"")</f>
        <v/>
      </c>
      <c r="I47" s="441"/>
      <c r="J47" s="441"/>
      <c r="K47" s="94" t="s">
        <v>3</v>
      </c>
      <c r="L47" s="442" t="str">
        <f>IF('２－２　個人事業主入力票'!F40&lt;&gt;"",'２－２　個人事業主入力票'!F40,"")</f>
        <v/>
      </c>
      <c r="M47" s="441"/>
      <c r="N47" s="441"/>
      <c r="O47" s="95" t="s">
        <v>3</v>
      </c>
      <c r="P47" s="440" t="str">
        <f>IF(L47&lt;&gt;"",IF(D47-L47&gt;=0,D47-L47,0),"")</f>
        <v/>
      </c>
      <c r="Q47" s="441"/>
      <c r="R47" s="441"/>
      <c r="S47" s="441"/>
      <c r="T47" s="94" t="s">
        <v>3</v>
      </c>
      <c r="U47" s="443" t="str">
        <f>IF(D47&lt;&gt;0,IF(L47&lt;&gt;"",ROUNDDOWN(P47/D47*100,0),""),0)</f>
        <v/>
      </c>
      <c r="V47" s="444"/>
      <c r="W47" s="96" t="s">
        <v>102</v>
      </c>
      <c r="X47" s="440" t="str">
        <f>IF(L47&lt;&gt;"",IF(H47-L47&gt;=0,H47-L47,0),"")</f>
        <v/>
      </c>
      <c r="Y47" s="441"/>
      <c r="Z47" s="441"/>
      <c r="AA47" s="441"/>
      <c r="AB47" s="97" t="s">
        <v>3</v>
      </c>
      <c r="AC47" s="443" t="str">
        <f>IF(H47&lt;&gt;0,IF(L47&lt;&gt;"",ROUNDDOWN(X47/H47*100,0),""),0)</f>
        <v/>
      </c>
      <c r="AD47" s="444"/>
      <c r="AE47" s="96" t="s">
        <v>102</v>
      </c>
      <c r="AF47" s="445"/>
      <c r="AG47" s="445"/>
      <c r="AH47" s="86"/>
      <c r="AK47" s="92"/>
      <c r="AL47" s="92"/>
      <c r="AM47" s="92"/>
    </row>
    <row r="48" spans="2:39" ht="33.75" customHeight="1" thickBot="1" x14ac:dyDescent="0.2">
      <c r="B48" s="86"/>
      <c r="C48" s="98" t="s">
        <v>113</v>
      </c>
      <c r="D48" s="446" t="str">
        <f>IF('２－２　個人事業主入力票'!F35&lt;&gt;"",'２－２　個人事業主入力票'!F35,"")</f>
        <v/>
      </c>
      <c r="E48" s="447"/>
      <c r="F48" s="447"/>
      <c r="G48" s="99" t="s">
        <v>3</v>
      </c>
      <c r="H48" s="448" t="str">
        <f>IF('２－２　個人事業主入力票'!F38&lt;&gt;"",'２－２　個人事業主入力票'!F38,"")</f>
        <v/>
      </c>
      <c r="I48" s="447"/>
      <c r="J48" s="447"/>
      <c r="K48" s="99" t="s">
        <v>3</v>
      </c>
      <c r="L48" s="448" t="str">
        <f>IF('２－２　個人事業主入力票'!F41&lt;&gt;"",'２－２　個人事業主入力票'!F41,"")</f>
        <v/>
      </c>
      <c r="M48" s="447"/>
      <c r="N48" s="447"/>
      <c r="O48" s="100" t="s">
        <v>3</v>
      </c>
      <c r="P48" s="446" t="str">
        <f>IF(L48&lt;&gt;"",IF(D48-L48&gt;=0,D48-L48,0),"")</f>
        <v/>
      </c>
      <c r="Q48" s="447"/>
      <c r="R48" s="447"/>
      <c r="S48" s="447"/>
      <c r="T48" s="99" t="s">
        <v>3</v>
      </c>
      <c r="U48" s="449" t="str">
        <f>IF(D48&lt;&gt;0,IF(L48&lt;&gt;"",ROUNDDOWN(P48/D48*100,0),""),0)</f>
        <v/>
      </c>
      <c r="V48" s="450"/>
      <c r="W48" s="101" t="s">
        <v>102</v>
      </c>
      <c r="X48" s="446" t="str">
        <f>IF(L48&lt;&gt;"",IF(H48-L48&gt;=0,H48-L48,0),"")</f>
        <v/>
      </c>
      <c r="Y48" s="447"/>
      <c r="Z48" s="447"/>
      <c r="AA48" s="447"/>
      <c r="AB48" s="102" t="s">
        <v>3</v>
      </c>
      <c r="AC48" s="449" t="str">
        <f>IF(H48&lt;&gt;0,IF(L48&lt;&gt;"",ROUNDDOWN(X48/H48*100,0),""),0)</f>
        <v/>
      </c>
      <c r="AD48" s="450"/>
      <c r="AE48" s="101" t="s">
        <v>102</v>
      </c>
      <c r="AF48" s="445"/>
      <c r="AG48" s="445"/>
      <c r="AH48" s="86"/>
      <c r="AK48" s="92"/>
      <c r="AL48" s="92"/>
      <c r="AM48" s="92"/>
    </row>
    <row r="49" spans="2:39" ht="42.75" customHeight="1" x14ac:dyDescent="0.15">
      <c r="B49" s="86"/>
      <c r="C49" s="167"/>
      <c r="D49" s="103"/>
      <c r="E49" s="103"/>
      <c r="F49" s="103"/>
      <c r="G49" s="174"/>
      <c r="H49" s="103"/>
      <c r="I49" s="103"/>
      <c r="J49" s="103"/>
      <c r="K49" s="174"/>
      <c r="L49" s="103"/>
      <c r="M49" s="103"/>
      <c r="N49" s="103"/>
      <c r="O49" s="174"/>
      <c r="P49" s="103"/>
      <c r="Q49" s="103"/>
      <c r="R49" s="103"/>
      <c r="S49" s="103"/>
      <c r="T49" s="174"/>
      <c r="U49" s="104"/>
      <c r="V49" s="104"/>
      <c r="W49" s="105"/>
      <c r="X49" s="103"/>
      <c r="Y49" s="103"/>
      <c r="Z49" s="103"/>
      <c r="AA49" s="103"/>
      <c r="AB49" s="106"/>
      <c r="AC49" s="104"/>
      <c r="AD49" s="104"/>
      <c r="AE49" s="105"/>
      <c r="AF49" s="167"/>
      <c r="AG49" s="167"/>
      <c r="AH49" s="86"/>
      <c r="AK49" s="92"/>
      <c r="AL49" s="92"/>
      <c r="AM49" s="92"/>
    </row>
    <row r="50" spans="2:39" ht="15" customHeight="1" thickBot="1" x14ac:dyDescent="0.2">
      <c r="B50" s="86"/>
      <c r="C50" s="167"/>
      <c r="D50" s="103"/>
      <c r="E50" s="103"/>
      <c r="F50" s="103"/>
      <c r="G50" s="174"/>
      <c r="H50" s="103"/>
      <c r="I50" s="103"/>
      <c r="J50" s="103"/>
      <c r="K50" s="174"/>
      <c r="L50" s="103"/>
      <c r="M50" s="103"/>
      <c r="N50" s="103"/>
      <c r="O50" s="174"/>
      <c r="P50" s="103"/>
      <c r="Q50" s="103"/>
      <c r="R50" s="103"/>
      <c r="S50" s="103"/>
      <c r="T50" s="174"/>
      <c r="U50" s="104"/>
      <c r="V50" s="104"/>
      <c r="W50" s="105"/>
      <c r="X50" s="103"/>
      <c r="Y50" s="103"/>
      <c r="Z50" s="103"/>
      <c r="AA50" s="103"/>
      <c r="AB50" s="106"/>
      <c r="AC50" s="104"/>
      <c r="AD50" s="104"/>
      <c r="AE50" s="105"/>
      <c r="AF50" s="167"/>
      <c r="AG50" s="167"/>
      <c r="AK50" s="92"/>
      <c r="AL50" s="92"/>
      <c r="AM50" s="92"/>
    </row>
    <row r="51" spans="2:39" ht="31.5" customHeight="1" x14ac:dyDescent="0.15">
      <c r="B51" s="86"/>
      <c r="C51" s="90"/>
      <c r="D51" s="568" t="s">
        <v>122</v>
      </c>
      <c r="E51" s="429"/>
      <c r="F51" s="429"/>
      <c r="G51" s="429"/>
      <c r="H51" s="429" t="s">
        <v>201</v>
      </c>
      <c r="I51" s="429"/>
      <c r="J51" s="429"/>
      <c r="K51" s="430"/>
      <c r="L51" s="211"/>
      <c r="M51" s="433" t="s">
        <v>118</v>
      </c>
      <c r="N51" s="434"/>
      <c r="O51" s="434"/>
      <c r="P51" s="434"/>
      <c r="Q51" s="434"/>
      <c r="R51" s="435"/>
      <c r="T51" s="209"/>
      <c r="U51" s="209"/>
      <c r="V51" s="209"/>
      <c r="W51" s="209"/>
      <c r="Y51" s="107" t="s">
        <v>120</v>
      </c>
      <c r="Z51" s="107"/>
      <c r="AA51" s="107"/>
      <c r="AB51" s="107"/>
      <c r="AC51" s="107"/>
    </row>
    <row r="52" spans="2:39" ht="31.5" customHeight="1" thickBot="1" x14ac:dyDescent="0.2">
      <c r="B52" s="86"/>
      <c r="C52" s="91"/>
      <c r="D52" s="569"/>
      <c r="E52" s="431"/>
      <c r="F52" s="431"/>
      <c r="G52" s="431"/>
      <c r="H52" s="431"/>
      <c r="I52" s="431"/>
      <c r="J52" s="431"/>
      <c r="K52" s="432"/>
      <c r="L52" s="212"/>
      <c r="M52" s="436"/>
      <c r="N52" s="437"/>
      <c r="O52" s="437"/>
      <c r="P52" s="437"/>
      <c r="Q52" s="437"/>
      <c r="R52" s="438"/>
      <c r="T52" s="209"/>
      <c r="U52" s="209"/>
      <c r="V52" s="209"/>
      <c r="W52" s="209"/>
      <c r="Y52" s="425" t="s">
        <v>164</v>
      </c>
      <c r="Z52" s="426"/>
      <c r="AA52" s="427" t="s">
        <v>115</v>
      </c>
      <c r="AB52" s="428"/>
      <c r="AC52" s="416" t="s">
        <v>116</v>
      </c>
      <c r="AD52" s="416"/>
      <c r="AE52" s="416" t="s">
        <v>117</v>
      </c>
      <c r="AF52" s="416"/>
      <c r="AG52" s="92"/>
      <c r="AH52" s="92"/>
    </row>
    <row r="53" spans="2:39" ht="33.75" customHeight="1" x14ac:dyDescent="0.15">
      <c r="B53" s="86"/>
      <c r="C53" s="93" t="s">
        <v>112</v>
      </c>
      <c r="D53" s="417" t="str">
        <f>IF(P47&lt;&gt;"",IF(P47&gt;X47,P47,X47),"")</f>
        <v/>
      </c>
      <c r="E53" s="418"/>
      <c r="F53" s="418"/>
      <c r="G53" s="108" t="s">
        <v>3</v>
      </c>
      <c r="H53" s="439" t="str">
        <f>IF(U47&lt;&gt;"",IF(U47&gt;AC47,U47,AC47),"")</f>
        <v/>
      </c>
      <c r="I53" s="418"/>
      <c r="J53" s="418"/>
      <c r="K53" s="213" t="s">
        <v>121</v>
      </c>
      <c r="L53" s="210"/>
      <c r="M53" s="417" t="str">
        <f>IF('２－２　個人事業主入力票'!F44&lt;&gt;"",'２－２　個人事業主入力票'!F44,"")</f>
        <v/>
      </c>
      <c r="N53" s="418"/>
      <c r="O53" s="418"/>
      <c r="P53" s="418"/>
      <c r="Q53" s="418"/>
      <c r="R53" s="109" t="s">
        <v>3</v>
      </c>
      <c r="T53" s="210"/>
      <c r="U53" s="210"/>
      <c r="V53" s="210"/>
      <c r="W53" s="196"/>
      <c r="Y53" s="414" t="s">
        <v>19</v>
      </c>
      <c r="Z53" s="414"/>
      <c r="AA53" s="394">
        <v>200000</v>
      </c>
      <c r="AB53" s="394"/>
      <c r="AC53" s="394">
        <v>400000</v>
      </c>
      <c r="AD53" s="394"/>
      <c r="AE53" s="394">
        <v>600000</v>
      </c>
      <c r="AF53" s="394"/>
      <c r="AG53" s="92"/>
      <c r="AH53" s="92"/>
    </row>
    <row r="54" spans="2:39" ht="33.75" customHeight="1" thickBot="1" x14ac:dyDescent="0.2">
      <c r="B54" s="86"/>
      <c r="C54" s="98" t="s">
        <v>113</v>
      </c>
      <c r="D54" s="412" t="str">
        <f>IF(P48&lt;&gt;"",IF(P48&gt;X48,P48,X48),"")</f>
        <v/>
      </c>
      <c r="E54" s="413"/>
      <c r="F54" s="413"/>
      <c r="G54" s="110" t="s">
        <v>3</v>
      </c>
      <c r="H54" s="415" t="str">
        <f>IF(U48&lt;&gt;"",IF(U48&gt;AC48,U48,AC48),"")</f>
        <v/>
      </c>
      <c r="I54" s="413"/>
      <c r="J54" s="413"/>
      <c r="K54" s="214" t="s">
        <v>121</v>
      </c>
      <c r="L54" s="210"/>
      <c r="M54" s="412" t="str">
        <f>IF('２－２　個人事業主入力票'!F45&lt;&gt;"",'２－２　個人事業主入力票'!F45,"")</f>
        <v/>
      </c>
      <c r="N54" s="413"/>
      <c r="O54" s="413"/>
      <c r="P54" s="413"/>
      <c r="Q54" s="413"/>
      <c r="R54" s="111" t="s">
        <v>3</v>
      </c>
      <c r="T54" s="210"/>
      <c r="U54" s="210"/>
      <c r="V54" s="210"/>
      <c r="W54" s="196"/>
      <c r="Y54" s="414" t="s">
        <v>119</v>
      </c>
      <c r="Z54" s="414"/>
      <c r="AA54" s="394">
        <v>100000</v>
      </c>
      <c r="AB54" s="394"/>
      <c r="AC54" s="394">
        <v>200000</v>
      </c>
      <c r="AD54" s="394"/>
      <c r="AE54" s="394">
        <v>300000</v>
      </c>
      <c r="AF54" s="394"/>
      <c r="AG54" s="92"/>
      <c r="AH54" s="92"/>
    </row>
    <row r="55" spans="2:39" ht="10.5" customHeight="1" x14ac:dyDescent="0.15">
      <c r="B55" s="86"/>
      <c r="C55" s="167"/>
      <c r="D55" s="145"/>
      <c r="E55" s="145"/>
      <c r="F55" s="145"/>
      <c r="G55" s="146"/>
      <c r="H55" s="146"/>
      <c r="I55" s="174"/>
      <c r="J55" s="174"/>
      <c r="K55" s="145"/>
      <c r="L55" s="145"/>
      <c r="M55" s="148"/>
      <c r="N55" s="148"/>
      <c r="O55" s="148"/>
      <c r="P55" s="149"/>
      <c r="R55" s="166"/>
      <c r="S55" s="166"/>
      <c r="T55" s="166"/>
      <c r="U55" s="166"/>
      <c r="V55" s="166"/>
      <c r="W55" s="169"/>
      <c r="Y55" s="134"/>
      <c r="Z55" s="134"/>
      <c r="AA55" s="106"/>
      <c r="AB55" s="106"/>
      <c r="AC55" s="106"/>
      <c r="AD55" s="106"/>
      <c r="AE55" s="106"/>
      <c r="AF55" s="106"/>
      <c r="AG55" s="92"/>
      <c r="AH55" s="92"/>
    </row>
    <row r="56" spans="2:39" ht="30.75" customHeight="1" x14ac:dyDescent="0.15">
      <c r="B56" s="86"/>
      <c r="C56" s="167"/>
      <c r="D56" s="145"/>
      <c r="E56" s="145"/>
      <c r="F56" s="145"/>
      <c r="G56" s="146"/>
      <c r="H56" s="146"/>
      <c r="I56" s="174"/>
      <c r="J56" s="174"/>
      <c r="K56" s="145"/>
      <c r="L56" s="145"/>
      <c r="M56" s="145"/>
      <c r="N56" s="145"/>
      <c r="O56" s="145"/>
      <c r="P56" s="150"/>
      <c r="R56" s="166"/>
      <c r="S56" s="166"/>
      <c r="T56" s="166"/>
      <c r="U56" s="166"/>
      <c r="V56" s="166"/>
      <c r="W56" s="169"/>
      <c r="Y56" s="134"/>
      <c r="Z56" s="134"/>
      <c r="AA56" s="106"/>
      <c r="AB56" s="106"/>
      <c r="AC56" s="106"/>
      <c r="AD56" s="106"/>
      <c r="AE56" s="106"/>
      <c r="AF56" s="106"/>
      <c r="AG56" s="92"/>
      <c r="AH56" s="92"/>
    </row>
    <row r="57" spans="2:39" ht="33" customHeight="1" thickBot="1" x14ac:dyDescent="0.2">
      <c r="C57" s="112" t="s">
        <v>25</v>
      </c>
      <c r="H57" s="113"/>
      <c r="I57" s="113"/>
      <c r="J57" s="113"/>
      <c r="K57" s="113"/>
      <c r="L57" s="165"/>
      <c r="N57" s="395"/>
      <c r="O57" s="395"/>
      <c r="P57" s="395"/>
    </row>
    <row r="58" spans="2:39" ht="32.25" customHeight="1" thickBot="1" x14ac:dyDescent="0.2">
      <c r="C58" s="114"/>
      <c r="D58" s="396" t="s">
        <v>202</v>
      </c>
      <c r="E58" s="396"/>
      <c r="F58" s="396"/>
      <c r="G58" s="396"/>
      <c r="H58" s="397"/>
      <c r="I58" s="398" t="s">
        <v>114</v>
      </c>
      <c r="J58" s="396"/>
      <c r="K58" s="396"/>
      <c r="L58" s="396"/>
      <c r="M58" s="397"/>
      <c r="N58" s="399" t="s">
        <v>203</v>
      </c>
      <c r="O58" s="400"/>
      <c r="P58" s="400"/>
      <c r="Q58" s="400"/>
      <c r="R58" s="401"/>
      <c r="S58" s="402" t="s">
        <v>92</v>
      </c>
      <c r="T58" s="396"/>
      <c r="U58" s="396"/>
      <c r="V58" s="396"/>
      <c r="W58" s="403"/>
      <c r="X58" s="404" t="s">
        <v>204</v>
      </c>
      <c r="Y58" s="405"/>
      <c r="Z58" s="405"/>
      <c r="AA58" s="405"/>
      <c r="AB58" s="405"/>
      <c r="AC58" s="405"/>
      <c r="AD58" s="405"/>
      <c r="AE58" s="405"/>
      <c r="AF58" s="405"/>
      <c r="AG58" s="405"/>
    </row>
    <row r="59" spans="2:39" ht="33.75" customHeight="1" x14ac:dyDescent="0.15">
      <c r="C59" s="115" t="s">
        <v>112</v>
      </c>
      <c r="D59" s="406" t="str">
        <f>IF(D53&lt;&gt;"",IF(D53-M53&gt;0,D53-M53,0),"")</f>
        <v/>
      </c>
      <c r="E59" s="407"/>
      <c r="F59" s="407"/>
      <c r="G59" s="407"/>
      <c r="H59" s="116" t="s">
        <v>3</v>
      </c>
      <c r="I59" s="408" t="str">
        <f>IF(H53&lt;&gt;"",IF(H53&gt;=50,IF(H53&gt;=70,IF(H53&gt;=90,$AE$54,$AC$54),$AA$54),0),"")</f>
        <v/>
      </c>
      <c r="J59" s="409"/>
      <c r="K59" s="409"/>
      <c r="L59" s="409"/>
      <c r="M59" s="116" t="s">
        <v>3</v>
      </c>
      <c r="N59" s="410" t="str">
        <f>IF(I59&lt;&gt;"",IF(D59&gt;I59,I59,D59),"")</f>
        <v/>
      </c>
      <c r="O59" s="411"/>
      <c r="P59" s="411"/>
      <c r="Q59" s="411"/>
      <c r="R59" s="117" t="s">
        <v>3</v>
      </c>
      <c r="S59" s="375" t="str">
        <f>IF(N59&lt;&gt;"",IF(N60&lt;&gt;"",N59+N60,N59),IF(N60&lt;&gt;"",N60,""))</f>
        <v/>
      </c>
      <c r="T59" s="376"/>
      <c r="U59" s="376"/>
      <c r="V59" s="376"/>
      <c r="W59" s="379" t="s">
        <v>3</v>
      </c>
      <c r="X59" s="404"/>
      <c r="Y59" s="405"/>
      <c r="Z59" s="405"/>
      <c r="AA59" s="405"/>
      <c r="AB59" s="405"/>
      <c r="AC59" s="405"/>
      <c r="AD59" s="405"/>
      <c r="AE59" s="405"/>
      <c r="AF59" s="405"/>
      <c r="AG59" s="405"/>
      <c r="AK59" s="86"/>
    </row>
    <row r="60" spans="2:39" ht="33.75" customHeight="1" thickBot="1" x14ac:dyDescent="0.2">
      <c r="C60" s="118" t="s">
        <v>113</v>
      </c>
      <c r="D60" s="381" t="str">
        <f>IF(D54&lt;&gt;"",IF(D54-M54&gt;0,D54-M54,0),"")</f>
        <v/>
      </c>
      <c r="E60" s="382"/>
      <c r="F60" s="382"/>
      <c r="G60" s="382"/>
      <c r="H60" s="119" t="s">
        <v>3</v>
      </c>
      <c r="I60" s="383" t="str">
        <f>IF(H54&lt;&gt;"",IF(H54&gt;=50,IF(H54&gt;=70,IF(H54&gt;=90,$AE$54,$AC$54),$AA$54),""),"")</f>
        <v/>
      </c>
      <c r="J60" s="384"/>
      <c r="K60" s="384"/>
      <c r="L60" s="384"/>
      <c r="M60" s="119" t="s">
        <v>3</v>
      </c>
      <c r="N60" s="385" t="str">
        <f>IF(I60&lt;&gt;"",IF(D60&gt;I60,I60,D60),"")</f>
        <v/>
      </c>
      <c r="O60" s="386"/>
      <c r="P60" s="386"/>
      <c r="Q60" s="386"/>
      <c r="R60" s="168" t="s">
        <v>3</v>
      </c>
      <c r="S60" s="377"/>
      <c r="T60" s="378"/>
      <c r="U60" s="378"/>
      <c r="V60" s="378"/>
      <c r="W60" s="380"/>
      <c r="X60" s="404"/>
      <c r="Y60" s="405"/>
      <c r="Z60" s="405"/>
      <c r="AA60" s="405"/>
      <c r="AB60" s="405"/>
      <c r="AC60" s="405"/>
      <c r="AD60" s="405"/>
      <c r="AE60" s="405"/>
      <c r="AF60" s="405"/>
      <c r="AG60" s="405"/>
      <c r="AK60" s="86"/>
    </row>
    <row r="61" spans="2:39" ht="5.25" customHeight="1" x14ac:dyDescent="0.15"/>
    <row r="62" spans="2:39" ht="8.25" customHeight="1" x14ac:dyDescent="0.15"/>
    <row r="63" spans="2:39" ht="24.75" customHeight="1" x14ac:dyDescent="0.15"/>
    <row r="64" spans="2:39" ht="24.75" customHeight="1" x14ac:dyDescent="0.15">
      <c r="C64" s="78" t="s">
        <v>253</v>
      </c>
    </row>
    <row r="65" spans="3:34" ht="20.25" customHeight="1" x14ac:dyDescent="0.15">
      <c r="C65" s="78" t="s">
        <v>184</v>
      </c>
    </row>
    <row r="66" spans="3:34" ht="20.25" customHeight="1" x14ac:dyDescent="0.15">
      <c r="C66" s="78"/>
    </row>
    <row r="67" spans="3:34" ht="12.75" customHeight="1" x14ac:dyDescent="0.15"/>
    <row r="68" spans="3:34" ht="12.75" customHeight="1" x14ac:dyDescent="0.15"/>
    <row r="69" spans="3:34" ht="18.75" customHeight="1" x14ac:dyDescent="0.15">
      <c r="C69" s="112" t="s">
        <v>50</v>
      </c>
    </row>
    <row r="70" spans="3:34" ht="6" customHeight="1" thickBot="1" x14ac:dyDescent="0.2"/>
    <row r="71" spans="3:34" ht="30.75" customHeight="1" x14ac:dyDescent="0.15">
      <c r="C71" s="387" t="s">
        <v>51</v>
      </c>
      <c r="D71" s="388"/>
      <c r="E71" s="388"/>
      <c r="F71" s="388"/>
      <c r="G71" s="388"/>
      <c r="H71" s="388"/>
      <c r="I71" s="567">
        <f>'２－２　個人事業主入力票'!F48</f>
        <v>0</v>
      </c>
      <c r="J71" s="390"/>
      <c r="K71" s="390"/>
      <c r="L71" s="390"/>
      <c r="M71" s="390"/>
      <c r="N71" s="390"/>
      <c r="O71" s="390"/>
      <c r="P71" s="390"/>
      <c r="Q71" s="390"/>
      <c r="R71" s="390"/>
      <c r="S71" s="390"/>
      <c r="T71" s="391"/>
      <c r="U71" s="392">
        <f>'２－２　個人事業主入力票'!O48</f>
        <v>0</v>
      </c>
      <c r="V71" s="388"/>
      <c r="W71" s="388"/>
      <c r="X71" s="388"/>
      <c r="Y71" s="388"/>
      <c r="Z71" s="388"/>
      <c r="AA71" s="388"/>
      <c r="AB71" s="388"/>
      <c r="AC71" s="388"/>
      <c r="AD71" s="388"/>
      <c r="AE71" s="388"/>
      <c r="AF71" s="388"/>
      <c r="AG71" s="393"/>
    </row>
    <row r="72" spans="3:34" ht="39" customHeight="1" x14ac:dyDescent="0.15">
      <c r="C72" s="368" t="s">
        <v>52</v>
      </c>
      <c r="D72" s="369"/>
      <c r="E72" s="369"/>
      <c r="F72" s="369"/>
      <c r="G72" s="369"/>
      <c r="H72" s="369"/>
      <c r="I72" s="368">
        <f>'２－２　個人事業主入力票'!F50</f>
        <v>0</v>
      </c>
      <c r="J72" s="369"/>
      <c r="K72" s="369"/>
      <c r="L72" s="369"/>
      <c r="M72" s="369"/>
      <c r="N72" s="369"/>
      <c r="O72" s="369"/>
      <c r="P72" s="369"/>
      <c r="Q72" s="369"/>
      <c r="R72" s="369"/>
      <c r="S72" s="369"/>
      <c r="T72" s="370"/>
      <c r="U72" s="371">
        <f>'２－２　個人事業主入力票'!O50</f>
        <v>0</v>
      </c>
      <c r="V72" s="369"/>
      <c r="W72" s="369"/>
      <c r="X72" s="369"/>
      <c r="Y72" s="369"/>
      <c r="Z72" s="369"/>
      <c r="AA72" s="369"/>
      <c r="AB72" s="369"/>
      <c r="AC72" s="369"/>
      <c r="AD72" s="369"/>
      <c r="AE72" s="369"/>
      <c r="AF72" s="369"/>
      <c r="AG72" s="372"/>
    </row>
    <row r="73" spans="3:34" ht="30" customHeight="1" x14ac:dyDescent="0.15">
      <c r="C73" s="368" t="s">
        <v>53</v>
      </c>
      <c r="D73" s="369"/>
      <c r="E73" s="369"/>
      <c r="F73" s="369"/>
      <c r="G73" s="369"/>
      <c r="H73" s="369"/>
      <c r="I73" s="368">
        <f>'２－２　個人事業主入力票'!O52</f>
        <v>0</v>
      </c>
      <c r="J73" s="373"/>
      <c r="K73" s="369"/>
      <c r="L73" s="369"/>
      <c r="M73" s="369"/>
      <c r="N73" s="369"/>
      <c r="O73" s="369"/>
      <c r="P73" s="369"/>
      <c r="Q73" s="369"/>
      <c r="R73" s="369"/>
      <c r="S73" s="374"/>
      <c r="T73" s="369"/>
      <c r="U73" s="369"/>
      <c r="V73" s="369"/>
      <c r="W73" s="369"/>
      <c r="X73" s="369"/>
      <c r="Y73" s="369"/>
      <c r="Z73" s="369"/>
      <c r="AA73" s="369"/>
      <c r="AB73" s="369"/>
      <c r="AC73" s="369"/>
      <c r="AD73" s="369"/>
      <c r="AE73" s="369"/>
      <c r="AF73" s="369"/>
      <c r="AG73" s="372"/>
    </row>
    <row r="74" spans="3:34" ht="30" customHeight="1" x14ac:dyDescent="0.15">
      <c r="C74" s="368" t="s">
        <v>54</v>
      </c>
      <c r="D74" s="369"/>
      <c r="E74" s="369"/>
      <c r="F74" s="369"/>
      <c r="G74" s="369"/>
      <c r="H74" s="369"/>
      <c r="I74" s="556"/>
      <c r="J74" s="557"/>
      <c r="K74" s="557"/>
      <c r="L74" s="558"/>
      <c r="M74" s="354">
        <f>'２－２　個人事業主入力票'!F54</f>
        <v>0</v>
      </c>
      <c r="N74" s="565"/>
      <c r="O74" s="565"/>
      <c r="P74" s="354">
        <f>'２－２　個人事業主入力票'!G54</f>
        <v>0</v>
      </c>
      <c r="Q74" s="565"/>
      <c r="R74" s="565"/>
      <c r="S74" s="354">
        <f>'２－２　個人事業主入力票'!H54</f>
        <v>0</v>
      </c>
      <c r="T74" s="565"/>
      <c r="U74" s="565"/>
      <c r="V74" s="354">
        <f>'２－２　個人事業主入力票'!I54</f>
        <v>0</v>
      </c>
      <c r="W74" s="565"/>
      <c r="X74" s="565"/>
      <c r="Y74" s="354">
        <f>'２－２　個人事業主入力票'!J54</f>
        <v>0</v>
      </c>
      <c r="Z74" s="565"/>
      <c r="AA74" s="565"/>
      <c r="AB74" s="354">
        <f>'２－２　個人事業主入力票'!K54</f>
        <v>0</v>
      </c>
      <c r="AC74" s="565"/>
      <c r="AD74" s="565"/>
      <c r="AE74" s="354">
        <f>'２－２　個人事業主入力票'!L54</f>
        <v>0</v>
      </c>
      <c r="AF74" s="565"/>
      <c r="AG74" s="566"/>
      <c r="AH74" s="155"/>
    </row>
    <row r="75" spans="3:34" ht="20.25" customHeight="1" x14ac:dyDescent="0.15">
      <c r="C75" s="357" t="s">
        <v>56</v>
      </c>
      <c r="D75" s="358"/>
      <c r="E75" s="358"/>
      <c r="F75" s="358"/>
      <c r="G75" s="358"/>
      <c r="H75" s="358"/>
      <c r="I75" s="359">
        <f>'２－２　個人事業主入力票'!F56</f>
        <v>0</v>
      </c>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1"/>
    </row>
    <row r="76" spans="3:34" ht="44.25" customHeight="1" thickBot="1" x14ac:dyDescent="0.2">
      <c r="C76" s="362" t="s">
        <v>55</v>
      </c>
      <c r="D76" s="363"/>
      <c r="E76" s="363"/>
      <c r="F76" s="363"/>
      <c r="G76" s="363"/>
      <c r="H76" s="364"/>
      <c r="I76" s="365">
        <f>'２－２　個人事業主入力票'!F57</f>
        <v>0</v>
      </c>
      <c r="J76" s="366"/>
      <c r="K76" s="366"/>
      <c r="L76" s="366"/>
      <c r="M76" s="366"/>
      <c r="N76" s="366"/>
      <c r="O76" s="366"/>
      <c r="P76" s="366"/>
      <c r="Q76" s="366"/>
      <c r="R76" s="366"/>
      <c r="S76" s="366"/>
      <c r="T76" s="366"/>
      <c r="U76" s="366"/>
      <c r="V76" s="366"/>
      <c r="W76" s="366"/>
      <c r="X76" s="366"/>
      <c r="Y76" s="366"/>
      <c r="Z76" s="366"/>
      <c r="AA76" s="366"/>
      <c r="AB76" s="366"/>
      <c r="AC76" s="366"/>
      <c r="AD76" s="366"/>
      <c r="AE76" s="366"/>
      <c r="AF76" s="366"/>
      <c r="AG76" s="367"/>
    </row>
    <row r="77" spans="3:34" ht="6" customHeight="1" x14ac:dyDescent="0.15"/>
    <row r="78" spans="3:34" ht="30" customHeight="1" x14ac:dyDescent="0.15">
      <c r="C78" s="339" t="s">
        <v>205</v>
      </c>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120"/>
      <c r="AF78" s="120"/>
    </row>
    <row r="79" spans="3:34" ht="45.75" customHeight="1" x14ac:dyDescent="0.15">
      <c r="C79" s="340" t="s">
        <v>206</v>
      </c>
      <c r="D79" s="340"/>
      <c r="E79" s="340"/>
      <c r="F79" s="340"/>
      <c r="G79" s="340"/>
      <c r="H79" s="340"/>
      <c r="I79" s="340"/>
      <c r="J79" s="340"/>
      <c r="K79" s="340"/>
      <c r="L79" s="340"/>
      <c r="M79" s="340"/>
      <c r="N79" s="340"/>
      <c r="O79" s="340"/>
      <c r="P79" s="340"/>
      <c r="Q79" s="340"/>
      <c r="R79" s="340"/>
      <c r="S79" s="340"/>
      <c r="T79" s="340"/>
      <c r="U79" s="340"/>
      <c r="V79" s="340"/>
      <c r="W79" s="340"/>
      <c r="X79" s="340"/>
      <c r="Y79" s="340"/>
      <c r="Z79" s="340"/>
      <c r="AA79" s="340"/>
      <c r="AB79" s="340"/>
      <c r="AC79" s="340"/>
      <c r="AD79" s="340"/>
      <c r="AE79" s="341"/>
      <c r="AF79" s="341"/>
      <c r="AG79" s="341"/>
    </row>
    <row r="80" spans="3:34" ht="45.75" customHeight="1" x14ac:dyDescent="0.15">
      <c r="C80" s="340" t="s">
        <v>254</v>
      </c>
      <c r="D80" s="340"/>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1"/>
      <c r="AF80" s="341"/>
      <c r="AG80" s="341"/>
    </row>
    <row r="82" spans="5:31" ht="15" customHeight="1" x14ac:dyDescent="0.15">
      <c r="E82" s="342" t="s">
        <v>144</v>
      </c>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121"/>
      <c r="AE82" s="121"/>
    </row>
    <row r="83" spans="5:31" ht="15" customHeight="1" x14ac:dyDescent="0.15">
      <c r="E83" s="342"/>
      <c r="F83" s="342"/>
      <c r="G83" s="342"/>
      <c r="H83" s="342"/>
      <c r="I83" s="342"/>
      <c r="J83" s="342"/>
      <c r="K83" s="342"/>
      <c r="L83" s="342"/>
      <c r="M83" s="342"/>
      <c r="N83" s="342"/>
      <c r="O83" s="342"/>
      <c r="P83" s="342"/>
      <c r="Q83" s="342"/>
      <c r="R83" s="342"/>
      <c r="S83" s="342"/>
      <c r="T83" s="342"/>
      <c r="U83" s="342"/>
      <c r="V83" s="342"/>
      <c r="W83" s="342"/>
      <c r="X83" s="342"/>
      <c r="Y83" s="342"/>
      <c r="Z83" s="342"/>
      <c r="AA83" s="342"/>
      <c r="AB83" s="342"/>
      <c r="AC83" s="342"/>
      <c r="AD83" s="121"/>
      <c r="AE83" s="121"/>
    </row>
    <row r="84" spans="5:31" ht="15" customHeight="1" x14ac:dyDescent="0.15"/>
    <row r="85" spans="5:31" ht="15" customHeight="1" x14ac:dyDescent="0.15"/>
    <row r="86" spans="5:31" ht="15" customHeight="1" x14ac:dyDescent="0.15"/>
    <row r="87" spans="5:31" ht="15" customHeight="1" x14ac:dyDescent="0.15">
      <c r="H87" s="343" t="s">
        <v>85</v>
      </c>
      <c r="I87" s="344"/>
      <c r="J87" s="344"/>
      <c r="K87" s="344"/>
      <c r="L87" s="344"/>
      <c r="M87" s="344"/>
      <c r="N87" s="344"/>
      <c r="O87" s="344"/>
      <c r="P87" s="344"/>
      <c r="Q87" s="344"/>
      <c r="R87" s="344"/>
      <c r="S87" s="344"/>
      <c r="T87" s="344"/>
      <c r="U87" s="344"/>
      <c r="V87" s="344"/>
      <c r="W87" s="344"/>
      <c r="X87" s="344"/>
      <c r="Y87" s="344"/>
    </row>
    <row r="88" spans="5:31" ht="15" customHeight="1" x14ac:dyDescent="0.15">
      <c r="H88" s="344"/>
      <c r="I88" s="344"/>
      <c r="J88" s="344"/>
      <c r="K88" s="344"/>
      <c r="L88" s="344"/>
      <c r="M88" s="344"/>
      <c r="N88" s="344"/>
      <c r="O88" s="344"/>
      <c r="P88" s="344"/>
      <c r="Q88" s="344"/>
      <c r="R88" s="344"/>
      <c r="S88" s="344"/>
      <c r="T88" s="344"/>
      <c r="U88" s="344"/>
      <c r="V88" s="344"/>
      <c r="W88" s="344"/>
      <c r="X88" s="344"/>
      <c r="Y88" s="344"/>
    </row>
    <row r="89" spans="5:31" ht="15" customHeight="1" x14ac:dyDescent="0.15">
      <c r="H89" s="344"/>
      <c r="I89" s="344"/>
      <c r="J89" s="344"/>
      <c r="K89" s="344"/>
      <c r="L89" s="344"/>
      <c r="M89" s="344"/>
      <c r="N89" s="344"/>
      <c r="O89" s="344"/>
      <c r="P89" s="344"/>
      <c r="Q89" s="344"/>
      <c r="R89" s="344"/>
      <c r="S89" s="344"/>
      <c r="T89" s="344"/>
      <c r="U89" s="344"/>
      <c r="V89" s="344"/>
      <c r="W89" s="344"/>
      <c r="X89" s="344"/>
      <c r="Y89" s="344"/>
    </row>
    <row r="90" spans="5:31" ht="15" customHeight="1" x14ac:dyDescent="0.15">
      <c r="H90" s="344"/>
      <c r="I90" s="344"/>
      <c r="J90" s="344"/>
      <c r="K90" s="344"/>
      <c r="L90" s="344"/>
      <c r="M90" s="344"/>
      <c r="N90" s="344"/>
      <c r="O90" s="344"/>
      <c r="P90" s="344"/>
      <c r="Q90" s="344"/>
      <c r="R90" s="344"/>
      <c r="S90" s="344"/>
      <c r="T90" s="344"/>
      <c r="U90" s="344"/>
      <c r="V90" s="344"/>
      <c r="W90" s="344"/>
      <c r="X90" s="344"/>
      <c r="Y90" s="344"/>
    </row>
    <row r="91" spans="5:31" ht="15" customHeight="1" x14ac:dyDescent="0.15">
      <c r="H91" s="344"/>
      <c r="I91" s="344"/>
      <c r="J91" s="344"/>
      <c r="K91" s="344"/>
      <c r="L91" s="344"/>
      <c r="M91" s="344"/>
      <c r="N91" s="344"/>
      <c r="O91" s="344"/>
      <c r="P91" s="344"/>
      <c r="Q91" s="344"/>
      <c r="R91" s="344"/>
      <c r="S91" s="344"/>
      <c r="T91" s="344"/>
      <c r="U91" s="344"/>
      <c r="V91" s="344"/>
      <c r="W91" s="344"/>
      <c r="X91" s="344"/>
      <c r="Y91" s="344"/>
    </row>
    <row r="92" spans="5:31" ht="15" customHeight="1" x14ac:dyDescent="0.15">
      <c r="H92" s="344"/>
      <c r="I92" s="344"/>
      <c r="J92" s="344"/>
      <c r="K92" s="344"/>
      <c r="L92" s="344"/>
      <c r="M92" s="344"/>
      <c r="N92" s="344"/>
      <c r="O92" s="344"/>
      <c r="P92" s="344"/>
      <c r="Q92" s="344"/>
      <c r="R92" s="344"/>
      <c r="S92" s="344"/>
      <c r="T92" s="344"/>
      <c r="U92" s="344"/>
      <c r="V92" s="344"/>
      <c r="W92" s="344"/>
      <c r="X92" s="344"/>
      <c r="Y92" s="344"/>
    </row>
    <row r="93" spans="5:31" ht="15" customHeight="1" x14ac:dyDescent="0.15"/>
    <row r="94" spans="5:31" ht="15" customHeight="1" x14ac:dyDescent="0.15"/>
    <row r="95" spans="5:31" ht="15" customHeight="1" x14ac:dyDescent="0.15"/>
    <row r="96" spans="5:31" ht="15" customHeight="1" x14ac:dyDescent="0.15"/>
    <row r="97" spans="8:26" ht="15" customHeight="1" x14ac:dyDescent="0.15"/>
    <row r="98" spans="8:26" ht="15" customHeight="1" x14ac:dyDescent="0.15"/>
    <row r="99" spans="8:26" ht="15" customHeight="1" x14ac:dyDescent="0.15">
      <c r="H99" s="343" t="s">
        <v>85</v>
      </c>
      <c r="I99" s="343"/>
      <c r="J99" s="343"/>
      <c r="K99" s="343"/>
      <c r="L99" s="343"/>
      <c r="M99" s="343"/>
      <c r="N99" s="343"/>
      <c r="O99" s="343"/>
      <c r="P99" s="343"/>
      <c r="Q99" s="343"/>
      <c r="R99" s="343"/>
      <c r="S99" s="343"/>
      <c r="T99" s="343"/>
      <c r="U99" s="343"/>
      <c r="V99" s="343"/>
      <c r="W99" s="343"/>
      <c r="X99" s="343"/>
      <c r="Y99" s="343"/>
    </row>
    <row r="100" spans="8:26" ht="15" customHeight="1" x14ac:dyDescent="0.15">
      <c r="H100" s="343"/>
      <c r="I100" s="343"/>
      <c r="J100" s="343"/>
      <c r="K100" s="343"/>
      <c r="L100" s="343"/>
      <c r="M100" s="343"/>
      <c r="N100" s="343"/>
      <c r="O100" s="343"/>
      <c r="P100" s="343"/>
      <c r="Q100" s="343"/>
      <c r="R100" s="343"/>
      <c r="S100" s="343"/>
      <c r="T100" s="343"/>
      <c r="U100" s="343"/>
      <c r="V100" s="343"/>
      <c r="W100" s="343"/>
      <c r="X100" s="343"/>
      <c r="Y100" s="343"/>
    </row>
    <row r="101" spans="8:26" ht="15" customHeight="1" x14ac:dyDescent="0.15">
      <c r="H101" s="343"/>
      <c r="I101" s="343"/>
      <c r="J101" s="343"/>
      <c r="K101" s="343"/>
      <c r="L101" s="343"/>
      <c r="M101" s="343"/>
      <c r="N101" s="343"/>
      <c r="O101" s="343"/>
      <c r="P101" s="343"/>
      <c r="Q101" s="343"/>
      <c r="R101" s="343"/>
      <c r="S101" s="343"/>
      <c r="T101" s="343"/>
      <c r="U101" s="343"/>
      <c r="V101" s="343"/>
      <c r="W101" s="343"/>
      <c r="X101" s="343"/>
      <c r="Y101" s="343"/>
    </row>
    <row r="102" spans="8:26" ht="15" customHeight="1" x14ac:dyDescent="0.15">
      <c r="H102" s="343"/>
      <c r="I102" s="343"/>
      <c r="J102" s="343"/>
      <c r="K102" s="343"/>
      <c r="L102" s="343"/>
      <c r="M102" s="343"/>
      <c r="N102" s="343"/>
      <c r="O102" s="343"/>
      <c r="P102" s="343"/>
      <c r="Q102" s="343"/>
      <c r="R102" s="343"/>
      <c r="S102" s="343"/>
      <c r="T102" s="343"/>
      <c r="U102" s="343"/>
      <c r="V102" s="343"/>
      <c r="W102" s="343"/>
      <c r="X102" s="343"/>
      <c r="Y102" s="343"/>
    </row>
    <row r="103" spans="8:26" ht="15" customHeight="1" x14ac:dyDescent="0.15">
      <c r="H103" s="343"/>
      <c r="I103" s="343"/>
      <c r="J103" s="343"/>
      <c r="K103" s="343"/>
      <c r="L103" s="343"/>
      <c r="M103" s="343"/>
      <c r="N103" s="343"/>
      <c r="O103" s="343"/>
      <c r="P103" s="343"/>
      <c r="Q103" s="343"/>
      <c r="R103" s="343"/>
      <c r="S103" s="343"/>
      <c r="T103" s="343"/>
      <c r="U103" s="343"/>
      <c r="V103" s="343"/>
      <c r="W103" s="343"/>
      <c r="X103" s="343"/>
      <c r="Y103" s="343"/>
      <c r="Z103" s="122"/>
    </row>
    <row r="104" spans="8:26" ht="15" customHeight="1" x14ac:dyDescent="0.15"/>
    <row r="105" spans="8:26" ht="15" customHeight="1" x14ac:dyDescent="0.15"/>
    <row r="106" spans="8:26" ht="15" customHeight="1" x14ac:dyDescent="0.15"/>
    <row r="107" spans="8:26" ht="15" customHeight="1" x14ac:dyDescent="0.15"/>
    <row r="108" spans="8:26" ht="15" customHeight="1" x14ac:dyDescent="0.15"/>
    <row r="109" spans="8:26" ht="15" customHeight="1" x14ac:dyDescent="0.15"/>
    <row r="110" spans="8:26" ht="15" customHeight="1" x14ac:dyDescent="0.15"/>
    <row r="111" spans="8:26" ht="15" customHeight="1" x14ac:dyDescent="0.15"/>
  </sheetData>
  <mergeCells count="191">
    <mergeCell ref="C80:AG80"/>
    <mergeCell ref="B1:AB1"/>
    <mergeCell ref="AC1:AF1"/>
    <mergeCell ref="B2:AH2"/>
    <mergeCell ref="B3:T3"/>
    <mergeCell ref="U3:V3"/>
    <mergeCell ref="Y3:Z3"/>
    <mergeCell ref="AB3:AC3"/>
    <mergeCell ref="AE3:AH3"/>
    <mergeCell ref="R14:U15"/>
    <mergeCell ref="V14:AG14"/>
    <mergeCell ref="V15:AG15"/>
    <mergeCell ref="AD16:AE16"/>
    <mergeCell ref="AF16:AG16"/>
    <mergeCell ref="C17:C20"/>
    <mergeCell ref="D17:G18"/>
    <mergeCell ref="H17:Q18"/>
    <mergeCell ref="R17:U17"/>
    <mergeCell ref="V17:AG17"/>
    <mergeCell ref="R18:U18"/>
    <mergeCell ref="V18:AG18"/>
    <mergeCell ref="D19:G20"/>
    <mergeCell ref="R16:S16"/>
    <mergeCell ref="T16:U16"/>
    <mergeCell ref="AK4:AP16"/>
    <mergeCell ref="B5:AF5"/>
    <mergeCell ref="B7:AH7"/>
    <mergeCell ref="C9:G9"/>
    <mergeCell ref="H9:AG9"/>
    <mergeCell ref="C10:G10"/>
    <mergeCell ref="H10:AG10"/>
    <mergeCell ref="C11:C16"/>
    <mergeCell ref="D11:G11"/>
    <mergeCell ref="H11:Q11"/>
    <mergeCell ref="R11:U12"/>
    <mergeCell ref="W11:Y11"/>
    <mergeCell ref="AA11:AD11"/>
    <mergeCell ref="AE11:AG11"/>
    <mergeCell ref="D12:G12"/>
    <mergeCell ref="H12:Q12"/>
    <mergeCell ref="V12:AG12"/>
    <mergeCell ref="G4:AH4"/>
    <mergeCell ref="D13:G13"/>
    <mergeCell ref="H13:Q13"/>
    <mergeCell ref="R13:U13"/>
    <mergeCell ref="V13:AG13"/>
    <mergeCell ref="D14:G15"/>
    <mergeCell ref="H14:Q15"/>
    <mergeCell ref="V16:W16"/>
    <mergeCell ref="X16:Y16"/>
    <mergeCell ref="Z16:AA16"/>
    <mergeCell ref="AB16:AC16"/>
    <mergeCell ref="D16:G16"/>
    <mergeCell ref="H16:I16"/>
    <mergeCell ref="J16:K16"/>
    <mergeCell ref="L16:M16"/>
    <mergeCell ref="N16:O16"/>
    <mergeCell ref="P16:Q16"/>
    <mergeCell ref="AE19:AG19"/>
    <mergeCell ref="T19:V20"/>
    <mergeCell ref="C21:C26"/>
    <mergeCell ref="D21:G21"/>
    <mergeCell ref="H21:Q21"/>
    <mergeCell ref="R21:U22"/>
    <mergeCell ref="V21:X22"/>
    <mergeCell ref="Y21:Y22"/>
    <mergeCell ref="Z21:AA22"/>
    <mergeCell ref="AB21:AB22"/>
    <mergeCell ref="AC21:AD22"/>
    <mergeCell ref="W19:X20"/>
    <mergeCell ref="Y19:Y20"/>
    <mergeCell ref="Z19:AA20"/>
    <mergeCell ref="AB19:AB20"/>
    <mergeCell ref="AC19:AD20"/>
    <mergeCell ref="H19:J20"/>
    <mergeCell ref="K19:L20"/>
    <mergeCell ref="M19:M20"/>
    <mergeCell ref="N19:O20"/>
    <mergeCell ref="P19:P20"/>
    <mergeCell ref="Q19:R20"/>
    <mergeCell ref="AE21:AG22"/>
    <mergeCell ref="D22:G22"/>
    <mergeCell ref="H22:Q22"/>
    <mergeCell ref="D23:G24"/>
    <mergeCell ref="H23:Q24"/>
    <mergeCell ref="R23:U24"/>
    <mergeCell ref="W23:Y23"/>
    <mergeCell ref="AA23:AD23"/>
    <mergeCell ref="V24:AG24"/>
    <mergeCell ref="D31:AH31"/>
    <mergeCell ref="D45:O45"/>
    <mergeCell ref="P45:W45"/>
    <mergeCell ref="X45:AE45"/>
    <mergeCell ref="AF45:AG46"/>
    <mergeCell ref="D46:G46"/>
    <mergeCell ref="H46:K46"/>
    <mergeCell ref="L46:O46"/>
    <mergeCell ref="Q25:R26"/>
    <mergeCell ref="V25:X25"/>
    <mergeCell ref="Y25:AG25"/>
    <mergeCell ref="Y26:AG26"/>
    <mergeCell ref="D25:G26"/>
    <mergeCell ref="H25:J26"/>
    <mergeCell ref="K25:L26"/>
    <mergeCell ref="M25:M26"/>
    <mergeCell ref="N25:O26"/>
    <mergeCell ref="P25:P26"/>
    <mergeCell ref="P46:T46"/>
    <mergeCell ref="U46:W46"/>
    <mergeCell ref="X46:AB46"/>
    <mergeCell ref="AC46:AE46"/>
    <mergeCell ref="D47:F47"/>
    <mergeCell ref="H47:J47"/>
    <mergeCell ref="L47:N47"/>
    <mergeCell ref="P47:S47"/>
    <mergeCell ref="U47:V47"/>
    <mergeCell ref="X47:AA47"/>
    <mergeCell ref="AC47:AD47"/>
    <mergeCell ref="AF47:AG47"/>
    <mergeCell ref="D48:F48"/>
    <mergeCell ref="H48:J48"/>
    <mergeCell ref="L48:N48"/>
    <mergeCell ref="P48:S48"/>
    <mergeCell ref="U48:V48"/>
    <mergeCell ref="X48:AA48"/>
    <mergeCell ref="AC48:AD48"/>
    <mergeCell ref="AF48:AG48"/>
    <mergeCell ref="AC52:AD52"/>
    <mergeCell ref="AE52:AF52"/>
    <mergeCell ref="D53:F53"/>
    <mergeCell ref="M53:Q53"/>
    <mergeCell ref="Y53:Z53"/>
    <mergeCell ref="AA53:AB53"/>
    <mergeCell ref="AC53:AD53"/>
    <mergeCell ref="AE53:AF53"/>
    <mergeCell ref="D51:G52"/>
    <mergeCell ref="M51:R52"/>
    <mergeCell ref="Y52:Z52"/>
    <mergeCell ref="AA52:AB52"/>
    <mergeCell ref="H51:K52"/>
    <mergeCell ref="H53:J53"/>
    <mergeCell ref="AE54:AF54"/>
    <mergeCell ref="N57:P57"/>
    <mergeCell ref="D58:H58"/>
    <mergeCell ref="I58:M58"/>
    <mergeCell ref="N58:R58"/>
    <mergeCell ref="S58:W58"/>
    <mergeCell ref="X58:AG60"/>
    <mergeCell ref="D59:G59"/>
    <mergeCell ref="I59:L59"/>
    <mergeCell ref="N59:Q59"/>
    <mergeCell ref="D54:F54"/>
    <mergeCell ref="M54:Q54"/>
    <mergeCell ref="Y54:Z54"/>
    <mergeCell ref="AA54:AB54"/>
    <mergeCell ref="AC54:AD54"/>
    <mergeCell ref="H54:J54"/>
    <mergeCell ref="P74:R74"/>
    <mergeCell ref="S74:U74"/>
    <mergeCell ref="S59:V60"/>
    <mergeCell ref="W59:W60"/>
    <mergeCell ref="D60:G60"/>
    <mergeCell ref="I60:L60"/>
    <mergeCell ref="N60:Q60"/>
    <mergeCell ref="C71:H71"/>
    <mergeCell ref="I71:T71"/>
    <mergeCell ref="U71:AG71"/>
    <mergeCell ref="H99:Y103"/>
    <mergeCell ref="D33:AH33"/>
    <mergeCell ref="D37:AH38"/>
    <mergeCell ref="D40:AH41"/>
    <mergeCell ref="C76:H76"/>
    <mergeCell ref="I76:AG76"/>
    <mergeCell ref="C78:AD78"/>
    <mergeCell ref="C79:AG79"/>
    <mergeCell ref="E82:AC83"/>
    <mergeCell ref="H87:Y92"/>
    <mergeCell ref="V74:X74"/>
    <mergeCell ref="Y74:AA74"/>
    <mergeCell ref="AB74:AD74"/>
    <mergeCell ref="AE74:AG74"/>
    <mergeCell ref="C75:H75"/>
    <mergeCell ref="I75:AG75"/>
    <mergeCell ref="C72:H72"/>
    <mergeCell ref="I72:T72"/>
    <mergeCell ref="U72:AG72"/>
    <mergeCell ref="C73:H73"/>
    <mergeCell ref="I73:AG73"/>
    <mergeCell ref="C74:H74"/>
    <mergeCell ref="I74:L74"/>
    <mergeCell ref="M74:O74"/>
  </mergeCells>
  <phoneticPr fontId="1"/>
  <printOptions horizontalCentered="1"/>
  <pageMargins left="0" right="0" top="0.98425196850393704" bottom="0" header="0" footer="0"/>
  <pageSetup paperSize="9" scale="86" fitToHeight="0" orientation="portrait" cellComments="asDisplayed" r:id="rId1"/>
  <rowBreaks count="2" manualBreakCount="2">
    <brk id="41" min="1" max="33" man="1"/>
    <brk id="66" min="1" max="3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87"/>
  <sheetViews>
    <sheetView view="pageBreakPreview" zoomScaleNormal="100" zoomScaleSheetLayoutView="100" workbookViewId="0"/>
  </sheetViews>
  <sheetFormatPr defaultColWidth="3.25" defaultRowHeight="13.5" x14ac:dyDescent="0.15"/>
  <cols>
    <col min="1" max="1" width="3.25" style="72"/>
    <col min="2" max="2" width="3.25" style="72" customWidth="1"/>
    <col min="3" max="23" width="3.25" style="72"/>
    <col min="24" max="24" width="4.125" style="72" customWidth="1"/>
    <col min="25" max="26" width="3.25" style="72" customWidth="1"/>
    <col min="27" max="16384" width="3.25" style="72"/>
  </cols>
  <sheetData>
    <row r="1" spans="2:27" ht="20.25" customHeight="1" thickBot="1" x14ac:dyDescent="0.2">
      <c r="W1" s="599" t="s">
        <v>123</v>
      </c>
      <c r="X1" s="600"/>
      <c r="Y1" s="600"/>
      <c r="Z1" s="601"/>
    </row>
    <row r="2" spans="2:27" ht="9.75" customHeight="1" x14ac:dyDescent="0.15">
      <c r="B2" s="602" t="s">
        <v>185</v>
      </c>
      <c r="C2" s="603"/>
      <c r="D2" s="603"/>
      <c r="E2" s="603"/>
      <c r="F2" s="603"/>
      <c r="G2" s="603"/>
      <c r="H2" s="603"/>
      <c r="I2" s="603"/>
      <c r="J2" s="603"/>
      <c r="K2" s="603"/>
      <c r="L2" s="603"/>
      <c r="M2" s="603"/>
      <c r="N2" s="603"/>
      <c r="O2" s="603"/>
      <c r="P2" s="603"/>
      <c r="Q2" s="603"/>
      <c r="R2" s="603"/>
      <c r="S2" s="603"/>
      <c r="T2" s="603"/>
      <c r="U2" s="603"/>
      <c r="V2" s="603"/>
      <c r="W2" s="603"/>
      <c r="X2" s="603"/>
      <c r="Y2" s="603"/>
    </row>
    <row r="3" spans="2:27" ht="9.75" customHeight="1" x14ac:dyDescent="0.15">
      <c r="B3" s="603"/>
      <c r="C3" s="603"/>
      <c r="D3" s="603"/>
      <c r="E3" s="603"/>
      <c r="F3" s="603"/>
      <c r="G3" s="603"/>
      <c r="H3" s="603"/>
      <c r="I3" s="603"/>
      <c r="J3" s="603"/>
      <c r="K3" s="603"/>
      <c r="L3" s="603"/>
      <c r="M3" s="603"/>
      <c r="N3" s="603"/>
      <c r="O3" s="603"/>
      <c r="P3" s="603"/>
      <c r="Q3" s="603"/>
      <c r="R3" s="603"/>
      <c r="S3" s="603"/>
      <c r="T3" s="603"/>
      <c r="U3" s="603"/>
      <c r="V3" s="603"/>
      <c r="W3" s="603"/>
      <c r="X3" s="603"/>
      <c r="Y3" s="603"/>
    </row>
    <row r="4" spans="2:27" ht="9" customHeight="1" x14ac:dyDescent="0.15">
      <c r="B4" s="603"/>
      <c r="C4" s="603"/>
      <c r="D4" s="603"/>
      <c r="E4" s="603"/>
      <c r="F4" s="603"/>
      <c r="G4" s="603"/>
      <c r="H4" s="603"/>
      <c r="I4" s="603"/>
      <c r="J4" s="603"/>
      <c r="K4" s="603"/>
      <c r="L4" s="603"/>
      <c r="M4" s="603"/>
      <c r="N4" s="603"/>
      <c r="O4" s="603"/>
      <c r="P4" s="603"/>
      <c r="Q4" s="603"/>
      <c r="R4" s="603"/>
      <c r="S4" s="603"/>
      <c r="T4" s="603"/>
      <c r="U4" s="603"/>
      <c r="V4" s="603"/>
      <c r="W4" s="603"/>
      <c r="X4" s="603"/>
      <c r="Y4" s="603"/>
    </row>
    <row r="5" spans="2:27" ht="9" customHeight="1" x14ac:dyDescent="0.15"/>
    <row r="6" spans="2:27" ht="9" customHeight="1" x14ac:dyDescent="0.15">
      <c r="C6" s="604" t="s">
        <v>186</v>
      </c>
      <c r="D6" s="604"/>
      <c r="E6" s="604"/>
      <c r="F6" s="604"/>
      <c r="G6" s="604"/>
      <c r="H6" s="604"/>
      <c r="I6" s="604"/>
      <c r="J6" s="604"/>
      <c r="K6" s="604"/>
      <c r="L6" s="604"/>
      <c r="M6" s="604"/>
      <c r="N6" s="604"/>
      <c r="O6" s="604"/>
      <c r="P6" s="604"/>
      <c r="Q6" s="604"/>
      <c r="R6" s="604"/>
      <c r="S6" s="604"/>
      <c r="T6" s="604"/>
      <c r="U6" s="604"/>
      <c r="V6" s="604"/>
      <c r="W6" s="604"/>
      <c r="X6" s="604"/>
      <c r="Y6" s="604"/>
    </row>
    <row r="7" spans="2:27" ht="9" customHeight="1" x14ac:dyDescent="0.15">
      <c r="C7" s="604"/>
      <c r="D7" s="604"/>
      <c r="E7" s="604"/>
      <c r="F7" s="604"/>
      <c r="G7" s="604"/>
      <c r="H7" s="604"/>
      <c r="I7" s="604"/>
      <c r="J7" s="604"/>
      <c r="K7" s="604"/>
      <c r="L7" s="604"/>
      <c r="M7" s="604"/>
      <c r="N7" s="604"/>
      <c r="O7" s="604"/>
      <c r="P7" s="604"/>
      <c r="Q7" s="604"/>
      <c r="R7" s="604"/>
      <c r="S7" s="604"/>
      <c r="T7" s="604"/>
      <c r="U7" s="604"/>
      <c r="V7" s="604"/>
      <c r="W7" s="604"/>
      <c r="X7" s="604"/>
      <c r="Y7" s="604"/>
    </row>
    <row r="8" spans="2:27" ht="9" customHeight="1" x14ac:dyDescent="0.15">
      <c r="C8" s="604"/>
      <c r="D8" s="604"/>
      <c r="E8" s="604"/>
      <c r="F8" s="604"/>
      <c r="G8" s="604"/>
      <c r="H8" s="604"/>
      <c r="I8" s="604"/>
      <c r="J8" s="604"/>
      <c r="K8" s="604"/>
      <c r="L8" s="604"/>
      <c r="M8" s="604"/>
      <c r="N8" s="604"/>
      <c r="O8" s="604"/>
      <c r="P8" s="604"/>
      <c r="Q8" s="604"/>
      <c r="R8" s="604"/>
      <c r="S8" s="604"/>
      <c r="T8" s="604"/>
      <c r="U8" s="604"/>
      <c r="V8" s="604"/>
      <c r="W8" s="604"/>
      <c r="X8" s="604"/>
      <c r="Y8" s="604"/>
    </row>
    <row r="9" spans="2:27" ht="9" customHeight="1" x14ac:dyDescent="0.15">
      <c r="C9" s="604"/>
      <c r="D9" s="604"/>
      <c r="E9" s="604"/>
      <c r="F9" s="604"/>
      <c r="G9" s="604"/>
      <c r="H9" s="604"/>
      <c r="I9" s="604"/>
      <c r="J9" s="604"/>
      <c r="K9" s="604"/>
      <c r="L9" s="604"/>
      <c r="M9" s="604"/>
      <c r="N9" s="604"/>
      <c r="O9" s="604"/>
      <c r="P9" s="604"/>
      <c r="Q9" s="604"/>
      <c r="R9" s="604"/>
      <c r="S9" s="604"/>
      <c r="T9" s="604"/>
      <c r="U9" s="604"/>
      <c r="V9" s="604"/>
      <c r="W9" s="604"/>
      <c r="X9" s="604"/>
      <c r="Y9" s="604"/>
    </row>
    <row r="10" spans="2:27" ht="6" customHeight="1" thickBot="1" x14ac:dyDescent="0.2"/>
    <row r="11" spans="2:27" ht="24" customHeight="1" thickBot="1" x14ac:dyDescent="0.2">
      <c r="J11" s="125" t="s">
        <v>145</v>
      </c>
      <c r="N11" s="605">
        <f>'２－３　免許種別・取引先情報入力'!C4</f>
        <v>0</v>
      </c>
      <c r="O11" s="606"/>
      <c r="P11" s="606"/>
      <c r="Q11" s="606"/>
      <c r="R11" s="606"/>
      <c r="S11" s="606"/>
      <c r="T11" s="606"/>
      <c r="U11" s="606"/>
      <c r="V11" s="606"/>
      <c r="W11" s="606"/>
      <c r="X11" s="606"/>
      <c r="Y11" s="606"/>
      <c r="Z11" s="606"/>
      <c r="AA11" s="607"/>
    </row>
    <row r="13" spans="2:27" ht="19.5" customHeight="1" x14ac:dyDescent="0.15">
      <c r="B13" s="74" t="s">
        <v>187</v>
      </c>
    </row>
    <row r="14" spans="2:27" ht="27" customHeight="1" x14ac:dyDescent="0.15">
      <c r="B14" s="596" t="s">
        <v>146</v>
      </c>
      <c r="C14" s="596"/>
      <c r="D14" s="596"/>
      <c r="E14" s="596"/>
      <c r="F14" s="596"/>
      <c r="G14" s="608" t="s">
        <v>10</v>
      </c>
      <c r="H14" s="609"/>
      <c r="I14" s="609">
        <f>'２－３　免許種別・取引先情報入力'!G12</f>
        <v>0</v>
      </c>
      <c r="J14" s="609"/>
      <c r="K14" s="609"/>
      <c r="L14" s="609"/>
      <c r="M14" s="609"/>
      <c r="N14" s="609"/>
      <c r="O14" s="609"/>
      <c r="P14" s="609"/>
      <c r="Q14" s="609"/>
      <c r="R14" s="609"/>
      <c r="S14" s="609"/>
      <c r="T14" s="609"/>
      <c r="U14" s="609"/>
      <c r="V14" s="609"/>
      <c r="W14" s="609"/>
      <c r="X14" s="609"/>
      <c r="Y14" s="610"/>
    </row>
    <row r="15" spans="2:27" ht="24.75" customHeight="1" x14ac:dyDescent="0.15">
      <c r="B15" s="596"/>
      <c r="C15" s="596"/>
      <c r="D15" s="596"/>
      <c r="E15" s="596"/>
      <c r="F15" s="596"/>
      <c r="G15" s="596">
        <f>'２－３　免許種別・取引先情報入力'!G13</f>
        <v>0</v>
      </c>
      <c r="H15" s="596"/>
      <c r="I15" s="596"/>
      <c r="J15" s="596"/>
      <c r="K15" s="596"/>
      <c r="L15" s="596"/>
      <c r="M15" s="596"/>
      <c r="N15" s="596"/>
      <c r="O15" s="596"/>
      <c r="P15" s="596"/>
      <c r="Q15" s="596"/>
      <c r="R15" s="596"/>
      <c r="S15" s="596"/>
      <c r="T15" s="596"/>
      <c r="U15" s="596"/>
      <c r="V15" s="596"/>
      <c r="W15" s="596"/>
      <c r="X15" s="596"/>
      <c r="Y15" s="596"/>
    </row>
    <row r="16" spans="2:27" ht="30" customHeight="1" x14ac:dyDescent="0.15">
      <c r="B16" s="596" t="s">
        <v>147</v>
      </c>
      <c r="C16" s="596"/>
      <c r="D16" s="596"/>
      <c r="E16" s="596"/>
      <c r="F16" s="596"/>
      <c r="G16" s="596">
        <f>'２－３　免許種別・取引先情報入力'!E18</f>
        <v>0</v>
      </c>
      <c r="H16" s="596"/>
      <c r="I16" s="596"/>
      <c r="J16" s="596"/>
      <c r="K16" s="596"/>
      <c r="L16" s="596"/>
      <c r="M16" s="596"/>
      <c r="N16" s="596"/>
      <c r="O16" s="596"/>
      <c r="P16" s="596"/>
      <c r="Q16" s="596"/>
      <c r="R16" s="596"/>
      <c r="S16" s="596"/>
      <c r="T16" s="596"/>
      <c r="U16" s="596"/>
      <c r="V16" s="596"/>
      <c r="W16" s="596"/>
      <c r="X16" s="596"/>
      <c r="Y16" s="596"/>
    </row>
    <row r="17" spans="2:26" ht="8.25" customHeight="1" x14ac:dyDescent="0.15">
      <c r="B17" s="611" t="s">
        <v>129</v>
      </c>
      <c r="C17" s="612"/>
      <c r="D17" s="612"/>
      <c r="E17" s="612"/>
      <c r="F17" s="612"/>
      <c r="G17" s="188"/>
      <c r="H17" s="189"/>
      <c r="I17" s="189"/>
      <c r="J17" s="185"/>
      <c r="K17" s="185"/>
      <c r="L17" s="185"/>
      <c r="M17" s="185"/>
      <c r="N17" s="185"/>
      <c r="O17" s="185"/>
      <c r="P17" s="185"/>
      <c r="Q17" s="185"/>
      <c r="R17" s="185"/>
      <c r="S17" s="189"/>
      <c r="T17" s="185"/>
      <c r="U17" s="185"/>
      <c r="V17" s="185"/>
      <c r="W17" s="185"/>
      <c r="X17" s="185"/>
      <c r="Y17" s="186"/>
    </row>
    <row r="18" spans="2:26" ht="18" customHeight="1" x14ac:dyDescent="0.15">
      <c r="B18" s="613"/>
      <c r="C18" s="614"/>
      <c r="D18" s="614"/>
      <c r="E18" s="614"/>
      <c r="F18" s="614"/>
      <c r="G18" s="190"/>
      <c r="H18" s="183"/>
      <c r="I18" s="182" t="str">
        <f>IF('２－３　免許種別・取引先情報入力'!E25&lt;&gt;"",'２－３　免許種別・取引先情報入力'!E25,"")</f>
        <v/>
      </c>
      <c r="J18" s="183" t="s">
        <v>130</v>
      </c>
      <c r="K18" s="183"/>
      <c r="L18" s="183"/>
      <c r="M18" s="183"/>
      <c r="N18" s="183"/>
      <c r="O18" s="183"/>
      <c r="P18" s="183" t="s">
        <v>111</v>
      </c>
      <c r="Q18" s="183"/>
      <c r="R18" s="183"/>
      <c r="S18" s="182" t="str">
        <f>IF('２－３　免許種別・取引先情報入力'!O25&lt;&gt;"",'２－３　免許種別・取引先情報入力'!O25,"")</f>
        <v/>
      </c>
      <c r="T18" s="183" t="s">
        <v>148</v>
      </c>
      <c r="U18" s="183"/>
      <c r="V18" s="183"/>
      <c r="W18" s="183"/>
      <c r="X18" s="183"/>
      <c r="Y18" s="187"/>
    </row>
    <row r="19" spans="2:26" ht="7.5" customHeight="1" x14ac:dyDescent="0.15">
      <c r="B19" s="615"/>
      <c r="C19" s="616"/>
      <c r="D19" s="616"/>
      <c r="E19" s="616"/>
      <c r="F19" s="616"/>
      <c r="G19" s="191"/>
      <c r="H19" s="73"/>
      <c r="I19" s="73"/>
      <c r="J19" s="73"/>
      <c r="K19" s="73"/>
      <c r="L19" s="73"/>
      <c r="M19" s="73"/>
      <c r="N19" s="73"/>
      <c r="O19" s="73"/>
      <c r="P19" s="73"/>
      <c r="Q19" s="73"/>
      <c r="R19" s="73"/>
      <c r="S19" s="73"/>
      <c r="T19" s="73"/>
      <c r="U19" s="73"/>
      <c r="V19" s="73"/>
      <c r="W19" s="73"/>
      <c r="X19" s="73"/>
      <c r="Y19" s="126"/>
    </row>
    <row r="20" spans="2:26" x14ac:dyDescent="0.15">
      <c r="B20" s="75"/>
      <c r="C20" s="75"/>
      <c r="D20" s="75"/>
      <c r="E20" s="75"/>
      <c r="F20" s="75"/>
    </row>
    <row r="21" spans="2:26" ht="17.25" x14ac:dyDescent="0.15">
      <c r="B21" s="74" t="s">
        <v>149</v>
      </c>
    </row>
    <row r="22" spans="2:26" ht="21.75" customHeight="1" x14ac:dyDescent="0.15">
      <c r="B22" s="74"/>
      <c r="C22" s="597" t="s">
        <v>188</v>
      </c>
      <c r="D22" s="598"/>
      <c r="E22" s="598"/>
      <c r="F22" s="598"/>
      <c r="G22" s="598"/>
      <c r="H22" s="598"/>
      <c r="I22" s="598"/>
      <c r="J22" s="598"/>
      <c r="K22" s="598"/>
      <c r="L22" s="598"/>
      <c r="M22" s="598"/>
      <c r="N22" s="598"/>
      <c r="O22" s="598"/>
      <c r="P22" s="598"/>
      <c r="Q22" s="598"/>
      <c r="R22" s="598"/>
      <c r="S22" s="598"/>
      <c r="T22" s="598"/>
      <c r="U22" s="598"/>
      <c r="V22" s="598"/>
      <c r="W22" s="598"/>
      <c r="X22" s="598"/>
      <c r="Y22" s="598"/>
      <c r="Z22" s="598"/>
    </row>
    <row r="23" spans="2:26" ht="28.5" customHeight="1" x14ac:dyDescent="0.15">
      <c r="C23" s="588" t="s">
        <v>189</v>
      </c>
      <c r="D23" s="588"/>
      <c r="E23" s="588"/>
      <c r="F23" s="588"/>
      <c r="G23" s="588"/>
      <c r="H23" s="588"/>
      <c r="I23" s="588"/>
      <c r="J23" s="588"/>
      <c r="K23" s="588"/>
      <c r="L23" s="588"/>
      <c r="M23" s="588"/>
      <c r="N23" s="588"/>
      <c r="O23" s="588"/>
      <c r="P23" s="588"/>
      <c r="Q23" s="588"/>
      <c r="R23" s="588"/>
      <c r="S23" s="588"/>
      <c r="T23" s="588"/>
      <c r="U23" s="588"/>
      <c r="V23" s="588"/>
      <c r="W23" s="588"/>
      <c r="X23" s="588"/>
    </row>
    <row r="24" spans="2:26" ht="44.25" customHeight="1" x14ac:dyDescent="0.15">
      <c r="C24" s="588" t="s">
        <v>190</v>
      </c>
      <c r="D24" s="589"/>
      <c r="E24" s="589"/>
      <c r="F24" s="589"/>
      <c r="G24" s="589"/>
      <c r="H24" s="589"/>
      <c r="I24" s="589"/>
      <c r="J24" s="589"/>
      <c r="K24" s="589"/>
      <c r="L24" s="589"/>
      <c r="M24" s="589"/>
      <c r="N24" s="589"/>
      <c r="O24" s="589"/>
      <c r="P24" s="589"/>
      <c r="Q24" s="589"/>
      <c r="R24" s="589"/>
      <c r="S24" s="589"/>
      <c r="T24" s="589"/>
      <c r="U24" s="589"/>
      <c r="V24" s="589"/>
      <c r="W24" s="589"/>
      <c r="X24" s="589"/>
    </row>
    <row r="25" spans="2:26" ht="12.75" customHeight="1" thickBot="1" x14ac:dyDescent="0.2">
      <c r="C25" s="141"/>
      <c r="D25" s="142"/>
      <c r="E25" s="142"/>
      <c r="F25" s="142"/>
      <c r="G25" s="142"/>
      <c r="H25" s="142"/>
      <c r="I25" s="142"/>
      <c r="J25" s="142"/>
      <c r="K25" s="142"/>
      <c r="L25" s="142"/>
      <c r="M25" s="142"/>
      <c r="N25" s="142"/>
      <c r="O25" s="142"/>
      <c r="P25" s="142"/>
      <c r="Q25" s="142"/>
      <c r="R25" s="142"/>
      <c r="S25" s="142"/>
      <c r="T25" s="142"/>
      <c r="U25" s="142"/>
      <c r="V25" s="142"/>
      <c r="W25" s="142"/>
      <c r="X25" s="142"/>
    </row>
    <row r="26" spans="2:26" ht="21.75" customHeight="1" x14ac:dyDescent="0.15">
      <c r="B26" s="206" t="str">
        <f>IF('２－２　個人事業主入力票'!I31="令和３年８月のみ","■",IF('２－１　中小企業法人入力票'!I38="令和３年８月のみ","■","□"))</f>
        <v>□</v>
      </c>
      <c r="C26" s="590" t="s">
        <v>241</v>
      </c>
      <c r="D26" s="590"/>
      <c r="E26" s="590"/>
      <c r="F26" s="590"/>
      <c r="G26" s="590"/>
      <c r="H26" s="590"/>
      <c r="I26" s="590"/>
      <c r="J26" s="590"/>
      <c r="K26" s="590"/>
      <c r="L26" s="590"/>
      <c r="M26" s="590"/>
      <c r="N26" s="590"/>
      <c r="O26" s="590"/>
      <c r="P26" s="590"/>
      <c r="Q26" s="590"/>
      <c r="R26" s="590"/>
      <c r="S26" s="590"/>
      <c r="T26" s="590"/>
      <c r="U26" s="590"/>
      <c r="V26" s="590"/>
      <c r="W26" s="590"/>
      <c r="X26" s="591"/>
      <c r="Y26" s="144"/>
      <c r="Z26" s="144"/>
    </row>
    <row r="27" spans="2:26" ht="21.75" customHeight="1" x14ac:dyDescent="0.15">
      <c r="B27" s="207" t="str">
        <f>IF('２－２　個人事業主入力票'!I31="令和３年９月（８月申請済）","■",IF('２－２　個人事業主入力票'!I31="令和３年９月のみ","■",IF('２－１　中小企業法人入力票'!I38="令和３年９月のみ","■",IF('２－１　中小企業法人入力票'!I38="令和３年９月（８月申請済）","■","□"))))</f>
        <v>□</v>
      </c>
      <c r="C27" s="592" t="s">
        <v>242</v>
      </c>
      <c r="D27" s="592"/>
      <c r="E27" s="592"/>
      <c r="F27" s="592"/>
      <c r="G27" s="592"/>
      <c r="H27" s="592"/>
      <c r="I27" s="592"/>
      <c r="J27" s="592"/>
      <c r="K27" s="592"/>
      <c r="L27" s="592"/>
      <c r="M27" s="592"/>
      <c r="N27" s="592"/>
      <c r="O27" s="592"/>
      <c r="P27" s="592"/>
      <c r="Q27" s="592"/>
      <c r="R27" s="592"/>
      <c r="S27" s="592"/>
      <c r="T27" s="592"/>
      <c r="U27" s="592"/>
      <c r="V27" s="592"/>
      <c r="W27" s="592"/>
      <c r="X27" s="593"/>
      <c r="Y27" s="144"/>
      <c r="Z27" s="144"/>
    </row>
    <row r="28" spans="2:26" ht="21.75" customHeight="1" thickBot="1" x14ac:dyDescent="0.2">
      <c r="B28" s="208" t="str">
        <f>IF('２－２　個人事業主入力票'!I31="令和３年８月・９月両方","■",IF('２－１　中小企業法人入力票'!I38="令和３年８月・９月両方","■","□"))</f>
        <v>□</v>
      </c>
      <c r="C28" s="594" t="s">
        <v>243</v>
      </c>
      <c r="D28" s="594"/>
      <c r="E28" s="594"/>
      <c r="F28" s="594"/>
      <c r="G28" s="594"/>
      <c r="H28" s="594"/>
      <c r="I28" s="594"/>
      <c r="J28" s="594"/>
      <c r="K28" s="594"/>
      <c r="L28" s="594"/>
      <c r="M28" s="594"/>
      <c r="N28" s="594"/>
      <c r="O28" s="594"/>
      <c r="P28" s="594"/>
      <c r="Q28" s="594"/>
      <c r="R28" s="594"/>
      <c r="S28" s="594"/>
      <c r="T28" s="594"/>
      <c r="U28" s="594"/>
      <c r="V28" s="594"/>
      <c r="W28" s="594"/>
      <c r="X28" s="595"/>
      <c r="Y28" s="144"/>
      <c r="Z28" s="144"/>
    </row>
    <row r="29" spans="2:26" ht="26.25" customHeight="1" x14ac:dyDescent="0.15">
      <c r="B29" s="72" t="s">
        <v>191</v>
      </c>
      <c r="H29" s="125"/>
    </row>
    <row r="30" spans="2:26" ht="12.95" customHeight="1" x14ac:dyDescent="0.15">
      <c r="B30" s="587" t="s">
        <v>150</v>
      </c>
      <c r="C30" s="587"/>
      <c r="D30" s="587"/>
      <c r="E30" s="587"/>
      <c r="F30" s="587"/>
      <c r="G30" s="584" t="s">
        <v>151</v>
      </c>
      <c r="H30" s="584"/>
      <c r="I30" s="584"/>
      <c r="J30" s="584"/>
      <c r="K30" s="584" t="str">
        <f>IF('２－３　免許種別・取引先情報入力'!D36&lt;&gt;"",'２－３　免許種別・取引先情報入力'!D36,"")</f>
        <v/>
      </c>
      <c r="L30" s="584"/>
      <c r="M30" s="584"/>
      <c r="N30" s="584"/>
      <c r="O30" s="584"/>
      <c r="P30" s="584" t="s">
        <v>239</v>
      </c>
      <c r="Q30" s="584"/>
      <c r="R30" s="584"/>
      <c r="S30" s="584"/>
      <c r="T30" s="584" t="str">
        <f>IF('２－３　免許種別・取引先情報入力'!D38&lt;&gt;"",'２－３　免許種別・取引先情報入力'!D38,"")</f>
        <v/>
      </c>
      <c r="U30" s="584"/>
      <c r="V30" s="584"/>
      <c r="W30" s="584"/>
      <c r="X30" s="584"/>
    </row>
    <row r="31" spans="2:26" ht="12.95" customHeight="1" x14ac:dyDescent="0.15">
      <c r="B31" s="587"/>
      <c r="C31" s="587"/>
      <c r="D31" s="587"/>
      <c r="E31" s="587"/>
      <c r="F31" s="587"/>
      <c r="G31" s="584"/>
      <c r="H31" s="584"/>
      <c r="I31" s="584"/>
      <c r="J31" s="584"/>
      <c r="K31" s="584"/>
      <c r="L31" s="584"/>
      <c r="M31" s="584"/>
      <c r="N31" s="584"/>
      <c r="O31" s="584"/>
      <c r="P31" s="584"/>
      <c r="Q31" s="584"/>
      <c r="R31" s="584"/>
      <c r="S31" s="584"/>
      <c r="T31" s="584"/>
      <c r="U31" s="584"/>
      <c r="V31" s="584"/>
      <c r="W31" s="584"/>
      <c r="X31" s="584"/>
    </row>
    <row r="32" spans="2:26" ht="12.95" customHeight="1" x14ac:dyDescent="0.15">
      <c r="B32" s="587"/>
      <c r="C32" s="587"/>
      <c r="D32" s="587"/>
      <c r="E32" s="587"/>
      <c r="F32" s="587"/>
      <c r="G32" s="584"/>
      <c r="H32" s="584"/>
      <c r="I32" s="584"/>
      <c r="J32" s="584"/>
      <c r="K32" s="584"/>
      <c r="L32" s="584"/>
      <c r="M32" s="584"/>
      <c r="N32" s="584"/>
      <c r="O32" s="584"/>
      <c r="P32" s="584"/>
      <c r="Q32" s="584"/>
      <c r="R32" s="584"/>
      <c r="S32" s="584"/>
      <c r="T32" s="584"/>
      <c r="U32" s="584"/>
      <c r="V32" s="584"/>
      <c r="W32" s="584"/>
      <c r="X32" s="584"/>
    </row>
    <row r="33" spans="2:24" ht="12.95" customHeight="1" x14ac:dyDescent="0.15">
      <c r="B33" s="587"/>
      <c r="C33" s="587"/>
      <c r="D33" s="587"/>
      <c r="E33" s="587"/>
      <c r="F33" s="587"/>
      <c r="G33" s="586" t="s">
        <v>240</v>
      </c>
      <c r="H33" s="586"/>
      <c r="I33" s="586"/>
      <c r="J33" s="586"/>
      <c r="K33" s="584" t="str">
        <f>IF('２－３　免許種別・取引先情報入力'!D40&lt;&gt;"",'２－３　免許種別・取引先情報入力'!D40,"")</f>
        <v/>
      </c>
      <c r="L33" s="584"/>
      <c r="M33" s="584"/>
      <c r="N33" s="584"/>
      <c r="O33" s="584"/>
      <c r="P33" s="584"/>
      <c r="Q33" s="584"/>
      <c r="R33" s="584"/>
      <c r="S33" s="584"/>
      <c r="T33" s="584"/>
      <c r="U33" s="584"/>
      <c r="V33" s="584"/>
      <c r="W33" s="584"/>
      <c r="X33" s="584"/>
    </row>
    <row r="34" spans="2:24" ht="12.95" customHeight="1" x14ac:dyDescent="0.15">
      <c r="B34" s="587"/>
      <c r="C34" s="587"/>
      <c r="D34" s="587"/>
      <c r="E34" s="587"/>
      <c r="F34" s="587"/>
      <c r="G34" s="586"/>
      <c r="H34" s="586"/>
      <c r="I34" s="586"/>
      <c r="J34" s="586"/>
      <c r="K34" s="584"/>
      <c r="L34" s="584"/>
      <c r="M34" s="584"/>
      <c r="N34" s="584"/>
      <c r="O34" s="584"/>
      <c r="P34" s="584"/>
      <c r="Q34" s="584"/>
      <c r="R34" s="584"/>
      <c r="S34" s="584"/>
      <c r="T34" s="584"/>
      <c r="U34" s="584"/>
      <c r="V34" s="584"/>
      <c r="W34" s="584"/>
      <c r="X34" s="584"/>
    </row>
    <row r="35" spans="2:24" ht="12.95" customHeight="1" x14ac:dyDescent="0.15">
      <c r="B35" s="587"/>
      <c r="C35" s="587"/>
      <c r="D35" s="587"/>
      <c r="E35" s="587"/>
      <c r="F35" s="587"/>
      <c r="G35" s="586"/>
      <c r="H35" s="586"/>
      <c r="I35" s="586"/>
      <c r="J35" s="586"/>
      <c r="K35" s="584"/>
      <c r="L35" s="584"/>
      <c r="M35" s="584"/>
      <c r="N35" s="584"/>
      <c r="O35" s="584"/>
      <c r="P35" s="584"/>
      <c r="Q35" s="584"/>
      <c r="R35" s="584"/>
      <c r="S35" s="584"/>
      <c r="T35" s="584"/>
      <c r="U35" s="584"/>
      <c r="V35" s="584"/>
      <c r="W35" s="584"/>
      <c r="X35" s="584"/>
    </row>
    <row r="36" spans="2:24" x14ac:dyDescent="0.15">
      <c r="B36" s="587"/>
      <c r="C36" s="587"/>
      <c r="D36" s="587"/>
      <c r="E36" s="587"/>
      <c r="F36" s="587"/>
      <c r="G36" s="585" t="s">
        <v>136</v>
      </c>
      <c r="H36" s="585"/>
      <c r="I36" s="585"/>
      <c r="J36" s="585"/>
      <c r="K36" s="584" t="str">
        <f>IF('２－３　免許種別・取引先情報入力'!D42&lt;&gt;"",'２－３　免許種別・取引先情報入力'!D42,"")</f>
        <v/>
      </c>
      <c r="L36" s="584"/>
      <c r="M36" s="584"/>
      <c r="N36" s="584"/>
      <c r="O36" s="584"/>
      <c r="P36" s="584"/>
      <c r="Q36" s="584"/>
      <c r="R36" s="584"/>
      <c r="S36" s="584"/>
      <c r="T36" s="584"/>
      <c r="U36" s="584"/>
      <c r="V36" s="584"/>
      <c r="W36" s="584"/>
      <c r="X36" s="584"/>
    </row>
    <row r="37" spans="2:24" x14ac:dyDescent="0.15">
      <c r="B37" s="587"/>
      <c r="C37" s="587"/>
      <c r="D37" s="587"/>
      <c r="E37" s="587"/>
      <c r="F37" s="587"/>
      <c r="G37" s="585"/>
      <c r="H37" s="585"/>
      <c r="I37" s="585"/>
      <c r="J37" s="585"/>
      <c r="K37" s="584"/>
      <c r="L37" s="584"/>
      <c r="M37" s="584"/>
      <c r="N37" s="584"/>
      <c r="O37" s="584"/>
      <c r="P37" s="584"/>
      <c r="Q37" s="584"/>
      <c r="R37" s="584"/>
      <c r="S37" s="584"/>
      <c r="T37" s="584"/>
      <c r="U37" s="584"/>
      <c r="V37" s="584"/>
      <c r="W37" s="584"/>
      <c r="X37" s="584"/>
    </row>
    <row r="38" spans="2:24" ht="12.95" customHeight="1" x14ac:dyDescent="0.15">
      <c r="B38" s="587" t="s">
        <v>152</v>
      </c>
      <c r="C38" s="587"/>
      <c r="D38" s="587"/>
      <c r="E38" s="587"/>
      <c r="F38" s="587"/>
      <c r="G38" s="584" t="s">
        <v>151</v>
      </c>
      <c r="H38" s="584"/>
      <c r="I38" s="584"/>
      <c r="J38" s="584"/>
      <c r="K38" s="584" t="str">
        <f>IF('２－３　免許種別・取引先情報入力'!D46&lt;&gt;"",'２－３　免許種別・取引先情報入力'!D46,"")</f>
        <v/>
      </c>
      <c r="L38" s="584"/>
      <c r="M38" s="584"/>
      <c r="N38" s="584"/>
      <c r="O38" s="584"/>
      <c r="P38" s="584" t="s">
        <v>239</v>
      </c>
      <c r="Q38" s="584"/>
      <c r="R38" s="584"/>
      <c r="S38" s="584"/>
      <c r="T38" s="584" t="str">
        <f>IF('２－３　免許種別・取引先情報入力'!D48&lt;&gt;"",'２－３　免許種別・取引先情報入力'!D48,"")</f>
        <v/>
      </c>
      <c r="U38" s="584"/>
      <c r="V38" s="584"/>
      <c r="W38" s="584"/>
      <c r="X38" s="584"/>
    </row>
    <row r="39" spans="2:24" ht="12.95" customHeight="1" x14ac:dyDescent="0.15">
      <c r="B39" s="587"/>
      <c r="C39" s="587"/>
      <c r="D39" s="587"/>
      <c r="E39" s="587"/>
      <c r="F39" s="587"/>
      <c r="G39" s="584"/>
      <c r="H39" s="584"/>
      <c r="I39" s="584"/>
      <c r="J39" s="584"/>
      <c r="K39" s="584"/>
      <c r="L39" s="584"/>
      <c r="M39" s="584"/>
      <c r="N39" s="584"/>
      <c r="O39" s="584"/>
      <c r="P39" s="584"/>
      <c r="Q39" s="584"/>
      <c r="R39" s="584"/>
      <c r="S39" s="584"/>
      <c r="T39" s="584"/>
      <c r="U39" s="584"/>
      <c r="V39" s="584"/>
      <c r="W39" s="584"/>
      <c r="X39" s="584"/>
    </row>
    <row r="40" spans="2:24" ht="12.95" customHeight="1" x14ac:dyDescent="0.15">
      <c r="B40" s="587"/>
      <c r="C40" s="587"/>
      <c r="D40" s="587"/>
      <c r="E40" s="587"/>
      <c r="F40" s="587"/>
      <c r="G40" s="584"/>
      <c r="H40" s="584"/>
      <c r="I40" s="584"/>
      <c r="J40" s="584"/>
      <c r="K40" s="584"/>
      <c r="L40" s="584"/>
      <c r="M40" s="584"/>
      <c r="N40" s="584"/>
      <c r="O40" s="584"/>
      <c r="P40" s="584"/>
      <c r="Q40" s="584"/>
      <c r="R40" s="584"/>
      <c r="S40" s="584"/>
      <c r="T40" s="584"/>
      <c r="U40" s="584"/>
      <c r="V40" s="584"/>
      <c r="W40" s="584"/>
      <c r="X40" s="584"/>
    </row>
    <row r="41" spans="2:24" ht="12.95" customHeight="1" x14ac:dyDescent="0.15">
      <c r="B41" s="587"/>
      <c r="C41" s="587"/>
      <c r="D41" s="587"/>
      <c r="E41" s="587"/>
      <c r="F41" s="587"/>
      <c r="G41" s="586" t="s">
        <v>240</v>
      </c>
      <c r="H41" s="586"/>
      <c r="I41" s="586"/>
      <c r="J41" s="586"/>
      <c r="K41" s="584" t="str">
        <f>IF('２－３　免許種別・取引先情報入力'!D50&lt;&gt;"",'２－３　免許種別・取引先情報入力'!D50,"")</f>
        <v/>
      </c>
      <c r="L41" s="584"/>
      <c r="M41" s="584"/>
      <c r="N41" s="584"/>
      <c r="O41" s="584"/>
      <c r="P41" s="584"/>
      <c r="Q41" s="584"/>
      <c r="R41" s="584"/>
      <c r="S41" s="584"/>
      <c r="T41" s="584"/>
      <c r="U41" s="584"/>
      <c r="V41" s="584"/>
      <c r="W41" s="584"/>
      <c r="X41" s="584"/>
    </row>
    <row r="42" spans="2:24" ht="12.95" customHeight="1" x14ac:dyDescent="0.15">
      <c r="B42" s="587"/>
      <c r="C42" s="587"/>
      <c r="D42" s="587"/>
      <c r="E42" s="587"/>
      <c r="F42" s="587"/>
      <c r="G42" s="586"/>
      <c r="H42" s="586"/>
      <c r="I42" s="586"/>
      <c r="J42" s="586"/>
      <c r="K42" s="584"/>
      <c r="L42" s="584"/>
      <c r="M42" s="584"/>
      <c r="N42" s="584"/>
      <c r="O42" s="584"/>
      <c r="P42" s="584"/>
      <c r="Q42" s="584"/>
      <c r="R42" s="584"/>
      <c r="S42" s="584"/>
      <c r="T42" s="584"/>
      <c r="U42" s="584"/>
      <c r="V42" s="584"/>
      <c r="W42" s="584"/>
      <c r="X42" s="584"/>
    </row>
    <row r="43" spans="2:24" ht="12.95" customHeight="1" x14ac:dyDescent="0.15">
      <c r="B43" s="587"/>
      <c r="C43" s="587"/>
      <c r="D43" s="587"/>
      <c r="E43" s="587"/>
      <c r="F43" s="587"/>
      <c r="G43" s="586"/>
      <c r="H43" s="586"/>
      <c r="I43" s="586"/>
      <c r="J43" s="586"/>
      <c r="K43" s="584"/>
      <c r="L43" s="584"/>
      <c r="M43" s="584"/>
      <c r="N43" s="584"/>
      <c r="O43" s="584"/>
      <c r="P43" s="584"/>
      <c r="Q43" s="584"/>
      <c r="R43" s="584"/>
      <c r="S43" s="584"/>
      <c r="T43" s="584"/>
      <c r="U43" s="584"/>
      <c r="V43" s="584"/>
      <c r="W43" s="584"/>
      <c r="X43" s="584"/>
    </row>
    <row r="44" spans="2:24" x14ac:dyDescent="0.15">
      <c r="B44" s="587"/>
      <c r="C44" s="587"/>
      <c r="D44" s="587"/>
      <c r="E44" s="587"/>
      <c r="F44" s="587"/>
      <c r="G44" s="585" t="s">
        <v>136</v>
      </c>
      <c r="H44" s="585"/>
      <c r="I44" s="585"/>
      <c r="J44" s="585"/>
      <c r="K44" s="584" t="str">
        <f>IF('２－３　免許種別・取引先情報入力'!D52&lt;&gt;"",'２－３　免許種別・取引先情報入力'!D52,"")</f>
        <v/>
      </c>
      <c r="L44" s="584"/>
      <c r="M44" s="584"/>
      <c r="N44" s="584"/>
      <c r="O44" s="584"/>
      <c r="P44" s="584"/>
      <c r="Q44" s="584"/>
      <c r="R44" s="584"/>
      <c r="S44" s="584"/>
      <c r="T44" s="584"/>
      <c r="U44" s="584"/>
      <c r="V44" s="584"/>
      <c r="W44" s="584"/>
      <c r="X44" s="584"/>
    </row>
    <row r="45" spans="2:24" x14ac:dyDescent="0.15">
      <c r="B45" s="587"/>
      <c r="C45" s="587"/>
      <c r="D45" s="587"/>
      <c r="E45" s="587"/>
      <c r="F45" s="587"/>
      <c r="G45" s="585"/>
      <c r="H45" s="585"/>
      <c r="I45" s="585"/>
      <c r="J45" s="585"/>
      <c r="K45" s="584"/>
      <c r="L45" s="584"/>
      <c r="M45" s="584"/>
      <c r="N45" s="584"/>
      <c r="O45" s="584"/>
      <c r="P45" s="584"/>
      <c r="Q45" s="584"/>
      <c r="R45" s="584"/>
      <c r="S45" s="584"/>
      <c r="T45" s="584"/>
      <c r="U45" s="584"/>
      <c r="V45" s="584"/>
      <c r="W45" s="584"/>
      <c r="X45" s="584"/>
    </row>
    <row r="46" spans="2:24" ht="12.95" customHeight="1" x14ac:dyDescent="0.15">
      <c r="B46" s="587" t="s">
        <v>153</v>
      </c>
      <c r="C46" s="587"/>
      <c r="D46" s="587"/>
      <c r="E46" s="587"/>
      <c r="F46" s="587"/>
      <c r="G46" s="584" t="s">
        <v>151</v>
      </c>
      <c r="H46" s="584"/>
      <c r="I46" s="584"/>
      <c r="J46" s="584"/>
      <c r="K46" s="584" t="str">
        <f>IF('２－３　免許種別・取引先情報入力'!D56&lt;&gt;"",'２－３　免許種別・取引先情報入力'!D56,"")</f>
        <v/>
      </c>
      <c r="L46" s="584"/>
      <c r="M46" s="584"/>
      <c r="N46" s="584"/>
      <c r="O46" s="584"/>
      <c r="P46" s="584" t="s">
        <v>192</v>
      </c>
      <c r="Q46" s="584"/>
      <c r="R46" s="584"/>
      <c r="S46" s="584"/>
      <c r="T46" s="584" t="str">
        <f>IF('２－３　免許種別・取引先情報入力'!D58&lt;&gt;"",'２－３　免許種別・取引先情報入力'!D58,"")</f>
        <v/>
      </c>
      <c r="U46" s="584"/>
      <c r="V46" s="584"/>
      <c r="W46" s="584"/>
      <c r="X46" s="584"/>
    </row>
    <row r="47" spans="2:24" ht="12.95" customHeight="1" x14ac:dyDescent="0.15">
      <c r="B47" s="587"/>
      <c r="C47" s="587"/>
      <c r="D47" s="587"/>
      <c r="E47" s="587"/>
      <c r="F47" s="587"/>
      <c r="G47" s="584"/>
      <c r="H47" s="584"/>
      <c r="I47" s="584"/>
      <c r="J47" s="584"/>
      <c r="K47" s="584"/>
      <c r="L47" s="584"/>
      <c r="M47" s="584"/>
      <c r="N47" s="584"/>
      <c r="O47" s="584"/>
      <c r="P47" s="584"/>
      <c r="Q47" s="584"/>
      <c r="R47" s="584"/>
      <c r="S47" s="584"/>
      <c r="T47" s="584"/>
      <c r="U47" s="584"/>
      <c r="V47" s="584"/>
      <c r="W47" s="584"/>
      <c r="X47" s="584"/>
    </row>
    <row r="48" spans="2:24" ht="12.95" customHeight="1" x14ac:dyDescent="0.15">
      <c r="B48" s="587"/>
      <c r="C48" s="587"/>
      <c r="D48" s="587"/>
      <c r="E48" s="587"/>
      <c r="F48" s="587"/>
      <c r="G48" s="584"/>
      <c r="H48" s="584"/>
      <c r="I48" s="584"/>
      <c r="J48" s="584"/>
      <c r="K48" s="584"/>
      <c r="L48" s="584"/>
      <c r="M48" s="584"/>
      <c r="N48" s="584"/>
      <c r="O48" s="584"/>
      <c r="P48" s="584"/>
      <c r="Q48" s="584"/>
      <c r="R48" s="584"/>
      <c r="S48" s="584"/>
      <c r="T48" s="584"/>
      <c r="U48" s="584"/>
      <c r="V48" s="584"/>
      <c r="W48" s="584"/>
      <c r="X48" s="584"/>
    </row>
    <row r="49" spans="2:24" ht="12.95" customHeight="1" x14ac:dyDescent="0.15">
      <c r="B49" s="587"/>
      <c r="C49" s="587"/>
      <c r="D49" s="587"/>
      <c r="E49" s="587"/>
      <c r="F49" s="587"/>
      <c r="G49" s="584" t="s">
        <v>193</v>
      </c>
      <c r="H49" s="584"/>
      <c r="I49" s="584"/>
      <c r="J49" s="584"/>
      <c r="K49" s="584" t="str">
        <f>IF('２－３　免許種別・取引先情報入力'!D60&lt;&gt;"",'２－３　免許種別・取引先情報入力'!D60,"")</f>
        <v/>
      </c>
      <c r="L49" s="584"/>
      <c r="M49" s="584"/>
      <c r="N49" s="584"/>
      <c r="O49" s="584"/>
      <c r="P49" s="584"/>
      <c r="Q49" s="584"/>
      <c r="R49" s="584"/>
      <c r="S49" s="584"/>
      <c r="T49" s="584"/>
      <c r="U49" s="584"/>
      <c r="V49" s="584"/>
      <c r="W49" s="584"/>
      <c r="X49" s="584"/>
    </row>
    <row r="50" spans="2:24" ht="12.95" customHeight="1" x14ac:dyDescent="0.15">
      <c r="B50" s="587"/>
      <c r="C50" s="587"/>
      <c r="D50" s="587"/>
      <c r="E50" s="587"/>
      <c r="F50" s="587"/>
      <c r="G50" s="584"/>
      <c r="H50" s="584"/>
      <c r="I50" s="584"/>
      <c r="J50" s="584"/>
      <c r="K50" s="584"/>
      <c r="L50" s="584"/>
      <c r="M50" s="584"/>
      <c r="N50" s="584"/>
      <c r="O50" s="584"/>
      <c r="P50" s="584"/>
      <c r="Q50" s="584"/>
      <c r="R50" s="584"/>
      <c r="S50" s="584"/>
      <c r="T50" s="584"/>
      <c r="U50" s="584"/>
      <c r="V50" s="584"/>
      <c r="W50" s="584"/>
      <c r="X50" s="584"/>
    </row>
    <row r="51" spans="2:24" ht="12.95" customHeight="1" x14ac:dyDescent="0.15">
      <c r="B51" s="587"/>
      <c r="C51" s="587"/>
      <c r="D51" s="587"/>
      <c r="E51" s="587"/>
      <c r="F51" s="587"/>
      <c r="G51" s="584"/>
      <c r="H51" s="584"/>
      <c r="I51" s="584"/>
      <c r="J51" s="584"/>
      <c r="K51" s="584"/>
      <c r="L51" s="584"/>
      <c r="M51" s="584"/>
      <c r="N51" s="584"/>
      <c r="O51" s="584"/>
      <c r="P51" s="584"/>
      <c r="Q51" s="584"/>
      <c r="R51" s="584"/>
      <c r="S51" s="584"/>
      <c r="T51" s="584"/>
      <c r="U51" s="584"/>
      <c r="V51" s="584"/>
      <c r="W51" s="584"/>
      <c r="X51" s="584"/>
    </row>
    <row r="52" spans="2:24" x14ac:dyDescent="0.15">
      <c r="B52" s="587"/>
      <c r="C52" s="587"/>
      <c r="D52" s="587"/>
      <c r="E52" s="587"/>
      <c r="F52" s="587"/>
      <c r="G52" s="585" t="s">
        <v>136</v>
      </c>
      <c r="H52" s="585"/>
      <c r="I52" s="585"/>
      <c r="J52" s="585"/>
      <c r="K52" s="584" t="str">
        <f>IF('２－３　免許種別・取引先情報入力'!D62&lt;&gt;"",'２－３　免許種別・取引先情報入力'!D62,"")</f>
        <v/>
      </c>
      <c r="L52" s="584"/>
      <c r="M52" s="584"/>
      <c r="N52" s="584"/>
      <c r="O52" s="584"/>
      <c r="P52" s="584"/>
      <c r="Q52" s="584"/>
      <c r="R52" s="584"/>
      <c r="S52" s="584"/>
      <c r="T52" s="584"/>
      <c r="U52" s="584"/>
      <c r="V52" s="584"/>
      <c r="W52" s="584"/>
      <c r="X52" s="584"/>
    </row>
    <row r="53" spans="2:24" x14ac:dyDescent="0.15">
      <c r="B53" s="587"/>
      <c r="C53" s="587"/>
      <c r="D53" s="587"/>
      <c r="E53" s="587"/>
      <c r="F53" s="587"/>
      <c r="G53" s="585"/>
      <c r="H53" s="585"/>
      <c r="I53" s="585"/>
      <c r="J53" s="585"/>
      <c r="K53" s="584"/>
      <c r="L53" s="584"/>
      <c r="M53" s="584"/>
      <c r="N53" s="584"/>
      <c r="O53" s="584"/>
      <c r="P53" s="584"/>
      <c r="Q53" s="584"/>
      <c r="R53" s="584"/>
      <c r="S53" s="584"/>
      <c r="T53" s="584"/>
      <c r="U53" s="584"/>
      <c r="V53" s="584"/>
      <c r="W53" s="584"/>
      <c r="X53" s="584"/>
    </row>
    <row r="56" spans="2:24" ht="26.25" customHeight="1" x14ac:dyDescent="0.15">
      <c r="B56" s="72" t="s">
        <v>194</v>
      </c>
      <c r="H56" s="125"/>
    </row>
    <row r="57" spans="2:24" ht="13.5" customHeight="1" x14ac:dyDescent="0.15">
      <c r="B57" s="584" t="s">
        <v>150</v>
      </c>
      <c r="C57" s="584"/>
      <c r="D57" s="584"/>
      <c r="E57" s="584"/>
      <c r="F57" s="584"/>
      <c r="G57" s="584" t="s">
        <v>151</v>
      </c>
      <c r="H57" s="584"/>
      <c r="I57" s="584"/>
      <c r="J57" s="584"/>
      <c r="K57" s="584" t="str">
        <f>IF('２－３　免許種別・取引先情報入力'!AC36&lt;&gt;"",'２－３　免許種別・取引先情報入力'!AC36,"")</f>
        <v/>
      </c>
      <c r="L57" s="584"/>
      <c r="M57" s="584"/>
      <c r="N57" s="584"/>
      <c r="O57" s="584"/>
      <c r="P57" s="584" t="s">
        <v>239</v>
      </c>
      <c r="Q57" s="584"/>
      <c r="R57" s="584"/>
      <c r="S57" s="584"/>
      <c r="T57" s="584" t="str">
        <f>IF('２－３　免許種別・取引先情報入力'!AC38&lt;&gt;"",'２－３　免許種別・取引先情報入力'!AC38,"")</f>
        <v/>
      </c>
      <c r="U57" s="584"/>
      <c r="V57" s="584"/>
      <c r="W57" s="584"/>
      <c r="X57" s="584"/>
    </row>
    <row r="58" spans="2:24" x14ac:dyDescent="0.15">
      <c r="B58" s="584"/>
      <c r="C58" s="584"/>
      <c r="D58" s="584"/>
      <c r="E58" s="584"/>
      <c r="F58" s="584"/>
      <c r="G58" s="584"/>
      <c r="H58" s="584"/>
      <c r="I58" s="584"/>
      <c r="J58" s="584"/>
      <c r="K58" s="584"/>
      <c r="L58" s="584"/>
      <c r="M58" s="584"/>
      <c r="N58" s="584"/>
      <c r="O58" s="584"/>
      <c r="P58" s="584"/>
      <c r="Q58" s="584"/>
      <c r="R58" s="584"/>
      <c r="S58" s="584"/>
      <c r="T58" s="584"/>
      <c r="U58" s="584"/>
      <c r="V58" s="584"/>
      <c r="W58" s="584"/>
      <c r="X58" s="584"/>
    </row>
    <row r="59" spans="2:24" x14ac:dyDescent="0.15">
      <c r="B59" s="584"/>
      <c r="C59" s="584"/>
      <c r="D59" s="584"/>
      <c r="E59" s="584"/>
      <c r="F59" s="584"/>
      <c r="G59" s="584"/>
      <c r="H59" s="584"/>
      <c r="I59" s="584"/>
      <c r="J59" s="584"/>
      <c r="K59" s="584"/>
      <c r="L59" s="584"/>
      <c r="M59" s="584"/>
      <c r="N59" s="584"/>
      <c r="O59" s="584"/>
      <c r="P59" s="584"/>
      <c r="Q59" s="584"/>
      <c r="R59" s="584"/>
      <c r="S59" s="584"/>
      <c r="T59" s="584"/>
      <c r="U59" s="584"/>
      <c r="V59" s="584"/>
      <c r="W59" s="584"/>
      <c r="X59" s="584"/>
    </row>
    <row r="60" spans="2:24" ht="13.5" customHeight="1" x14ac:dyDescent="0.15">
      <c r="B60" s="584"/>
      <c r="C60" s="584"/>
      <c r="D60" s="584"/>
      <c r="E60" s="584"/>
      <c r="F60" s="584"/>
      <c r="G60" s="586" t="s">
        <v>240</v>
      </c>
      <c r="H60" s="586"/>
      <c r="I60" s="586"/>
      <c r="J60" s="586"/>
      <c r="K60" s="584" t="str">
        <f>IF('２－３　免許種別・取引先情報入力'!AC40&lt;&gt;"",'２－３　免許種別・取引先情報入力'!AC40,"")</f>
        <v/>
      </c>
      <c r="L60" s="584"/>
      <c r="M60" s="584"/>
      <c r="N60" s="584"/>
      <c r="O60" s="584"/>
      <c r="P60" s="584"/>
      <c r="Q60" s="584"/>
      <c r="R60" s="584"/>
      <c r="S60" s="584"/>
      <c r="T60" s="584"/>
      <c r="U60" s="584"/>
      <c r="V60" s="584"/>
      <c r="W60" s="584"/>
      <c r="X60" s="584"/>
    </row>
    <row r="61" spans="2:24" x14ac:dyDescent="0.15">
      <c r="B61" s="584"/>
      <c r="C61" s="584"/>
      <c r="D61" s="584"/>
      <c r="E61" s="584"/>
      <c r="F61" s="584"/>
      <c r="G61" s="586"/>
      <c r="H61" s="586"/>
      <c r="I61" s="586"/>
      <c r="J61" s="586"/>
      <c r="K61" s="584"/>
      <c r="L61" s="584"/>
      <c r="M61" s="584"/>
      <c r="N61" s="584"/>
      <c r="O61" s="584"/>
      <c r="P61" s="584"/>
      <c r="Q61" s="584"/>
      <c r="R61" s="584"/>
      <c r="S61" s="584"/>
      <c r="T61" s="584"/>
      <c r="U61" s="584"/>
      <c r="V61" s="584"/>
      <c r="W61" s="584"/>
      <c r="X61" s="584"/>
    </row>
    <row r="62" spans="2:24" x14ac:dyDescent="0.15">
      <c r="B62" s="584"/>
      <c r="C62" s="584"/>
      <c r="D62" s="584"/>
      <c r="E62" s="584"/>
      <c r="F62" s="584"/>
      <c r="G62" s="586"/>
      <c r="H62" s="586"/>
      <c r="I62" s="586"/>
      <c r="J62" s="586"/>
      <c r="K62" s="584"/>
      <c r="L62" s="584"/>
      <c r="M62" s="584"/>
      <c r="N62" s="584"/>
      <c r="O62" s="584"/>
      <c r="P62" s="584"/>
      <c r="Q62" s="584"/>
      <c r="R62" s="584"/>
      <c r="S62" s="584"/>
      <c r="T62" s="584"/>
      <c r="U62" s="584"/>
      <c r="V62" s="584"/>
      <c r="W62" s="584"/>
      <c r="X62" s="584"/>
    </row>
    <row r="63" spans="2:24" x14ac:dyDescent="0.15">
      <c r="B63" s="584"/>
      <c r="C63" s="584"/>
      <c r="D63" s="584"/>
      <c r="E63" s="584"/>
      <c r="F63" s="584"/>
      <c r="G63" s="585" t="s">
        <v>136</v>
      </c>
      <c r="H63" s="585"/>
      <c r="I63" s="585"/>
      <c r="J63" s="585"/>
      <c r="K63" s="585" t="str">
        <f>IF('２－３　免許種別・取引先情報入力'!AC42&lt;&gt;"",'２－３　免許種別・取引先情報入力'!AC42,"")</f>
        <v/>
      </c>
      <c r="L63" s="585"/>
      <c r="M63" s="585"/>
      <c r="N63" s="585"/>
      <c r="O63" s="585"/>
      <c r="P63" s="585"/>
      <c r="Q63" s="585"/>
      <c r="R63" s="585"/>
      <c r="S63" s="585"/>
      <c r="T63" s="585"/>
      <c r="U63" s="585"/>
      <c r="V63" s="585"/>
      <c r="W63" s="585"/>
      <c r="X63" s="585"/>
    </row>
    <row r="64" spans="2:24" x14ac:dyDescent="0.15">
      <c r="B64" s="584"/>
      <c r="C64" s="584"/>
      <c r="D64" s="584"/>
      <c r="E64" s="584"/>
      <c r="F64" s="584"/>
      <c r="G64" s="585"/>
      <c r="H64" s="585"/>
      <c r="I64" s="585"/>
      <c r="J64" s="585"/>
      <c r="K64" s="585"/>
      <c r="L64" s="585"/>
      <c r="M64" s="585"/>
      <c r="N64" s="585"/>
      <c r="O64" s="585"/>
      <c r="P64" s="585"/>
      <c r="Q64" s="585"/>
      <c r="R64" s="585"/>
      <c r="S64" s="585"/>
      <c r="T64" s="585"/>
      <c r="U64" s="585"/>
      <c r="V64" s="585"/>
      <c r="W64" s="585"/>
      <c r="X64" s="585"/>
    </row>
    <row r="65" spans="2:24" ht="13.5" customHeight="1" x14ac:dyDescent="0.15">
      <c r="B65" s="584" t="s">
        <v>152</v>
      </c>
      <c r="C65" s="584"/>
      <c r="D65" s="584"/>
      <c r="E65" s="584"/>
      <c r="F65" s="584"/>
      <c r="G65" s="584" t="s">
        <v>151</v>
      </c>
      <c r="H65" s="584"/>
      <c r="I65" s="584"/>
      <c r="J65" s="584"/>
      <c r="K65" s="584" t="str">
        <f>IF('２－３　免許種別・取引先情報入力'!AC46&lt;&gt;"",'２－３　免許種別・取引先情報入力'!AC46,"")</f>
        <v/>
      </c>
      <c r="L65" s="584"/>
      <c r="M65" s="584"/>
      <c r="N65" s="584"/>
      <c r="O65" s="584"/>
      <c r="P65" s="584" t="s">
        <v>239</v>
      </c>
      <c r="Q65" s="584"/>
      <c r="R65" s="584"/>
      <c r="S65" s="584"/>
      <c r="T65" s="584" t="str">
        <f>IF('２－３　免許種別・取引先情報入力'!AC48&lt;&gt;"",'２－３　免許種別・取引先情報入力'!AC48,"")</f>
        <v/>
      </c>
      <c r="U65" s="584"/>
      <c r="V65" s="584"/>
      <c r="W65" s="584"/>
      <c r="X65" s="584"/>
    </row>
    <row r="66" spans="2:24" x14ac:dyDescent="0.15">
      <c r="B66" s="584"/>
      <c r="C66" s="584"/>
      <c r="D66" s="584"/>
      <c r="E66" s="584"/>
      <c r="F66" s="584"/>
      <c r="G66" s="584"/>
      <c r="H66" s="584"/>
      <c r="I66" s="584"/>
      <c r="J66" s="584"/>
      <c r="K66" s="584"/>
      <c r="L66" s="584"/>
      <c r="M66" s="584"/>
      <c r="N66" s="584"/>
      <c r="O66" s="584"/>
      <c r="P66" s="584"/>
      <c r="Q66" s="584"/>
      <c r="R66" s="584"/>
      <c r="S66" s="584"/>
      <c r="T66" s="584"/>
      <c r="U66" s="584"/>
      <c r="V66" s="584"/>
      <c r="W66" s="584"/>
      <c r="X66" s="584"/>
    </row>
    <row r="67" spans="2:24" x14ac:dyDescent="0.15">
      <c r="B67" s="584"/>
      <c r="C67" s="584"/>
      <c r="D67" s="584"/>
      <c r="E67" s="584"/>
      <c r="F67" s="584"/>
      <c r="G67" s="584"/>
      <c r="H67" s="584"/>
      <c r="I67" s="584"/>
      <c r="J67" s="584"/>
      <c r="K67" s="584"/>
      <c r="L67" s="584"/>
      <c r="M67" s="584"/>
      <c r="N67" s="584"/>
      <c r="O67" s="584"/>
      <c r="P67" s="584"/>
      <c r="Q67" s="584"/>
      <c r="R67" s="584"/>
      <c r="S67" s="584"/>
      <c r="T67" s="584"/>
      <c r="U67" s="584"/>
      <c r="V67" s="584"/>
      <c r="W67" s="584"/>
      <c r="X67" s="584"/>
    </row>
    <row r="68" spans="2:24" ht="13.5" customHeight="1" x14ac:dyDescent="0.15">
      <c r="B68" s="584"/>
      <c r="C68" s="584"/>
      <c r="D68" s="584"/>
      <c r="E68" s="584"/>
      <c r="F68" s="584"/>
      <c r="G68" s="586" t="s">
        <v>240</v>
      </c>
      <c r="H68" s="586"/>
      <c r="I68" s="586"/>
      <c r="J68" s="586"/>
      <c r="K68" s="584" t="str">
        <f>IF('２－３　免許種別・取引先情報入力'!AC50&lt;&gt;"",'２－３　免許種別・取引先情報入力'!AC50,"")</f>
        <v/>
      </c>
      <c r="L68" s="584"/>
      <c r="M68" s="584"/>
      <c r="N68" s="584"/>
      <c r="O68" s="584"/>
      <c r="P68" s="584"/>
      <c r="Q68" s="584"/>
      <c r="R68" s="584"/>
      <c r="S68" s="584"/>
      <c r="T68" s="584"/>
      <c r="U68" s="584"/>
      <c r="V68" s="584"/>
      <c r="W68" s="584"/>
      <c r="X68" s="584"/>
    </row>
    <row r="69" spans="2:24" x14ac:dyDescent="0.15">
      <c r="B69" s="584"/>
      <c r="C69" s="584"/>
      <c r="D69" s="584"/>
      <c r="E69" s="584"/>
      <c r="F69" s="584"/>
      <c r="G69" s="586"/>
      <c r="H69" s="586"/>
      <c r="I69" s="586"/>
      <c r="J69" s="586"/>
      <c r="K69" s="584"/>
      <c r="L69" s="584"/>
      <c r="M69" s="584"/>
      <c r="N69" s="584"/>
      <c r="O69" s="584"/>
      <c r="P69" s="584"/>
      <c r="Q69" s="584"/>
      <c r="R69" s="584"/>
      <c r="S69" s="584"/>
      <c r="T69" s="584"/>
      <c r="U69" s="584"/>
      <c r="V69" s="584"/>
      <c r="W69" s="584"/>
      <c r="X69" s="584"/>
    </row>
    <row r="70" spans="2:24" x14ac:dyDescent="0.15">
      <c r="B70" s="584"/>
      <c r="C70" s="584"/>
      <c r="D70" s="584"/>
      <c r="E70" s="584"/>
      <c r="F70" s="584"/>
      <c r="G70" s="586"/>
      <c r="H70" s="586"/>
      <c r="I70" s="586"/>
      <c r="J70" s="586"/>
      <c r="K70" s="584"/>
      <c r="L70" s="584"/>
      <c r="M70" s="584"/>
      <c r="N70" s="584"/>
      <c r="O70" s="584"/>
      <c r="P70" s="584"/>
      <c r="Q70" s="584"/>
      <c r="R70" s="584"/>
      <c r="S70" s="584"/>
      <c r="T70" s="584"/>
      <c r="U70" s="584"/>
      <c r="V70" s="584"/>
      <c r="W70" s="584"/>
      <c r="X70" s="584"/>
    </row>
    <row r="71" spans="2:24" x14ac:dyDescent="0.15">
      <c r="B71" s="584"/>
      <c r="C71" s="584"/>
      <c r="D71" s="584"/>
      <c r="E71" s="584"/>
      <c r="F71" s="584"/>
      <c r="G71" s="585" t="s">
        <v>136</v>
      </c>
      <c r="H71" s="585"/>
      <c r="I71" s="585"/>
      <c r="J71" s="585"/>
      <c r="K71" s="584" t="str">
        <f>IF('２－３　免許種別・取引先情報入力'!AC52&lt;&gt;"",'２－３　免許種別・取引先情報入力'!AC52,"")</f>
        <v/>
      </c>
      <c r="L71" s="584"/>
      <c r="M71" s="584"/>
      <c r="N71" s="584"/>
      <c r="O71" s="584"/>
      <c r="P71" s="584"/>
      <c r="Q71" s="584"/>
      <c r="R71" s="584"/>
      <c r="S71" s="584"/>
      <c r="T71" s="584"/>
      <c r="U71" s="584"/>
      <c r="V71" s="584"/>
      <c r="W71" s="584"/>
      <c r="X71" s="584"/>
    </row>
    <row r="72" spans="2:24" x14ac:dyDescent="0.15">
      <c r="B72" s="584"/>
      <c r="C72" s="584"/>
      <c r="D72" s="584"/>
      <c r="E72" s="584"/>
      <c r="F72" s="584"/>
      <c r="G72" s="585"/>
      <c r="H72" s="585"/>
      <c r="I72" s="585"/>
      <c r="J72" s="585"/>
      <c r="K72" s="584"/>
      <c r="L72" s="584"/>
      <c r="M72" s="584"/>
      <c r="N72" s="584"/>
      <c r="O72" s="584"/>
      <c r="P72" s="584"/>
      <c r="Q72" s="584"/>
      <c r="R72" s="584"/>
      <c r="S72" s="584"/>
      <c r="T72" s="584"/>
      <c r="U72" s="584"/>
      <c r="V72" s="584"/>
      <c r="W72" s="584"/>
      <c r="X72" s="584"/>
    </row>
    <row r="73" spans="2:24" ht="13.5" customHeight="1" x14ac:dyDescent="0.15">
      <c r="B73" s="584" t="s">
        <v>153</v>
      </c>
      <c r="C73" s="584"/>
      <c r="D73" s="584"/>
      <c r="E73" s="584"/>
      <c r="F73" s="584"/>
      <c r="G73" s="584" t="s">
        <v>151</v>
      </c>
      <c r="H73" s="584"/>
      <c r="I73" s="584"/>
      <c r="J73" s="584"/>
      <c r="K73" s="584" t="str">
        <f>IF('２－３　免許種別・取引先情報入力'!AC56&lt;&gt;"",'２－３　免許種別・取引先情報入力'!AC56,"")</f>
        <v/>
      </c>
      <c r="L73" s="584"/>
      <c r="M73" s="584"/>
      <c r="N73" s="584"/>
      <c r="O73" s="584"/>
      <c r="P73" s="584" t="s">
        <v>192</v>
      </c>
      <c r="Q73" s="584"/>
      <c r="R73" s="584"/>
      <c r="S73" s="584"/>
      <c r="T73" s="584" t="str">
        <f>IF('２－３　免許種別・取引先情報入力'!AC58&lt;&gt;"",'２－３　免許種別・取引先情報入力'!AC58,"")</f>
        <v/>
      </c>
      <c r="U73" s="584"/>
      <c r="V73" s="584"/>
      <c r="W73" s="584"/>
      <c r="X73" s="584"/>
    </row>
    <row r="74" spans="2:24" x14ac:dyDescent="0.15">
      <c r="B74" s="584"/>
      <c r="C74" s="584"/>
      <c r="D74" s="584"/>
      <c r="E74" s="584"/>
      <c r="F74" s="584"/>
      <c r="G74" s="584"/>
      <c r="H74" s="584"/>
      <c r="I74" s="584"/>
      <c r="J74" s="584"/>
      <c r="K74" s="584"/>
      <c r="L74" s="584"/>
      <c r="M74" s="584"/>
      <c r="N74" s="584"/>
      <c r="O74" s="584"/>
      <c r="P74" s="584"/>
      <c r="Q74" s="584"/>
      <c r="R74" s="584"/>
      <c r="S74" s="584"/>
      <c r="T74" s="584"/>
      <c r="U74" s="584"/>
      <c r="V74" s="584"/>
      <c r="W74" s="584"/>
      <c r="X74" s="584"/>
    </row>
    <row r="75" spans="2:24" x14ac:dyDescent="0.15">
      <c r="B75" s="584"/>
      <c r="C75" s="584"/>
      <c r="D75" s="584"/>
      <c r="E75" s="584"/>
      <c r="F75" s="584"/>
      <c r="G75" s="584"/>
      <c r="H75" s="584"/>
      <c r="I75" s="584"/>
      <c r="J75" s="584"/>
      <c r="K75" s="584"/>
      <c r="L75" s="584"/>
      <c r="M75" s="584"/>
      <c r="N75" s="584"/>
      <c r="O75" s="584"/>
      <c r="P75" s="584"/>
      <c r="Q75" s="584"/>
      <c r="R75" s="584"/>
      <c r="S75" s="584"/>
      <c r="T75" s="584"/>
      <c r="U75" s="584"/>
      <c r="V75" s="584"/>
      <c r="W75" s="584"/>
      <c r="X75" s="584"/>
    </row>
    <row r="76" spans="2:24" ht="13.5" customHeight="1" x14ac:dyDescent="0.15">
      <c r="B76" s="584"/>
      <c r="C76" s="584"/>
      <c r="D76" s="584"/>
      <c r="E76" s="584"/>
      <c r="F76" s="584"/>
      <c r="G76" s="584" t="s">
        <v>193</v>
      </c>
      <c r="H76" s="584"/>
      <c r="I76" s="584"/>
      <c r="J76" s="584"/>
      <c r="K76" s="584" t="str">
        <f>IF('２－３　免許種別・取引先情報入力'!AC60&lt;&gt;"",'２－３　免許種別・取引先情報入力'!AC60,"")</f>
        <v/>
      </c>
      <c r="L76" s="584"/>
      <c r="M76" s="584"/>
      <c r="N76" s="584"/>
      <c r="O76" s="584"/>
      <c r="P76" s="584"/>
      <c r="Q76" s="584"/>
      <c r="R76" s="584"/>
      <c r="S76" s="584"/>
      <c r="T76" s="584"/>
      <c r="U76" s="584"/>
      <c r="V76" s="584"/>
      <c r="W76" s="584"/>
      <c r="X76" s="584"/>
    </row>
    <row r="77" spans="2:24" x14ac:dyDescent="0.15">
      <c r="B77" s="584"/>
      <c r="C77" s="584"/>
      <c r="D77" s="584"/>
      <c r="E77" s="584"/>
      <c r="F77" s="584"/>
      <c r="G77" s="584"/>
      <c r="H77" s="584"/>
      <c r="I77" s="584"/>
      <c r="J77" s="584"/>
      <c r="K77" s="584"/>
      <c r="L77" s="584"/>
      <c r="M77" s="584"/>
      <c r="N77" s="584"/>
      <c r="O77" s="584"/>
      <c r="P77" s="584"/>
      <c r="Q77" s="584"/>
      <c r="R77" s="584"/>
      <c r="S77" s="584"/>
      <c r="T77" s="584"/>
      <c r="U77" s="584"/>
      <c r="V77" s="584"/>
      <c r="W77" s="584"/>
      <c r="X77" s="584"/>
    </row>
    <row r="78" spans="2:24" x14ac:dyDescent="0.15">
      <c r="B78" s="584"/>
      <c r="C78" s="584"/>
      <c r="D78" s="584"/>
      <c r="E78" s="584"/>
      <c r="F78" s="584"/>
      <c r="G78" s="584"/>
      <c r="H78" s="584"/>
      <c r="I78" s="584"/>
      <c r="J78" s="584"/>
      <c r="K78" s="584"/>
      <c r="L78" s="584"/>
      <c r="M78" s="584"/>
      <c r="N78" s="584"/>
      <c r="O78" s="584"/>
      <c r="P78" s="584"/>
      <c r="Q78" s="584"/>
      <c r="R78" s="584"/>
      <c r="S78" s="584"/>
      <c r="T78" s="584"/>
      <c r="U78" s="584"/>
      <c r="V78" s="584"/>
      <c r="W78" s="584"/>
      <c r="X78" s="584"/>
    </row>
    <row r="79" spans="2:24" x14ac:dyDescent="0.15">
      <c r="B79" s="584"/>
      <c r="C79" s="584"/>
      <c r="D79" s="584"/>
      <c r="E79" s="584"/>
      <c r="F79" s="584"/>
      <c r="G79" s="585" t="s">
        <v>136</v>
      </c>
      <c r="H79" s="585"/>
      <c r="I79" s="585"/>
      <c r="J79" s="585"/>
      <c r="K79" s="584" t="str">
        <f>IF('２－３　免許種別・取引先情報入力'!AC62&lt;&gt;"",'２－３　免許種別・取引先情報入力'!AC62,"")</f>
        <v/>
      </c>
      <c r="L79" s="584"/>
      <c r="M79" s="584"/>
      <c r="N79" s="584"/>
      <c r="O79" s="584"/>
      <c r="P79" s="584"/>
      <c r="Q79" s="584"/>
      <c r="R79" s="584"/>
      <c r="S79" s="584"/>
      <c r="T79" s="584"/>
      <c r="U79" s="584"/>
      <c r="V79" s="584"/>
      <c r="W79" s="584"/>
      <c r="X79" s="584"/>
    </row>
    <row r="80" spans="2:24" x14ac:dyDescent="0.15">
      <c r="B80" s="584"/>
      <c r="C80" s="584"/>
      <c r="D80" s="584"/>
      <c r="E80" s="584"/>
      <c r="F80" s="584"/>
      <c r="G80" s="585"/>
      <c r="H80" s="585"/>
      <c r="I80" s="585"/>
      <c r="J80" s="585"/>
      <c r="K80" s="584"/>
      <c r="L80" s="584"/>
      <c r="M80" s="584"/>
      <c r="N80" s="584"/>
      <c r="O80" s="584"/>
      <c r="P80" s="584"/>
      <c r="Q80" s="584"/>
      <c r="R80" s="584"/>
      <c r="S80" s="584"/>
      <c r="T80" s="584"/>
      <c r="U80" s="584"/>
      <c r="V80" s="584"/>
      <c r="W80" s="584"/>
      <c r="X80" s="584"/>
    </row>
    <row r="81" spans="2:24" x14ac:dyDescent="0.15">
      <c r="B81" s="200"/>
      <c r="C81" s="200"/>
      <c r="D81" s="200"/>
      <c r="E81" s="200"/>
      <c r="F81" s="200"/>
      <c r="G81" s="200"/>
      <c r="H81" s="200"/>
      <c r="I81" s="200"/>
      <c r="J81" s="200"/>
      <c r="K81" s="200"/>
      <c r="L81" s="200"/>
      <c r="M81" s="200"/>
      <c r="N81" s="200"/>
      <c r="O81" s="200"/>
      <c r="P81" s="200"/>
      <c r="Q81" s="200"/>
      <c r="R81" s="200"/>
      <c r="S81" s="200"/>
      <c r="T81" s="200"/>
      <c r="U81" s="200"/>
      <c r="V81" s="200"/>
      <c r="W81" s="200"/>
      <c r="X81" s="200"/>
    </row>
    <row r="82" spans="2:24" ht="26.25" customHeight="1" x14ac:dyDescent="0.15">
      <c r="B82" s="200" t="s">
        <v>195</v>
      </c>
      <c r="C82" s="200"/>
      <c r="D82" s="200"/>
      <c r="E82" s="200"/>
      <c r="F82" s="200"/>
      <c r="G82" s="200"/>
      <c r="H82" s="201"/>
      <c r="I82" s="200"/>
      <c r="J82" s="200"/>
      <c r="K82" s="200"/>
      <c r="L82" s="200"/>
      <c r="M82" s="200"/>
      <c r="N82" s="200"/>
      <c r="O82" s="200"/>
      <c r="P82" s="200"/>
      <c r="Q82" s="200"/>
      <c r="R82" s="200"/>
      <c r="S82" s="200"/>
      <c r="T82" s="200"/>
      <c r="U82" s="200"/>
      <c r="V82" s="200"/>
      <c r="W82" s="200"/>
      <c r="X82" s="200"/>
    </row>
    <row r="83" spans="2:24" ht="13.5" customHeight="1" x14ac:dyDescent="0.15">
      <c r="B83" s="584" t="s">
        <v>150</v>
      </c>
      <c r="C83" s="584"/>
      <c r="D83" s="584"/>
      <c r="E83" s="584"/>
      <c r="F83" s="584"/>
      <c r="G83" s="584" t="s">
        <v>151</v>
      </c>
      <c r="H83" s="584"/>
      <c r="I83" s="584"/>
      <c r="J83" s="584"/>
      <c r="K83" s="584" t="str">
        <f>IF('２－３　免許種別・取引先情報入力'!D69&lt;&gt;"",'２－３　免許種別・取引先情報入力'!D69,"")</f>
        <v/>
      </c>
      <c r="L83" s="584"/>
      <c r="M83" s="584"/>
      <c r="N83" s="584"/>
      <c r="O83" s="584"/>
      <c r="P83" s="584" t="s">
        <v>239</v>
      </c>
      <c r="Q83" s="584"/>
      <c r="R83" s="584"/>
      <c r="S83" s="584"/>
      <c r="T83" s="584" t="str">
        <f>IF('２－３　免許種別・取引先情報入力'!D71&lt;&gt;"",'２－３　免許種別・取引先情報入力'!D71,"")</f>
        <v/>
      </c>
      <c r="U83" s="584"/>
      <c r="V83" s="584"/>
      <c r="W83" s="584"/>
      <c r="X83" s="584"/>
    </row>
    <row r="84" spans="2:24" x14ac:dyDescent="0.15">
      <c r="B84" s="584"/>
      <c r="C84" s="584"/>
      <c r="D84" s="584"/>
      <c r="E84" s="584"/>
      <c r="F84" s="584"/>
      <c r="G84" s="584"/>
      <c r="H84" s="584"/>
      <c r="I84" s="584"/>
      <c r="J84" s="584"/>
      <c r="K84" s="584"/>
      <c r="L84" s="584"/>
      <c r="M84" s="584"/>
      <c r="N84" s="584"/>
      <c r="O84" s="584"/>
      <c r="P84" s="584"/>
      <c r="Q84" s="584"/>
      <c r="R84" s="584"/>
      <c r="S84" s="584"/>
      <c r="T84" s="584"/>
      <c r="U84" s="584"/>
      <c r="V84" s="584"/>
      <c r="W84" s="584"/>
      <c r="X84" s="584"/>
    </row>
    <row r="85" spans="2:24" x14ac:dyDescent="0.15">
      <c r="B85" s="584"/>
      <c r="C85" s="584"/>
      <c r="D85" s="584"/>
      <c r="E85" s="584"/>
      <c r="F85" s="584"/>
      <c r="G85" s="584"/>
      <c r="H85" s="584"/>
      <c r="I85" s="584"/>
      <c r="J85" s="584"/>
      <c r="K85" s="584"/>
      <c r="L85" s="584"/>
      <c r="M85" s="584"/>
      <c r="N85" s="584"/>
      <c r="O85" s="584"/>
      <c r="P85" s="584"/>
      <c r="Q85" s="584"/>
      <c r="R85" s="584"/>
      <c r="S85" s="584"/>
      <c r="T85" s="584"/>
      <c r="U85" s="584"/>
      <c r="V85" s="584"/>
      <c r="W85" s="584"/>
      <c r="X85" s="584"/>
    </row>
    <row r="86" spans="2:24" ht="13.5" customHeight="1" x14ac:dyDescent="0.15">
      <c r="B86" s="584"/>
      <c r="C86" s="584"/>
      <c r="D86" s="584"/>
      <c r="E86" s="584"/>
      <c r="F86" s="584"/>
      <c r="G86" s="586" t="s">
        <v>240</v>
      </c>
      <c r="H86" s="586"/>
      <c r="I86" s="586"/>
      <c r="J86" s="586"/>
      <c r="K86" s="584" t="str">
        <f>IF('２－３　免許種別・取引先情報入力'!D73&lt;&gt;"",'２－３　免許種別・取引先情報入力'!D73,"")</f>
        <v/>
      </c>
      <c r="L86" s="584"/>
      <c r="M86" s="584"/>
      <c r="N86" s="584"/>
      <c r="O86" s="584"/>
      <c r="P86" s="584"/>
      <c r="Q86" s="584"/>
      <c r="R86" s="584"/>
      <c r="S86" s="584"/>
      <c r="T86" s="584"/>
      <c r="U86" s="584"/>
      <c r="V86" s="584"/>
      <c r="W86" s="584"/>
      <c r="X86" s="584"/>
    </row>
    <row r="87" spans="2:24" x14ac:dyDescent="0.15">
      <c r="B87" s="584"/>
      <c r="C87" s="584"/>
      <c r="D87" s="584"/>
      <c r="E87" s="584"/>
      <c r="F87" s="584"/>
      <c r="G87" s="586"/>
      <c r="H87" s="586"/>
      <c r="I87" s="586"/>
      <c r="J87" s="586"/>
      <c r="K87" s="584"/>
      <c r="L87" s="584"/>
      <c r="M87" s="584"/>
      <c r="N87" s="584"/>
      <c r="O87" s="584"/>
      <c r="P87" s="584"/>
      <c r="Q87" s="584"/>
      <c r="R87" s="584"/>
      <c r="S87" s="584"/>
      <c r="T87" s="584"/>
      <c r="U87" s="584"/>
      <c r="V87" s="584"/>
      <c r="W87" s="584"/>
      <c r="X87" s="584"/>
    </row>
    <row r="88" spans="2:24" x14ac:dyDescent="0.15">
      <c r="B88" s="584"/>
      <c r="C88" s="584"/>
      <c r="D88" s="584"/>
      <c r="E88" s="584"/>
      <c r="F88" s="584"/>
      <c r="G88" s="586"/>
      <c r="H88" s="586"/>
      <c r="I88" s="586"/>
      <c r="J88" s="586"/>
      <c r="K88" s="584"/>
      <c r="L88" s="584"/>
      <c r="M88" s="584"/>
      <c r="N88" s="584"/>
      <c r="O88" s="584"/>
      <c r="P88" s="584"/>
      <c r="Q88" s="584"/>
      <c r="R88" s="584"/>
      <c r="S88" s="584"/>
      <c r="T88" s="584"/>
      <c r="U88" s="584"/>
      <c r="V88" s="584"/>
      <c r="W88" s="584"/>
      <c r="X88" s="584"/>
    </row>
    <row r="89" spans="2:24" x14ac:dyDescent="0.15">
      <c r="B89" s="584"/>
      <c r="C89" s="584"/>
      <c r="D89" s="584"/>
      <c r="E89" s="584"/>
      <c r="F89" s="584"/>
      <c r="G89" s="585" t="s">
        <v>136</v>
      </c>
      <c r="H89" s="585"/>
      <c r="I89" s="585"/>
      <c r="J89" s="585"/>
      <c r="K89" s="584" t="str">
        <f>IF('２－３　免許種別・取引先情報入力'!D75&lt;&gt;"",'２－３　免許種別・取引先情報入力'!D75,"")</f>
        <v/>
      </c>
      <c r="L89" s="584"/>
      <c r="M89" s="584"/>
      <c r="N89" s="584"/>
      <c r="O89" s="584"/>
      <c r="P89" s="584"/>
      <c r="Q89" s="584"/>
      <c r="R89" s="584"/>
      <c r="S89" s="584"/>
      <c r="T89" s="584"/>
      <c r="U89" s="584"/>
      <c r="V89" s="584"/>
      <c r="W89" s="584"/>
      <c r="X89" s="584"/>
    </row>
    <row r="90" spans="2:24" x14ac:dyDescent="0.15">
      <c r="B90" s="584"/>
      <c r="C90" s="584"/>
      <c r="D90" s="584"/>
      <c r="E90" s="584"/>
      <c r="F90" s="584"/>
      <c r="G90" s="585"/>
      <c r="H90" s="585"/>
      <c r="I90" s="585"/>
      <c r="J90" s="585"/>
      <c r="K90" s="584"/>
      <c r="L90" s="584"/>
      <c r="M90" s="584"/>
      <c r="N90" s="584"/>
      <c r="O90" s="584"/>
      <c r="P90" s="584"/>
      <c r="Q90" s="584"/>
      <c r="R90" s="584"/>
      <c r="S90" s="584"/>
      <c r="T90" s="584"/>
      <c r="U90" s="584"/>
      <c r="V90" s="584"/>
      <c r="W90" s="584"/>
      <c r="X90" s="584"/>
    </row>
    <row r="91" spans="2:24" ht="13.5" customHeight="1" x14ac:dyDescent="0.15">
      <c r="B91" s="584" t="s">
        <v>152</v>
      </c>
      <c r="C91" s="584"/>
      <c r="D91" s="584"/>
      <c r="E91" s="584"/>
      <c r="F91" s="584"/>
      <c r="G91" s="584" t="s">
        <v>151</v>
      </c>
      <c r="H91" s="584"/>
      <c r="I91" s="584"/>
      <c r="J91" s="584"/>
      <c r="K91" s="584" t="str">
        <f>IF('２－３　免許種別・取引先情報入力'!D79&lt;&gt;"",'２－３　免許種別・取引先情報入力'!D79,"")</f>
        <v/>
      </c>
      <c r="L91" s="584"/>
      <c r="M91" s="584"/>
      <c r="N91" s="584"/>
      <c r="O91" s="584"/>
      <c r="P91" s="584" t="s">
        <v>239</v>
      </c>
      <c r="Q91" s="584"/>
      <c r="R91" s="584"/>
      <c r="S91" s="584"/>
      <c r="T91" s="584" t="str">
        <f>IF('２－３　免許種別・取引先情報入力'!D81&lt;&gt;"",'２－３　免許種別・取引先情報入力'!D81,"")</f>
        <v/>
      </c>
      <c r="U91" s="584"/>
      <c r="V91" s="584"/>
      <c r="W91" s="584"/>
      <c r="X91" s="584"/>
    </row>
    <row r="92" spans="2:24" x14ac:dyDescent="0.15">
      <c r="B92" s="584"/>
      <c r="C92" s="584"/>
      <c r="D92" s="584"/>
      <c r="E92" s="584"/>
      <c r="F92" s="584"/>
      <c r="G92" s="584"/>
      <c r="H92" s="584"/>
      <c r="I92" s="584"/>
      <c r="J92" s="584"/>
      <c r="K92" s="584"/>
      <c r="L92" s="584"/>
      <c r="M92" s="584"/>
      <c r="N92" s="584"/>
      <c r="O92" s="584"/>
      <c r="P92" s="584"/>
      <c r="Q92" s="584"/>
      <c r="R92" s="584"/>
      <c r="S92" s="584"/>
      <c r="T92" s="584"/>
      <c r="U92" s="584"/>
      <c r="V92" s="584"/>
      <c r="W92" s="584"/>
      <c r="X92" s="584"/>
    </row>
    <row r="93" spans="2:24" x14ac:dyDescent="0.15">
      <c r="B93" s="584"/>
      <c r="C93" s="584"/>
      <c r="D93" s="584"/>
      <c r="E93" s="584"/>
      <c r="F93" s="584"/>
      <c r="G93" s="584"/>
      <c r="H93" s="584"/>
      <c r="I93" s="584"/>
      <c r="J93" s="584"/>
      <c r="K93" s="584"/>
      <c r="L93" s="584"/>
      <c r="M93" s="584"/>
      <c r="N93" s="584"/>
      <c r="O93" s="584"/>
      <c r="P93" s="584"/>
      <c r="Q93" s="584"/>
      <c r="R93" s="584"/>
      <c r="S93" s="584"/>
      <c r="T93" s="584"/>
      <c r="U93" s="584"/>
      <c r="V93" s="584"/>
      <c r="W93" s="584"/>
      <c r="X93" s="584"/>
    </row>
    <row r="94" spans="2:24" ht="13.5" customHeight="1" x14ac:dyDescent="0.15">
      <c r="B94" s="584"/>
      <c r="C94" s="584"/>
      <c r="D94" s="584"/>
      <c r="E94" s="584"/>
      <c r="F94" s="584"/>
      <c r="G94" s="586" t="s">
        <v>240</v>
      </c>
      <c r="H94" s="586"/>
      <c r="I94" s="586"/>
      <c r="J94" s="586"/>
      <c r="K94" s="584" t="str">
        <f>IF('２－３　免許種別・取引先情報入力'!D83&lt;&gt;"",'２－３　免許種別・取引先情報入力'!D83,"")</f>
        <v/>
      </c>
      <c r="L94" s="584"/>
      <c r="M94" s="584"/>
      <c r="N94" s="584"/>
      <c r="O94" s="584"/>
      <c r="P94" s="584"/>
      <c r="Q94" s="584"/>
      <c r="R94" s="584"/>
      <c r="S94" s="584"/>
      <c r="T94" s="584"/>
      <c r="U94" s="584"/>
      <c r="V94" s="584"/>
      <c r="W94" s="584"/>
      <c r="X94" s="584"/>
    </row>
    <row r="95" spans="2:24" x14ac:dyDescent="0.15">
      <c r="B95" s="584"/>
      <c r="C95" s="584"/>
      <c r="D95" s="584"/>
      <c r="E95" s="584"/>
      <c r="F95" s="584"/>
      <c r="G95" s="586"/>
      <c r="H95" s="586"/>
      <c r="I95" s="586"/>
      <c r="J95" s="586"/>
      <c r="K95" s="584"/>
      <c r="L95" s="584"/>
      <c r="M95" s="584"/>
      <c r="N95" s="584"/>
      <c r="O95" s="584"/>
      <c r="P95" s="584"/>
      <c r="Q95" s="584"/>
      <c r="R95" s="584"/>
      <c r="S95" s="584"/>
      <c r="T95" s="584"/>
      <c r="U95" s="584"/>
      <c r="V95" s="584"/>
      <c r="W95" s="584"/>
      <c r="X95" s="584"/>
    </row>
    <row r="96" spans="2:24" x14ac:dyDescent="0.15">
      <c r="B96" s="584"/>
      <c r="C96" s="584"/>
      <c r="D96" s="584"/>
      <c r="E96" s="584"/>
      <c r="F96" s="584"/>
      <c r="G96" s="586"/>
      <c r="H96" s="586"/>
      <c r="I96" s="586"/>
      <c r="J96" s="586"/>
      <c r="K96" s="584"/>
      <c r="L96" s="584"/>
      <c r="M96" s="584"/>
      <c r="N96" s="584"/>
      <c r="O96" s="584"/>
      <c r="P96" s="584"/>
      <c r="Q96" s="584"/>
      <c r="R96" s="584"/>
      <c r="S96" s="584"/>
      <c r="T96" s="584"/>
      <c r="U96" s="584"/>
      <c r="V96" s="584"/>
      <c r="W96" s="584"/>
      <c r="X96" s="584"/>
    </row>
    <row r="97" spans="2:24" x14ac:dyDescent="0.15">
      <c r="B97" s="584"/>
      <c r="C97" s="584"/>
      <c r="D97" s="584"/>
      <c r="E97" s="584"/>
      <c r="F97" s="584"/>
      <c r="G97" s="585" t="s">
        <v>136</v>
      </c>
      <c r="H97" s="585"/>
      <c r="I97" s="585"/>
      <c r="J97" s="585"/>
      <c r="K97" s="584" t="str">
        <f>IF('２－３　免許種別・取引先情報入力'!D85&lt;&gt;"",'２－３　免許種別・取引先情報入力'!D85,"")</f>
        <v/>
      </c>
      <c r="L97" s="584"/>
      <c r="M97" s="584"/>
      <c r="N97" s="584"/>
      <c r="O97" s="584"/>
      <c r="P97" s="584"/>
      <c r="Q97" s="584"/>
      <c r="R97" s="584"/>
      <c r="S97" s="584"/>
      <c r="T97" s="584"/>
      <c r="U97" s="584"/>
      <c r="V97" s="584"/>
      <c r="W97" s="584"/>
      <c r="X97" s="584"/>
    </row>
    <row r="98" spans="2:24" x14ac:dyDescent="0.15">
      <c r="B98" s="584"/>
      <c r="C98" s="584"/>
      <c r="D98" s="584"/>
      <c r="E98" s="584"/>
      <c r="F98" s="584"/>
      <c r="G98" s="585"/>
      <c r="H98" s="585"/>
      <c r="I98" s="585"/>
      <c r="J98" s="585"/>
      <c r="K98" s="584"/>
      <c r="L98" s="584"/>
      <c r="M98" s="584"/>
      <c r="N98" s="584"/>
      <c r="O98" s="584"/>
      <c r="P98" s="584"/>
      <c r="Q98" s="584"/>
      <c r="R98" s="584"/>
      <c r="S98" s="584"/>
      <c r="T98" s="584"/>
      <c r="U98" s="584"/>
      <c r="V98" s="584"/>
      <c r="W98" s="584"/>
      <c r="X98" s="584"/>
    </row>
    <row r="99" spans="2:24" ht="13.5" customHeight="1" x14ac:dyDescent="0.15">
      <c r="B99" s="584" t="s">
        <v>153</v>
      </c>
      <c r="C99" s="584"/>
      <c r="D99" s="584"/>
      <c r="E99" s="584"/>
      <c r="F99" s="584"/>
      <c r="G99" s="584" t="s">
        <v>151</v>
      </c>
      <c r="H99" s="584"/>
      <c r="I99" s="584"/>
      <c r="J99" s="584"/>
      <c r="K99" s="584" t="str">
        <f>IF('２－３　免許種別・取引先情報入力'!D89&lt;&gt;"",'２－３　免許種別・取引先情報入力'!D89,"")</f>
        <v/>
      </c>
      <c r="L99" s="584"/>
      <c r="M99" s="584"/>
      <c r="N99" s="584"/>
      <c r="O99" s="584"/>
      <c r="P99" s="584" t="s">
        <v>192</v>
      </c>
      <c r="Q99" s="584"/>
      <c r="R99" s="584"/>
      <c r="S99" s="584"/>
      <c r="T99" s="584" t="str">
        <f>IF('２－３　免許種別・取引先情報入力'!D91&lt;&gt;"",'２－３　免許種別・取引先情報入力'!D91,"")</f>
        <v/>
      </c>
      <c r="U99" s="584"/>
      <c r="V99" s="584"/>
      <c r="W99" s="584"/>
      <c r="X99" s="584"/>
    </row>
    <row r="100" spans="2:24" x14ac:dyDescent="0.15">
      <c r="B100" s="584"/>
      <c r="C100" s="584"/>
      <c r="D100" s="584"/>
      <c r="E100" s="584"/>
      <c r="F100" s="584"/>
      <c r="G100" s="584"/>
      <c r="H100" s="584"/>
      <c r="I100" s="584"/>
      <c r="J100" s="584"/>
      <c r="K100" s="584"/>
      <c r="L100" s="584"/>
      <c r="M100" s="584"/>
      <c r="N100" s="584"/>
      <c r="O100" s="584"/>
      <c r="P100" s="584"/>
      <c r="Q100" s="584"/>
      <c r="R100" s="584"/>
      <c r="S100" s="584"/>
      <c r="T100" s="584"/>
      <c r="U100" s="584"/>
      <c r="V100" s="584"/>
      <c r="W100" s="584"/>
      <c r="X100" s="584"/>
    </row>
    <row r="101" spans="2:24" x14ac:dyDescent="0.15">
      <c r="B101" s="584"/>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row>
    <row r="102" spans="2:24" ht="13.5" customHeight="1" x14ac:dyDescent="0.15">
      <c r="B102" s="584"/>
      <c r="C102" s="584"/>
      <c r="D102" s="584"/>
      <c r="E102" s="584"/>
      <c r="F102" s="584"/>
      <c r="G102" s="584" t="s">
        <v>193</v>
      </c>
      <c r="H102" s="584"/>
      <c r="I102" s="584"/>
      <c r="J102" s="584"/>
      <c r="K102" s="584" t="str">
        <f>IF('２－３　免許種別・取引先情報入力'!D93&lt;&gt;"",'２－３　免許種別・取引先情報入力'!D93,"")</f>
        <v/>
      </c>
      <c r="L102" s="584"/>
      <c r="M102" s="584"/>
      <c r="N102" s="584"/>
      <c r="O102" s="584"/>
      <c r="P102" s="584"/>
      <c r="Q102" s="584"/>
      <c r="R102" s="584"/>
      <c r="S102" s="584"/>
      <c r="T102" s="584"/>
      <c r="U102" s="584"/>
      <c r="V102" s="584"/>
      <c r="W102" s="584"/>
      <c r="X102" s="584"/>
    </row>
    <row r="103" spans="2:24" x14ac:dyDescent="0.15">
      <c r="B103" s="584"/>
      <c r="C103" s="584"/>
      <c r="D103" s="584"/>
      <c r="E103" s="584"/>
      <c r="F103" s="584"/>
      <c r="G103" s="584"/>
      <c r="H103" s="584"/>
      <c r="I103" s="584"/>
      <c r="J103" s="584"/>
      <c r="K103" s="584"/>
      <c r="L103" s="584"/>
      <c r="M103" s="584"/>
      <c r="N103" s="584"/>
      <c r="O103" s="584"/>
      <c r="P103" s="584"/>
      <c r="Q103" s="584"/>
      <c r="R103" s="584"/>
      <c r="S103" s="584"/>
      <c r="T103" s="584"/>
      <c r="U103" s="584"/>
      <c r="V103" s="584"/>
      <c r="W103" s="584"/>
      <c r="X103" s="584"/>
    </row>
    <row r="104" spans="2:24" x14ac:dyDescent="0.15">
      <c r="B104" s="584"/>
      <c r="C104" s="584"/>
      <c r="D104" s="584"/>
      <c r="E104" s="584"/>
      <c r="F104" s="584"/>
      <c r="G104" s="584"/>
      <c r="H104" s="584"/>
      <c r="I104" s="584"/>
      <c r="J104" s="584"/>
      <c r="K104" s="584"/>
      <c r="L104" s="584"/>
      <c r="M104" s="584"/>
      <c r="N104" s="584"/>
      <c r="O104" s="584"/>
      <c r="P104" s="584"/>
      <c r="Q104" s="584"/>
      <c r="R104" s="584"/>
      <c r="S104" s="584"/>
      <c r="T104" s="584"/>
      <c r="U104" s="584"/>
      <c r="V104" s="584"/>
      <c r="W104" s="584"/>
      <c r="X104" s="584"/>
    </row>
    <row r="105" spans="2:24" x14ac:dyDescent="0.15">
      <c r="B105" s="584"/>
      <c r="C105" s="584"/>
      <c r="D105" s="584"/>
      <c r="E105" s="584"/>
      <c r="F105" s="584"/>
      <c r="G105" s="585" t="s">
        <v>136</v>
      </c>
      <c r="H105" s="585"/>
      <c r="I105" s="585"/>
      <c r="J105" s="585"/>
      <c r="K105" s="584" t="str">
        <f>IF('２－３　免許種別・取引先情報入力'!D95&lt;&gt;"",'２－３　免許種別・取引先情報入力'!D95,"")</f>
        <v/>
      </c>
      <c r="L105" s="584"/>
      <c r="M105" s="584"/>
      <c r="N105" s="584"/>
      <c r="O105" s="584"/>
      <c r="P105" s="584"/>
      <c r="Q105" s="584"/>
      <c r="R105" s="584"/>
      <c r="S105" s="584"/>
      <c r="T105" s="584"/>
      <c r="U105" s="584"/>
      <c r="V105" s="584"/>
      <c r="W105" s="584"/>
      <c r="X105" s="584"/>
    </row>
    <row r="106" spans="2:24" x14ac:dyDescent="0.15">
      <c r="B106" s="584"/>
      <c r="C106" s="584"/>
      <c r="D106" s="584"/>
      <c r="E106" s="584"/>
      <c r="F106" s="584"/>
      <c r="G106" s="585"/>
      <c r="H106" s="585"/>
      <c r="I106" s="585"/>
      <c r="J106" s="585"/>
      <c r="K106" s="584"/>
      <c r="L106" s="584"/>
      <c r="M106" s="584"/>
      <c r="N106" s="584"/>
      <c r="O106" s="584"/>
      <c r="P106" s="584"/>
      <c r="Q106" s="584"/>
      <c r="R106" s="584"/>
      <c r="S106" s="584"/>
      <c r="T106" s="584"/>
      <c r="U106" s="584"/>
      <c r="V106" s="584"/>
      <c r="W106" s="584"/>
      <c r="X106" s="584"/>
    </row>
    <row r="107" spans="2:24" x14ac:dyDescent="0.15">
      <c r="B107" s="200"/>
      <c r="C107" s="200"/>
      <c r="D107" s="200"/>
      <c r="E107" s="200"/>
      <c r="F107" s="200"/>
      <c r="G107" s="200"/>
      <c r="H107" s="200"/>
      <c r="I107" s="200"/>
      <c r="J107" s="200"/>
      <c r="K107" s="200"/>
      <c r="L107" s="200"/>
      <c r="M107" s="200"/>
      <c r="N107" s="200"/>
      <c r="O107" s="200"/>
      <c r="P107" s="200"/>
      <c r="Q107" s="200"/>
      <c r="R107" s="200"/>
      <c r="S107" s="200"/>
      <c r="T107" s="200"/>
      <c r="U107" s="200"/>
      <c r="V107" s="200"/>
      <c r="W107" s="200"/>
      <c r="X107" s="200"/>
    </row>
    <row r="108" spans="2:24" ht="26.25" customHeight="1" x14ac:dyDescent="0.15">
      <c r="B108" s="200" t="s">
        <v>196</v>
      </c>
      <c r="C108" s="200"/>
      <c r="D108" s="200"/>
      <c r="E108" s="200"/>
      <c r="F108" s="200"/>
      <c r="G108" s="200"/>
      <c r="H108" s="201"/>
      <c r="I108" s="200"/>
      <c r="J108" s="200"/>
      <c r="K108" s="200"/>
      <c r="L108" s="200"/>
      <c r="M108" s="200"/>
      <c r="N108" s="200"/>
      <c r="O108" s="200"/>
      <c r="P108" s="200"/>
      <c r="Q108" s="200"/>
      <c r="R108" s="200"/>
      <c r="S108" s="200"/>
      <c r="T108" s="200"/>
      <c r="U108" s="200"/>
      <c r="V108" s="200"/>
      <c r="W108" s="200"/>
      <c r="X108" s="200"/>
    </row>
    <row r="109" spans="2:24" ht="13.5" customHeight="1" x14ac:dyDescent="0.15">
      <c r="B109" s="584" t="s">
        <v>150</v>
      </c>
      <c r="C109" s="584"/>
      <c r="D109" s="584"/>
      <c r="E109" s="584"/>
      <c r="F109" s="584"/>
      <c r="G109" s="584" t="s">
        <v>151</v>
      </c>
      <c r="H109" s="584"/>
      <c r="I109" s="584"/>
      <c r="J109" s="584"/>
      <c r="K109" s="584" t="str">
        <f>IF('２－３　免許種別・取引先情報入力'!AC69&lt;&gt;"",'２－３　免許種別・取引先情報入力'!AC69,"")</f>
        <v/>
      </c>
      <c r="L109" s="584"/>
      <c r="M109" s="584"/>
      <c r="N109" s="584"/>
      <c r="O109" s="584"/>
      <c r="P109" s="584" t="s">
        <v>239</v>
      </c>
      <c r="Q109" s="584"/>
      <c r="R109" s="584"/>
      <c r="S109" s="584"/>
      <c r="T109" s="584" t="str">
        <f>IF('２－３　免許種別・取引先情報入力'!AC71&lt;&gt;"",'２－３　免許種別・取引先情報入力'!AC71,"")</f>
        <v/>
      </c>
      <c r="U109" s="584"/>
      <c r="V109" s="584"/>
      <c r="W109" s="584"/>
      <c r="X109" s="584"/>
    </row>
    <row r="110" spans="2:24" x14ac:dyDescent="0.15">
      <c r="B110" s="584"/>
      <c r="C110" s="584"/>
      <c r="D110" s="584"/>
      <c r="E110" s="584"/>
      <c r="F110" s="584"/>
      <c r="G110" s="584"/>
      <c r="H110" s="584"/>
      <c r="I110" s="584"/>
      <c r="J110" s="584"/>
      <c r="K110" s="584"/>
      <c r="L110" s="584"/>
      <c r="M110" s="584"/>
      <c r="N110" s="584"/>
      <c r="O110" s="584"/>
      <c r="P110" s="584"/>
      <c r="Q110" s="584"/>
      <c r="R110" s="584"/>
      <c r="S110" s="584"/>
      <c r="T110" s="584"/>
      <c r="U110" s="584"/>
      <c r="V110" s="584"/>
      <c r="W110" s="584"/>
      <c r="X110" s="584"/>
    </row>
    <row r="111" spans="2:24" x14ac:dyDescent="0.15">
      <c r="B111" s="584"/>
      <c r="C111" s="584"/>
      <c r="D111" s="584"/>
      <c r="E111" s="584"/>
      <c r="F111" s="584"/>
      <c r="G111" s="584"/>
      <c r="H111" s="584"/>
      <c r="I111" s="584"/>
      <c r="J111" s="584"/>
      <c r="K111" s="584"/>
      <c r="L111" s="584"/>
      <c r="M111" s="584"/>
      <c r="N111" s="584"/>
      <c r="O111" s="584"/>
      <c r="P111" s="584"/>
      <c r="Q111" s="584"/>
      <c r="R111" s="584"/>
      <c r="S111" s="584"/>
      <c r="T111" s="584"/>
      <c r="U111" s="584"/>
      <c r="V111" s="584"/>
      <c r="W111" s="584"/>
      <c r="X111" s="584"/>
    </row>
    <row r="112" spans="2:24" ht="13.5" customHeight="1" x14ac:dyDescent="0.15">
      <c r="B112" s="584"/>
      <c r="C112" s="584"/>
      <c r="D112" s="584"/>
      <c r="E112" s="584"/>
      <c r="F112" s="584"/>
      <c r="G112" s="586" t="s">
        <v>240</v>
      </c>
      <c r="H112" s="586"/>
      <c r="I112" s="586"/>
      <c r="J112" s="586"/>
      <c r="K112" s="584" t="str">
        <f>IF('２－３　免許種別・取引先情報入力'!AC73&lt;&gt;"",'２－３　免許種別・取引先情報入力'!AC73,"")</f>
        <v/>
      </c>
      <c r="L112" s="584"/>
      <c r="M112" s="584"/>
      <c r="N112" s="584"/>
      <c r="O112" s="584"/>
      <c r="P112" s="584"/>
      <c r="Q112" s="584"/>
      <c r="R112" s="584"/>
      <c r="S112" s="584"/>
      <c r="T112" s="584"/>
      <c r="U112" s="584"/>
      <c r="V112" s="584"/>
      <c r="W112" s="584"/>
      <c r="X112" s="584"/>
    </row>
    <row r="113" spans="2:24" x14ac:dyDescent="0.15">
      <c r="B113" s="584"/>
      <c r="C113" s="584"/>
      <c r="D113" s="584"/>
      <c r="E113" s="584"/>
      <c r="F113" s="584"/>
      <c r="G113" s="586"/>
      <c r="H113" s="586"/>
      <c r="I113" s="586"/>
      <c r="J113" s="586"/>
      <c r="K113" s="584"/>
      <c r="L113" s="584"/>
      <c r="M113" s="584"/>
      <c r="N113" s="584"/>
      <c r="O113" s="584"/>
      <c r="P113" s="584"/>
      <c r="Q113" s="584"/>
      <c r="R113" s="584"/>
      <c r="S113" s="584"/>
      <c r="T113" s="584"/>
      <c r="U113" s="584"/>
      <c r="V113" s="584"/>
      <c r="W113" s="584"/>
      <c r="X113" s="584"/>
    </row>
    <row r="114" spans="2:24" x14ac:dyDescent="0.15">
      <c r="B114" s="584"/>
      <c r="C114" s="584"/>
      <c r="D114" s="584"/>
      <c r="E114" s="584"/>
      <c r="F114" s="584"/>
      <c r="G114" s="586"/>
      <c r="H114" s="586"/>
      <c r="I114" s="586"/>
      <c r="J114" s="586"/>
      <c r="K114" s="584"/>
      <c r="L114" s="584"/>
      <c r="M114" s="584"/>
      <c r="N114" s="584"/>
      <c r="O114" s="584"/>
      <c r="P114" s="584"/>
      <c r="Q114" s="584"/>
      <c r="R114" s="584"/>
      <c r="S114" s="584"/>
      <c r="T114" s="584"/>
      <c r="U114" s="584"/>
      <c r="V114" s="584"/>
      <c r="W114" s="584"/>
      <c r="X114" s="584"/>
    </row>
    <row r="115" spans="2:24" x14ac:dyDescent="0.15">
      <c r="B115" s="584"/>
      <c r="C115" s="584"/>
      <c r="D115" s="584"/>
      <c r="E115" s="584"/>
      <c r="F115" s="584"/>
      <c r="G115" s="585" t="s">
        <v>136</v>
      </c>
      <c r="H115" s="585"/>
      <c r="I115" s="585"/>
      <c r="J115" s="585"/>
      <c r="K115" s="584" t="str">
        <f>IF('２－３　免許種別・取引先情報入力'!AC75&lt;&gt;"",'２－３　免許種別・取引先情報入力'!AC75,"")</f>
        <v/>
      </c>
      <c r="L115" s="584"/>
      <c r="M115" s="584"/>
      <c r="N115" s="584"/>
      <c r="O115" s="584"/>
      <c r="P115" s="584"/>
      <c r="Q115" s="584"/>
      <c r="R115" s="584"/>
      <c r="S115" s="584"/>
      <c r="T115" s="584"/>
      <c r="U115" s="584"/>
      <c r="V115" s="584"/>
      <c r="W115" s="584"/>
      <c r="X115" s="584"/>
    </row>
    <row r="116" spans="2:24" x14ac:dyDescent="0.15">
      <c r="B116" s="584"/>
      <c r="C116" s="584"/>
      <c r="D116" s="584"/>
      <c r="E116" s="584"/>
      <c r="F116" s="584"/>
      <c r="G116" s="585"/>
      <c r="H116" s="585"/>
      <c r="I116" s="585"/>
      <c r="J116" s="585"/>
      <c r="K116" s="584"/>
      <c r="L116" s="584"/>
      <c r="M116" s="584"/>
      <c r="N116" s="584"/>
      <c r="O116" s="584"/>
      <c r="P116" s="584"/>
      <c r="Q116" s="584"/>
      <c r="R116" s="584"/>
      <c r="S116" s="584"/>
      <c r="T116" s="584"/>
      <c r="U116" s="584"/>
      <c r="V116" s="584"/>
      <c r="W116" s="584"/>
      <c r="X116" s="584"/>
    </row>
    <row r="117" spans="2:24" ht="13.5" customHeight="1" x14ac:dyDescent="0.15">
      <c r="B117" s="584" t="s">
        <v>152</v>
      </c>
      <c r="C117" s="584"/>
      <c r="D117" s="584"/>
      <c r="E117" s="584"/>
      <c r="F117" s="584"/>
      <c r="G117" s="584" t="s">
        <v>151</v>
      </c>
      <c r="H117" s="584"/>
      <c r="I117" s="584"/>
      <c r="J117" s="584"/>
      <c r="K117" s="584" t="str">
        <f>IF('２－３　免許種別・取引先情報入力'!AC79&lt;&gt;"",'２－３　免許種別・取引先情報入力'!AC79,"")</f>
        <v/>
      </c>
      <c r="L117" s="584"/>
      <c r="M117" s="584"/>
      <c r="N117" s="584"/>
      <c r="O117" s="584"/>
      <c r="P117" s="584" t="s">
        <v>239</v>
      </c>
      <c r="Q117" s="584"/>
      <c r="R117" s="584"/>
      <c r="S117" s="584"/>
      <c r="T117" s="584" t="str">
        <f>IF('２－３　免許種別・取引先情報入力'!AC81&lt;&gt;"",'２－３　免許種別・取引先情報入力'!AC81,"")</f>
        <v/>
      </c>
      <c r="U117" s="584"/>
      <c r="V117" s="584"/>
      <c r="W117" s="584"/>
      <c r="X117" s="584"/>
    </row>
    <row r="118" spans="2:24" x14ac:dyDescent="0.15">
      <c r="B118" s="584"/>
      <c r="C118" s="584"/>
      <c r="D118" s="584"/>
      <c r="E118" s="584"/>
      <c r="F118" s="584"/>
      <c r="G118" s="584"/>
      <c r="H118" s="584"/>
      <c r="I118" s="584"/>
      <c r="J118" s="584"/>
      <c r="K118" s="584"/>
      <c r="L118" s="584"/>
      <c r="M118" s="584"/>
      <c r="N118" s="584"/>
      <c r="O118" s="584"/>
      <c r="P118" s="584"/>
      <c r="Q118" s="584"/>
      <c r="R118" s="584"/>
      <c r="S118" s="584"/>
      <c r="T118" s="584"/>
      <c r="U118" s="584"/>
      <c r="V118" s="584"/>
      <c r="W118" s="584"/>
      <c r="X118" s="584"/>
    </row>
    <row r="119" spans="2:24" x14ac:dyDescent="0.15">
      <c r="B119" s="584"/>
      <c r="C119" s="584"/>
      <c r="D119" s="584"/>
      <c r="E119" s="584"/>
      <c r="F119" s="584"/>
      <c r="G119" s="584"/>
      <c r="H119" s="584"/>
      <c r="I119" s="584"/>
      <c r="J119" s="584"/>
      <c r="K119" s="584"/>
      <c r="L119" s="584"/>
      <c r="M119" s="584"/>
      <c r="N119" s="584"/>
      <c r="O119" s="584"/>
      <c r="P119" s="584"/>
      <c r="Q119" s="584"/>
      <c r="R119" s="584"/>
      <c r="S119" s="584"/>
      <c r="T119" s="584"/>
      <c r="U119" s="584"/>
      <c r="V119" s="584"/>
      <c r="W119" s="584"/>
      <c r="X119" s="584"/>
    </row>
    <row r="120" spans="2:24" ht="13.5" customHeight="1" x14ac:dyDescent="0.15">
      <c r="B120" s="584"/>
      <c r="C120" s="584"/>
      <c r="D120" s="584"/>
      <c r="E120" s="584"/>
      <c r="F120" s="584"/>
      <c r="G120" s="586" t="s">
        <v>240</v>
      </c>
      <c r="H120" s="586"/>
      <c r="I120" s="586"/>
      <c r="J120" s="586"/>
      <c r="K120" s="584" t="str">
        <f>IF('２－３　免許種別・取引先情報入力'!AC83&lt;&gt;"",'２－３　免許種別・取引先情報入力'!AC83,"")</f>
        <v/>
      </c>
      <c r="L120" s="584"/>
      <c r="M120" s="584"/>
      <c r="N120" s="584"/>
      <c r="O120" s="584"/>
      <c r="P120" s="584"/>
      <c r="Q120" s="584"/>
      <c r="R120" s="584"/>
      <c r="S120" s="584"/>
      <c r="T120" s="584"/>
      <c r="U120" s="584"/>
      <c r="V120" s="584"/>
      <c r="W120" s="584"/>
      <c r="X120" s="584"/>
    </row>
    <row r="121" spans="2:24" x14ac:dyDescent="0.15">
      <c r="B121" s="584"/>
      <c r="C121" s="584"/>
      <c r="D121" s="584"/>
      <c r="E121" s="584"/>
      <c r="F121" s="584"/>
      <c r="G121" s="586"/>
      <c r="H121" s="586"/>
      <c r="I121" s="586"/>
      <c r="J121" s="586"/>
      <c r="K121" s="584"/>
      <c r="L121" s="584"/>
      <c r="M121" s="584"/>
      <c r="N121" s="584"/>
      <c r="O121" s="584"/>
      <c r="P121" s="584"/>
      <c r="Q121" s="584"/>
      <c r="R121" s="584"/>
      <c r="S121" s="584"/>
      <c r="T121" s="584"/>
      <c r="U121" s="584"/>
      <c r="V121" s="584"/>
      <c r="W121" s="584"/>
      <c r="X121" s="584"/>
    </row>
    <row r="122" spans="2:24" x14ac:dyDescent="0.15">
      <c r="B122" s="584"/>
      <c r="C122" s="584"/>
      <c r="D122" s="584"/>
      <c r="E122" s="584"/>
      <c r="F122" s="584"/>
      <c r="G122" s="586"/>
      <c r="H122" s="586"/>
      <c r="I122" s="586"/>
      <c r="J122" s="586"/>
      <c r="K122" s="584"/>
      <c r="L122" s="584"/>
      <c r="M122" s="584"/>
      <c r="N122" s="584"/>
      <c r="O122" s="584"/>
      <c r="P122" s="584"/>
      <c r="Q122" s="584"/>
      <c r="R122" s="584"/>
      <c r="S122" s="584"/>
      <c r="T122" s="584"/>
      <c r="U122" s="584"/>
      <c r="V122" s="584"/>
      <c r="W122" s="584"/>
      <c r="X122" s="584"/>
    </row>
    <row r="123" spans="2:24" x14ac:dyDescent="0.15">
      <c r="B123" s="584"/>
      <c r="C123" s="584"/>
      <c r="D123" s="584"/>
      <c r="E123" s="584"/>
      <c r="F123" s="584"/>
      <c r="G123" s="585" t="s">
        <v>136</v>
      </c>
      <c r="H123" s="585"/>
      <c r="I123" s="585"/>
      <c r="J123" s="585"/>
      <c r="K123" s="584" t="str">
        <f>IF('２－３　免許種別・取引先情報入力'!AC85&lt;&gt;"",'２－３　免許種別・取引先情報入力'!AC85,"")</f>
        <v/>
      </c>
      <c r="L123" s="584"/>
      <c r="M123" s="584"/>
      <c r="N123" s="584"/>
      <c r="O123" s="584"/>
      <c r="P123" s="584"/>
      <c r="Q123" s="584"/>
      <c r="R123" s="584"/>
      <c r="S123" s="584"/>
      <c r="T123" s="584"/>
      <c r="U123" s="584"/>
      <c r="V123" s="584"/>
      <c r="W123" s="584"/>
      <c r="X123" s="584"/>
    </row>
    <row r="124" spans="2:24" x14ac:dyDescent="0.15">
      <c r="B124" s="584"/>
      <c r="C124" s="584"/>
      <c r="D124" s="584"/>
      <c r="E124" s="584"/>
      <c r="F124" s="584"/>
      <c r="G124" s="585"/>
      <c r="H124" s="585"/>
      <c r="I124" s="585"/>
      <c r="J124" s="585"/>
      <c r="K124" s="584"/>
      <c r="L124" s="584"/>
      <c r="M124" s="584"/>
      <c r="N124" s="584"/>
      <c r="O124" s="584"/>
      <c r="P124" s="584"/>
      <c r="Q124" s="584"/>
      <c r="R124" s="584"/>
      <c r="S124" s="584"/>
      <c r="T124" s="584"/>
      <c r="U124" s="584"/>
      <c r="V124" s="584"/>
      <c r="W124" s="584"/>
      <c r="X124" s="584"/>
    </row>
    <row r="125" spans="2:24" ht="13.5" customHeight="1" x14ac:dyDescent="0.15">
      <c r="B125" s="584" t="s">
        <v>153</v>
      </c>
      <c r="C125" s="584"/>
      <c r="D125" s="584"/>
      <c r="E125" s="584"/>
      <c r="F125" s="584"/>
      <c r="G125" s="584" t="s">
        <v>151</v>
      </c>
      <c r="H125" s="584"/>
      <c r="I125" s="584"/>
      <c r="J125" s="584"/>
      <c r="K125" s="584" t="str">
        <f>IF('２－３　免許種別・取引先情報入力'!AC89&lt;&gt;"",'２－３　免許種別・取引先情報入力'!AC89,"")</f>
        <v/>
      </c>
      <c r="L125" s="584"/>
      <c r="M125" s="584"/>
      <c r="N125" s="584"/>
      <c r="O125" s="584"/>
      <c r="P125" s="584" t="s">
        <v>192</v>
      </c>
      <c r="Q125" s="584"/>
      <c r="R125" s="584"/>
      <c r="S125" s="584"/>
      <c r="T125" s="584" t="str">
        <f>IF('２－３　免許種別・取引先情報入力'!AC91&lt;&gt;"",'２－３　免許種別・取引先情報入力'!AC91,"")</f>
        <v/>
      </c>
      <c r="U125" s="584"/>
      <c r="V125" s="584"/>
      <c r="W125" s="584"/>
      <c r="X125" s="584"/>
    </row>
    <row r="126" spans="2:24" x14ac:dyDescent="0.15">
      <c r="B126" s="584"/>
      <c r="C126" s="584"/>
      <c r="D126" s="584"/>
      <c r="E126" s="584"/>
      <c r="F126" s="584"/>
      <c r="G126" s="584"/>
      <c r="H126" s="584"/>
      <c r="I126" s="584"/>
      <c r="J126" s="584"/>
      <c r="K126" s="584"/>
      <c r="L126" s="584"/>
      <c r="M126" s="584"/>
      <c r="N126" s="584"/>
      <c r="O126" s="584"/>
      <c r="P126" s="584"/>
      <c r="Q126" s="584"/>
      <c r="R126" s="584"/>
      <c r="S126" s="584"/>
      <c r="T126" s="584"/>
      <c r="U126" s="584"/>
      <c r="V126" s="584"/>
      <c r="W126" s="584"/>
      <c r="X126" s="584"/>
    </row>
    <row r="127" spans="2:24" x14ac:dyDescent="0.15">
      <c r="B127" s="584"/>
      <c r="C127" s="584"/>
      <c r="D127" s="584"/>
      <c r="E127" s="584"/>
      <c r="F127" s="584"/>
      <c r="G127" s="584"/>
      <c r="H127" s="584"/>
      <c r="I127" s="584"/>
      <c r="J127" s="584"/>
      <c r="K127" s="584"/>
      <c r="L127" s="584"/>
      <c r="M127" s="584"/>
      <c r="N127" s="584"/>
      <c r="O127" s="584"/>
      <c r="P127" s="584"/>
      <c r="Q127" s="584"/>
      <c r="R127" s="584"/>
      <c r="S127" s="584"/>
      <c r="T127" s="584"/>
      <c r="U127" s="584"/>
      <c r="V127" s="584"/>
      <c r="W127" s="584"/>
      <c r="X127" s="584"/>
    </row>
    <row r="128" spans="2:24" ht="13.5" customHeight="1" x14ac:dyDescent="0.15">
      <c r="B128" s="584"/>
      <c r="C128" s="584"/>
      <c r="D128" s="584"/>
      <c r="E128" s="584"/>
      <c r="F128" s="584"/>
      <c r="G128" s="584" t="s">
        <v>193</v>
      </c>
      <c r="H128" s="584"/>
      <c r="I128" s="584"/>
      <c r="J128" s="584"/>
      <c r="K128" s="584" t="str">
        <f>IF('２－３　免許種別・取引先情報入力'!AC93&lt;&gt;"",'２－３　免許種別・取引先情報入力'!AC93,"")</f>
        <v/>
      </c>
      <c r="L128" s="584"/>
      <c r="M128" s="584"/>
      <c r="N128" s="584"/>
      <c r="O128" s="584"/>
      <c r="P128" s="584"/>
      <c r="Q128" s="584"/>
      <c r="R128" s="584"/>
      <c r="S128" s="584"/>
      <c r="T128" s="584"/>
      <c r="U128" s="584"/>
      <c r="V128" s="584"/>
      <c r="W128" s="584"/>
      <c r="X128" s="584"/>
    </row>
    <row r="129" spans="2:24" x14ac:dyDescent="0.15">
      <c r="B129" s="584"/>
      <c r="C129" s="584"/>
      <c r="D129" s="584"/>
      <c r="E129" s="584"/>
      <c r="F129" s="584"/>
      <c r="G129" s="584"/>
      <c r="H129" s="584"/>
      <c r="I129" s="584"/>
      <c r="J129" s="584"/>
      <c r="K129" s="584"/>
      <c r="L129" s="584"/>
      <c r="M129" s="584"/>
      <c r="N129" s="584"/>
      <c r="O129" s="584"/>
      <c r="P129" s="584"/>
      <c r="Q129" s="584"/>
      <c r="R129" s="584"/>
      <c r="S129" s="584"/>
      <c r="T129" s="584"/>
      <c r="U129" s="584"/>
      <c r="V129" s="584"/>
      <c r="W129" s="584"/>
      <c r="X129" s="584"/>
    </row>
    <row r="130" spans="2:24" x14ac:dyDescent="0.15">
      <c r="B130" s="584"/>
      <c r="C130" s="584"/>
      <c r="D130" s="584"/>
      <c r="E130" s="584"/>
      <c r="F130" s="584"/>
      <c r="G130" s="584"/>
      <c r="H130" s="584"/>
      <c r="I130" s="584"/>
      <c r="J130" s="584"/>
      <c r="K130" s="584"/>
      <c r="L130" s="584"/>
      <c r="M130" s="584"/>
      <c r="N130" s="584"/>
      <c r="O130" s="584"/>
      <c r="P130" s="584"/>
      <c r="Q130" s="584"/>
      <c r="R130" s="584"/>
      <c r="S130" s="584"/>
      <c r="T130" s="584"/>
      <c r="U130" s="584"/>
      <c r="V130" s="584"/>
      <c r="W130" s="584"/>
      <c r="X130" s="584"/>
    </row>
    <row r="131" spans="2:24" x14ac:dyDescent="0.15">
      <c r="B131" s="584"/>
      <c r="C131" s="584"/>
      <c r="D131" s="584"/>
      <c r="E131" s="584"/>
      <c r="F131" s="584"/>
      <c r="G131" s="585" t="s">
        <v>136</v>
      </c>
      <c r="H131" s="585"/>
      <c r="I131" s="585"/>
      <c r="J131" s="585"/>
      <c r="K131" s="584" t="str">
        <f>IF('２－３　免許種別・取引先情報入力'!AC95&lt;&gt;"",'２－３　免許種別・取引先情報入力'!AC95,"")</f>
        <v/>
      </c>
      <c r="L131" s="584"/>
      <c r="M131" s="584"/>
      <c r="N131" s="584"/>
      <c r="O131" s="584"/>
      <c r="P131" s="584"/>
      <c r="Q131" s="584"/>
      <c r="R131" s="584"/>
      <c r="S131" s="584"/>
      <c r="T131" s="584"/>
      <c r="U131" s="584"/>
      <c r="V131" s="584"/>
      <c r="W131" s="584"/>
      <c r="X131" s="584"/>
    </row>
    <row r="132" spans="2:24" x14ac:dyDescent="0.15">
      <c r="B132" s="584"/>
      <c r="C132" s="584"/>
      <c r="D132" s="584"/>
      <c r="E132" s="584"/>
      <c r="F132" s="584"/>
      <c r="G132" s="585"/>
      <c r="H132" s="585"/>
      <c r="I132" s="585"/>
      <c r="J132" s="585"/>
      <c r="K132" s="584"/>
      <c r="L132" s="584"/>
      <c r="M132" s="584"/>
      <c r="N132" s="584"/>
      <c r="O132" s="584"/>
      <c r="P132" s="584"/>
      <c r="Q132" s="584"/>
      <c r="R132" s="584"/>
      <c r="S132" s="584"/>
      <c r="T132" s="584"/>
      <c r="U132" s="584"/>
      <c r="V132" s="584"/>
      <c r="W132" s="584"/>
      <c r="X132" s="584"/>
    </row>
    <row r="133" spans="2:24" x14ac:dyDescent="0.15">
      <c r="B133" s="200"/>
      <c r="C133" s="200"/>
      <c r="D133" s="200"/>
      <c r="E133" s="200"/>
      <c r="F133" s="200"/>
      <c r="G133" s="200"/>
      <c r="H133" s="200"/>
      <c r="I133" s="200"/>
      <c r="J133" s="200"/>
      <c r="K133" s="200"/>
      <c r="L133" s="200"/>
      <c r="M133" s="200"/>
      <c r="N133" s="200"/>
      <c r="O133" s="200"/>
      <c r="P133" s="200"/>
      <c r="Q133" s="200"/>
      <c r="R133" s="200"/>
      <c r="S133" s="200"/>
      <c r="T133" s="200"/>
      <c r="U133" s="200"/>
      <c r="V133" s="200"/>
      <c r="W133" s="200"/>
      <c r="X133" s="200"/>
    </row>
    <row r="134" spans="2:24" ht="26.25" customHeight="1" x14ac:dyDescent="0.15">
      <c r="B134" s="200" t="s">
        <v>197</v>
      </c>
      <c r="C134" s="200"/>
      <c r="D134" s="200"/>
      <c r="E134" s="200"/>
      <c r="F134" s="200"/>
      <c r="G134" s="200"/>
      <c r="H134" s="201"/>
      <c r="I134" s="200"/>
      <c r="J134" s="200"/>
      <c r="K134" s="200"/>
      <c r="L134" s="200"/>
      <c r="M134" s="200"/>
      <c r="N134" s="200"/>
      <c r="O134" s="200"/>
      <c r="P134" s="200"/>
      <c r="Q134" s="200"/>
      <c r="R134" s="200"/>
      <c r="S134" s="200"/>
      <c r="T134" s="200"/>
      <c r="U134" s="200"/>
      <c r="V134" s="200"/>
      <c r="W134" s="200"/>
      <c r="X134" s="200"/>
    </row>
    <row r="135" spans="2:24" ht="13.5" customHeight="1" x14ac:dyDescent="0.15">
      <c r="B135" s="584" t="s">
        <v>150</v>
      </c>
      <c r="C135" s="584"/>
      <c r="D135" s="584"/>
      <c r="E135" s="584"/>
      <c r="F135" s="584"/>
      <c r="G135" s="584" t="s">
        <v>151</v>
      </c>
      <c r="H135" s="584"/>
      <c r="I135" s="584"/>
      <c r="J135" s="584"/>
      <c r="K135" s="584" t="str">
        <f>IF('２－３　免許種別・取引先情報入力'!D102&lt;&gt;"",'２－３　免許種別・取引先情報入力'!D102,"")</f>
        <v/>
      </c>
      <c r="L135" s="584"/>
      <c r="M135" s="584"/>
      <c r="N135" s="584"/>
      <c r="O135" s="584"/>
      <c r="P135" s="584" t="s">
        <v>239</v>
      </c>
      <c r="Q135" s="584"/>
      <c r="R135" s="584"/>
      <c r="S135" s="584"/>
      <c r="T135" s="584" t="str">
        <f>IF('２－３　免許種別・取引先情報入力'!D104&lt;&gt;"",'２－３　免許種別・取引先情報入力'!D104,"")</f>
        <v/>
      </c>
      <c r="U135" s="584"/>
      <c r="V135" s="584"/>
      <c r="W135" s="584"/>
      <c r="X135" s="584"/>
    </row>
    <row r="136" spans="2:24" x14ac:dyDescent="0.15">
      <c r="B136" s="584"/>
      <c r="C136" s="584"/>
      <c r="D136" s="584"/>
      <c r="E136" s="584"/>
      <c r="F136" s="584"/>
      <c r="G136" s="584"/>
      <c r="H136" s="584"/>
      <c r="I136" s="584"/>
      <c r="J136" s="584"/>
      <c r="K136" s="584"/>
      <c r="L136" s="584"/>
      <c r="M136" s="584"/>
      <c r="N136" s="584"/>
      <c r="O136" s="584"/>
      <c r="P136" s="584"/>
      <c r="Q136" s="584"/>
      <c r="R136" s="584"/>
      <c r="S136" s="584"/>
      <c r="T136" s="584"/>
      <c r="U136" s="584"/>
      <c r="V136" s="584"/>
      <c r="W136" s="584"/>
      <c r="X136" s="584"/>
    </row>
    <row r="137" spans="2:24" x14ac:dyDescent="0.15">
      <c r="B137" s="584"/>
      <c r="C137" s="584"/>
      <c r="D137" s="584"/>
      <c r="E137" s="584"/>
      <c r="F137" s="584"/>
      <c r="G137" s="584"/>
      <c r="H137" s="584"/>
      <c r="I137" s="584"/>
      <c r="J137" s="584"/>
      <c r="K137" s="584"/>
      <c r="L137" s="584"/>
      <c r="M137" s="584"/>
      <c r="N137" s="584"/>
      <c r="O137" s="584"/>
      <c r="P137" s="584"/>
      <c r="Q137" s="584"/>
      <c r="R137" s="584"/>
      <c r="S137" s="584"/>
      <c r="T137" s="584"/>
      <c r="U137" s="584"/>
      <c r="V137" s="584"/>
      <c r="W137" s="584"/>
      <c r="X137" s="584"/>
    </row>
    <row r="138" spans="2:24" ht="13.5" customHeight="1" x14ac:dyDescent="0.15">
      <c r="B138" s="584"/>
      <c r="C138" s="584"/>
      <c r="D138" s="584"/>
      <c r="E138" s="584"/>
      <c r="F138" s="584"/>
      <c r="G138" s="586" t="s">
        <v>240</v>
      </c>
      <c r="H138" s="586"/>
      <c r="I138" s="586"/>
      <c r="J138" s="586"/>
      <c r="K138" s="584" t="str">
        <f>IF('２－３　免許種別・取引先情報入力'!D106&lt;&gt;"",'２－３　免許種別・取引先情報入力'!D106,"")</f>
        <v/>
      </c>
      <c r="L138" s="584"/>
      <c r="M138" s="584"/>
      <c r="N138" s="584"/>
      <c r="O138" s="584"/>
      <c r="P138" s="584"/>
      <c r="Q138" s="584"/>
      <c r="R138" s="584"/>
      <c r="S138" s="584"/>
      <c r="T138" s="584"/>
      <c r="U138" s="584"/>
      <c r="V138" s="584"/>
      <c r="W138" s="584"/>
      <c r="X138" s="584"/>
    </row>
    <row r="139" spans="2:24" x14ac:dyDescent="0.15">
      <c r="B139" s="584"/>
      <c r="C139" s="584"/>
      <c r="D139" s="584"/>
      <c r="E139" s="584"/>
      <c r="F139" s="584"/>
      <c r="G139" s="586"/>
      <c r="H139" s="586"/>
      <c r="I139" s="586"/>
      <c r="J139" s="586"/>
      <c r="K139" s="584"/>
      <c r="L139" s="584"/>
      <c r="M139" s="584"/>
      <c r="N139" s="584"/>
      <c r="O139" s="584"/>
      <c r="P139" s="584"/>
      <c r="Q139" s="584"/>
      <c r="R139" s="584"/>
      <c r="S139" s="584"/>
      <c r="T139" s="584"/>
      <c r="U139" s="584"/>
      <c r="V139" s="584"/>
      <c r="W139" s="584"/>
      <c r="X139" s="584"/>
    </row>
    <row r="140" spans="2:24" x14ac:dyDescent="0.15">
      <c r="B140" s="584"/>
      <c r="C140" s="584"/>
      <c r="D140" s="584"/>
      <c r="E140" s="584"/>
      <c r="F140" s="584"/>
      <c r="G140" s="586"/>
      <c r="H140" s="586"/>
      <c r="I140" s="586"/>
      <c r="J140" s="586"/>
      <c r="K140" s="584"/>
      <c r="L140" s="584"/>
      <c r="M140" s="584"/>
      <c r="N140" s="584"/>
      <c r="O140" s="584"/>
      <c r="P140" s="584"/>
      <c r="Q140" s="584"/>
      <c r="R140" s="584"/>
      <c r="S140" s="584"/>
      <c r="T140" s="584"/>
      <c r="U140" s="584"/>
      <c r="V140" s="584"/>
      <c r="W140" s="584"/>
      <c r="X140" s="584"/>
    </row>
    <row r="141" spans="2:24" x14ac:dyDescent="0.15">
      <c r="B141" s="584"/>
      <c r="C141" s="584"/>
      <c r="D141" s="584"/>
      <c r="E141" s="584"/>
      <c r="F141" s="584"/>
      <c r="G141" s="585" t="s">
        <v>136</v>
      </c>
      <c r="H141" s="585"/>
      <c r="I141" s="585"/>
      <c r="J141" s="585"/>
      <c r="K141" s="584" t="str">
        <f>IF('２－３　免許種別・取引先情報入力'!D108&lt;&gt;"",'２－３　免許種別・取引先情報入力'!D108,"")</f>
        <v/>
      </c>
      <c r="L141" s="584"/>
      <c r="M141" s="584"/>
      <c r="N141" s="584"/>
      <c r="O141" s="584"/>
      <c r="P141" s="584"/>
      <c r="Q141" s="584"/>
      <c r="R141" s="584"/>
      <c r="S141" s="584"/>
      <c r="T141" s="584"/>
      <c r="U141" s="584"/>
      <c r="V141" s="584"/>
      <c r="W141" s="584"/>
      <c r="X141" s="584"/>
    </row>
    <row r="142" spans="2:24" x14ac:dyDescent="0.15">
      <c r="B142" s="584"/>
      <c r="C142" s="584"/>
      <c r="D142" s="584"/>
      <c r="E142" s="584"/>
      <c r="F142" s="584"/>
      <c r="G142" s="585"/>
      <c r="H142" s="585"/>
      <c r="I142" s="585"/>
      <c r="J142" s="585"/>
      <c r="K142" s="584"/>
      <c r="L142" s="584"/>
      <c r="M142" s="584"/>
      <c r="N142" s="584"/>
      <c r="O142" s="584"/>
      <c r="P142" s="584"/>
      <c r="Q142" s="584"/>
      <c r="R142" s="584"/>
      <c r="S142" s="584"/>
      <c r="T142" s="584"/>
      <c r="U142" s="584"/>
      <c r="V142" s="584"/>
      <c r="W142" s="584"/>
      <c r="X142" s="584"/>
    </row>
    <row r="143" spans="2:24" ht="13.5" customHeight="1" x14ac:dyDescent="0.15">
      <c r="B143" s="584" t="s">
        <v>152</v>
      </c>
      <c r="C143" s="584"/>
      <c r="D143" s="584"/>
      <c r="E143" s="584"/>
      <c r="F143" s="584"/>
      <c r="G143" s="584" t="s">
        <v>151</v>
      </c>
      <c r="H143" s="584"/>
      <c r="I143" s="584"/>
      <c r="J143" s="584"/>
      <c r="K143" s="584" t="str">
        <f>IF('２－３　免許種別・取引先情報入力'!D112&lt;&gt;"",'２－３　免許種別・取引先情報入力'!D112,"")</f>
        <v/>
      </c>
      <c r="L143" s="584"/>
      <c r="M143" s="584"/>
      <c r="N143" s="584"/>
      <c r="O143" s="584"/>
      <c r="P143" s="584" t="s">
        <v>239</v>
      </c>
      <c r="Q143" s="584"/>
      <c r="R143" s="584"/>
      <c r="S143" s="584"/>
      <c r="T143" s="584" t="str">
        <f>IF('２－３　免許種別・取引先情報入力'!D114&lt;&gt;"",'２－３　免許種別・取引先情報入力'!D114,"")</f>
        <v/>
      </c>
      <c r="U143" s="584"/>
      <c r="V143" s="584"/>
      <c r="W143" s="584"/>
      <c r="X143" s="584"/>
    </row>
    <row r="144" spans="2:24" x14ac:dyDescent="0.15">
      <c r="B144" s="584"/>
      <c r="C144" s="584"/>
      <c r="D144" s="584"/>
      <c r="E144" s="584"/>
      <c r="F144" s="584"/>
      <c r="G144" s="584"/>
      <c r="H144" s="584"/>
      <c r="I144" s="584"/>
      <c r="J144" s="584"/>
      <c r="K144" s="584"/>
      <c r="L144" s="584"/>
      <c r="M144" s="584"/>
      <c r="N144" s="584"/>
      <c r="O144" s="584"/>
      <c r="P144" s="584"/>
      <c r="Q144" s="584"/>
      <c r="R144" s="584"/>
      <c r="S144" s="584"/>
      <c r="T144" s="584"/>
      <c r="U144" s="584"/>
      <c r="V144" s="584"/>
      <c r="W144" s="584"/>
      <c r="X144" s="584"/>
    </row>
    <row r="145" spans="2:24" x14ac:dyDescent="0.15">
      <c r="B145" s="584"/>
      <c r="C145" s="584"/>
      <c r="D145" s="584"/>
      <c r="E145" s="584"/>
      <c r="F145" s="584"/>
      <c r="G145" s="584"/>
      <c r="H145" s="584"/>
      <c r="I145" s="584"/>
      <c r="J145" s="584"/>
      <c r="K145" s="584"/>
      <c r="L145" s="584"/>
      <c r="M145" s="584"/>
      <c r="N145" s="584"/>
      <c r="O145" s="584"/>
      <c r="P145" s="584"/>
      <c r="Q145" s="584"/>
      <c r="R145" s="584"/>
      <c r="S145" s="584"/>
      <c r="T145" s="584"/>
      <c r="U145" s="584"/>
      <c r="V145" s="584"/>
      <c r="W145" s="584"/>
      <c r="X145" s="584"/>
    </row>
    <row r="146" spans="2:24" ht="13.5" customHeight="1" x14ac:dyDescent="0.15">
      <c r="B146" s="584"/>
      <c r="C146" s="584"/>
      <c r="D146" s="584"/>
      <c r="E146" s="584"/>
      <c r="F146" s="584"/>
      <c r="G146" s="586" t="s">
        <v>240</v>
      </c>
      <c r="H146" s="586"/>
      <c r="I146" s="586"/>
      <c r="J146" s="586"/>
      <c r="K146" s="584" t="str">
        <f>IF('２－３　免許種別・取引先情報入力'!D116&lt;&gt;"",'２－３　免許種別・取引先情報入力'!D116,"")</f>
        <v/>
      </c>
      <c r="L146" s="584"/>
      <c r="M146" s="584"/>
      <c r="N146" s="584"/>
      <c r="O146" s="584"/>
      <c r="P146" s="584"/>
      <c r="Q146" s="584"/>
      <c r="R146" s="584"/>
      <c r="S146" s="584"/>
      <c r="T146" s="584"/>
      <c r="U146" s="584"/>
      <c r="V146" s="584"/>
      <c r="W146" s="584"/>
      <c r="X146" s="584"/>
    </row>
    <row r="147" spans="2:24" x14ac:dyDescent="0.15">
      <c r="B147" s="584"/>
      <c r="C147" s="584"/>
      <c r="D147" s="584"/>
      <c r="E147" s="584"/>
      <c r="F147" s="584"/>
      <c r="G147" s="586"/>
      <c r="H147" s="586"/>
      <c r="I147" s="586"/>
      <c r="J147" s="586"/>
      <c r="K147" s="584"/>
      <c r="L147" s="584"/>
      <c r="M147" s="584"/>
      <c r="N147" s="584"/>
      <c r="O147" s="584"/>
      <c r="P147" s="584"/>
      <c r="Q147" s="584"/>
      <c r="R147" s="584"/>
      <c r="S147" s="584"/>
      <c r="T147" s="584"/>
      <c r="U147" s="584"/>
      <c r="V147" s="584"/>
      <c r="W147" s="584"/>
      <c r="X147" s="584"/>
    </row>
    <row r="148" spans="2:24" x14ac:dyDescent="0.15">
      <c r="B148" s="584"/>
      <c r="C148" s="584"/>
      <c r="D148" s="584"/>
      <c r="E148" s="584"/>
      <c r="F148" s="584"/>
      <c r="G148" s="586"/>
      <c r="H148" s="586"/>
      <c r="I148" s="586"/>
      <c r="J148" s="586"/>
      <c r="K148" s="584"/>
      <c r="L148" s="584"/>
      <c r="M148" s="584"/>
      <c r="N148" s="584"/>
      <c r="O148" s="584"/>
      <c r="P148" s="584"/>
      <c r="Q148" s="584"/>
      <c r="R148" s="584"/>
      <c r="S148" s="584"/>
      <c r="T148" s="584"/>
      <c r="U148" s="584"/>
      <c r="V148" s="584"/>
      <c r="W148" s="584"/>
      <c r="X148" s="584"/>
    </row>
    <row r="149" spans="2:24" x14ac:dyDescent="0.15">
      <c r="B149" s="584"/>
      <c r="C149" s="584"/>
      <c r="D149" s="584"/>
      <c r="E149" s="584"/>
      <c r="F149" s="584"/>
      <c r="G149" s="585" t="s">
        <v>136</v>
      </c>
      <c r="H149" s="585"/>
      <c r="I149" s="585"/>
      <c r="J149" s="585"/>
      <c r="K149" s="584" t="str">
        <f>IF('２－３　免許種別・取引先情報入力'!D118&lt;&gt;"",'２－３　免許種別・取引先情報入力'!D118,"")</f>
        <v/>
      </c>
      <c r="L149" s="584"/>
      <c r="M149" s="584"/>
      <c r="N149" s="584"/>
      <c r="O149" s="584"/>
      <c r="P149" s="584"/>
      <c r="Q149" s="584"/>
      <c r="R149" s="584"/>
      <c r="S149" s="584"/>
      <c r="T149" s="584"/>
      <c r="U149" s="584"/>
      <c r="V149" s="584"/>
      <c r="W149" s="584"/>
      <c r="X149" s="584"/>
    </row>
    <row r="150" spans="2:24" x14ac:dyDescent="0.15">
      <c r="B150" s="584"/>
      <c r="C150" s="584"/>
      <c r="D150" s="584"/>
      <c r="E150" s="584"/>
      <c r="F150" s="584"/>
      <c r="G150" s="585"/>
      <c r="H150" s="585"/>
      <c r="I150" s="585"/>
      <c r="J150" s="585"/>
      <c r="K150" s="584"/>
      <c r="L150" s="584"/>
      <c r="M150" s="584"/>
      <c r="N150" s="584"/>
      <c r="O150" s="584"/>
      <c r="P150" s="584"/>
      <c r="Q150" s="584"/>
      <c r="R150" s="584"/>
      <c r="S150" s="584"/>
      <c r="T150" s="584"/>
      <c r="U150" s="584"/>
      <c r="V150" s="584"/>
      <c r="W150" s="584"/>
      <c r="X150" s="584"/>
    </row>
    <row r="151" spans="2:24" ht="13.5" customHeight="1" x14ac:dyDescent="0.15">
      <c r="B151" s="584" t="s">
        <v>153</v>
      </c>
      <c r="C151" s="584"/>
      <c r="D151" s="584"/>
      <c r="E151" s="584"/>
      <c r="F151" s="584"/>
      <c r="G151" s="584" t="s">
        <v>151</v>
      </c>
      <c r="H151" s="584"/>
      <c r="I151" s="584"/>
      <c r="J151" s="584"/>
      <c r="K151" s="584" t="str">
        <f>IF('２－３　免許種別・取引先情報入力'!D122&lt;&gt;"",'２－３　免許種別・取引先情報入力'!D122,"")</f>
        <v/>
      </c>
      <c r="L151" s="584"/>
      <c r="M151" s="584"/>
      <c r="N151" s="584"/>
      <c r="O151" s="584"/>
      <c r="P151" s="584" t="s">
        <v>192</v>
      </c>
      <c r="Q151" s="584"/>
      <c r="R151" s="584"/>
      <c r="S151" s="584"/>
      <c r="T151" s="584" t="str">
        <f>IF('２－３　免許種別・取引先情報入力'!D124&lt;&gt;"",'２－３　免許種別・取引先情報入力'!D124,"")</f>
        <v/>
      </c>
      <c r="U151" s="584"/>
      <c r="V151" s="584"/>
      <c r="W151" s="584"/>
      <c r="X151" s="584"/>
    </row>
    <row r="152" spans="2:24" x14ac:dyDescent="0.15">
      <c r="B152" s="584"/>
      <c r="C152" s="584"/>
      <c r="D152" s="584"/>
      <c r="E152" s="584"/>
      <c r="F152" s="584"/>
      <c r="G152" s="584"/>
      <c r="H152" s="584"/>
      <c r="I152" s="584"/>
      <c r="J152" s="584"/>
      <c r="K152" s="584"/>
      <c r="L152" s="584"/>
      <c r="M152" s="584"/>
      <c r="N152" s="584"/>
      <c r="O152" s="584"/>
      <c r="P152" s="584"/>
      <c r="Q152" s="584"/>
      <c r="R152" s="584"/>
      <c r="S152" s="584"/>
      <c r="T152" s="584"/>
      <c r="U152" s="584"/>
      <c r="V152" s="584"/>
      <c r="W152" s="584"/>
      <c r="X152" s="584"/>
    </row>
    <row r="153" spans="2:24" x14ac:dyDescent="0.15">
      <c r="B153" s="584"/>
      <c r="C153" s="584"/>
      <c r="D153" s="584"/>
      <c r="E153" s="584"/>
      <c r="F153" s="584"/>
      <c r="G153" s="584"/>
      <c r="H153" s="584"/>
      <c r="I153" s="584"/>
      <c r="J153" s="584"/>
      <c r="K153" s="584"/>
      <c r="L153" s="584"/>
      <c r="M153" s="584"/>
      <c r="N153" s="584"/>
      <c r="O153" s="584"/>
      <c r="P153" s="584"/>
      <c r="Q153" s="584"/>
      <c r="R153" s="584"/>
      <c r="S153" s="584"/>
      <c r="T153" s="584"/>
      <c r="U153" s="584"/>
      <c r="V153" s="584"/>
      <c r="W153" s="584"/>
      <c r="X153" s="584"/>
    </row>
    <row r="154" spans="2:24" ht="13.5" customHeight="1" x14ac:dyDescent="0.15">
      <c r="B154" s="584"/>
      <c r="C154" s="584"/>
      <c r="D154" s="584"/>
      <c r="E154" s="584"/>
      <c r="F154" s="584"/>
      <c r="G154" s="584" t="s">
        <v>193</v>
      </c>
      <c r="H154" s="584"/>
      <c r="I154" s="584"/>
      <c r="J154" s="584"/>
      <c r="K154" s="584" t="str">
        <f>IF('２－３　免許種別・取引先情報入力'!D126&lt;&gt;"",'２－３　免許種別・取引先情報入力'!D126,"")</f>
        <v/>
      </c>
      <c r="L154" s="584"/>
      <c r="M154" s="584"/>
      <c r="N154" s="584"/>
      <c r="O154" s="584"/>
      <c r="P154" s="584"/>
      <c r="Q154" s="584"/>
      <c r="R154" s="584"/>
      <c r="S154" s="584"/>
      <c r="T154" s="584"/>
      <c r="U154" s="584"/>
      <c r="V154" s="584"/>
      <c r="W154" s="584"/>
      <c r="X154" s="584"/>
    </row>
    <row r="155" spans="2:24" x14ac:dyDescent="0.15">
      <c r="B155" s="584"/>
      <c r="C155" s="584"/>
      <c r="D155" s="584"/>
      <c r="E155" s="584"/>
      <c r="F155" s="584"/>
      <c r="G155" s="584"/>
      <c r="H155" s="584"/>
      <c r="I155" s="584"/>
      <c r="J155" s="584"/>
      <c r="K155" s="584"/>
      <c r="L155" s="584"/>
      <c r="M155" s="584"/>
      <c r="N155" s="584"/>
      <c r="O155" s="584"/>
      <c r="P155" s="584"/>
      <c r="Q155" s="584"/>
      <c r="R155" s="584"/>
      <c r="S155" s="584"/>
      <c r="T155" s="584"/>
      <c r="U155" s="584"/>
      <c r="V155" s="584"/>
      <c r="W155" s="584"/>
      <c r="X155" s="584"/>
    </row>
    <row r="156" spans="2:24" x14ac:dyDescent="0.15">
      <c r="B156" s="584"/>
      <c r="C156" s="584"/>
      <c r="D156" s="584"/>
      <c r="E156" s="584"/>
      <c r="F156" s="584"/>
      <c r="G156" s="584"/>
      <c r="H156" s="584"/>
      <c r="I156" s="584"/>
      <c r="J156" s="584"/>
      <c r="K156" s="584"/>
      <c r="L156" s="584"/>
      <c r="M156" s="584"/>
      <c r="N156" s="584"/>
      <c r="O156" s="584"/>
      <c r="P156" s="584"/>
      <c r="Q156" s="584"/>
      <c r="R156" s="584"/>
      <c r="S156" s="584"/>
      <c r="T156" s="584"/>
      <c r="U156" s="584"/>
      <c r="V156" s="584"/>
      <c r="W156" s="584"/>
      <c r="X156" s="584"/>
    </row>
    <row r="157" spans="2:24" x14ac:dyDescent="0.15">
      <c r="B157" s="584"/>
      <c r="C157" s="584"/>
      <c r="D157" s="584"/>
      <c r="E157" s="584"/>
      <c r="F157" s="584"/>
      <c r="G157" s="585" t="s">
        <v>136</v>
      </c>
      <c r="H157" s="585"/>
      <c r="I157" s="585"/>
      <c r="J157" s="585"/>
      <c r="K157" s="584" t="str">
        <f>IF('２－３　免許種別・取引先情報入力'!D128&lt;&gt;"",'２－３　免許種別・取引先情報入力'!D128,"")</f>
        <v/>
      </c>
      <c r="L157" s="584"/>
      <c r="M157" s="584"/>
      <c r="N157" s="584"/>
      <c r="O157" s="584"/>
      <c r="P157" s="584"/>
      <c r="Q157" s="584"/>
      <c r="R157" s="584"/>
      <c r="S157" s="584"/>
      <c r="T157" s="584"/>
      <c r="U157" s="584"/>
      <c r="V157" s="584"/>
      <c r="W157" s="584"/>
      <c r="X157" s="584"/>
    </row>
    <row r="158" spans="2:24" x14ac:dyDescent="0.15">
      <c r="B158" s="584"/>
      <c r="C158" s="584"/>
      <c r="D158" s="584"/>
      <c r="E158" s="584"/>
      <c r="F158" s="584"/>
      <c r="G158" s="585"/>
      <c r="H158" s="585"/>
      <c r="I158" s="585"/>
      <c r="J158" s="585"/>
      <c r="K158" s="584"/>
      <c r="L158" s="584"/>
      <c r="M158" s="584"/>
      <c r="N158" s="584"/>
      <c r="O158" s="584"/>
      <c r="P158" s="584"/>
      <c r="Q158" s="584"/>
      <c r="R158" s="584"/>
      <c r="S158" s="584"/>
      <c r="T158" s="584"/>
      <c r="U158" s="584"/>
      <c r="V158" s="584"/>
      <c r="W158" s="584"/>
      <c r="X158" s="584"/>
    </row>
    <row r="159" spans="2:24" x14ac:dyDescent="0.15">
      <c r="B159" s="200"/>
      <c r="C159" s="200"/>
      <c r="D159" s="200"/>
      <c r="E159" s="200"/>
      <c r="F159" s="200"/>
      <c r="G159" s="200"/>
      <c r="H159" s="200"/>
      <c r="I159" s="200"/>
      <c r="J159" s="200"/>
      <c r="K159" s="200"/>
      <c r="L159" s="200"/>
      <c r="M159" s="200"/>
      <c r="N159" s="200"/>
      <c r="O159" s="200"/>
      <c r="P159" s="200"/>
      <c r="Q159" s="200"/>
      <c r="R159" s="200"/>
      <c r="S159" s="200"/>
      <c r="T159" s="200"/>
      <c r="U159" s="200"/>
      <c r="V159" s="200"/>
      <c r="W159" s="200"/>
      <c r="X159" s="200"/>
    </row>
    <row r="160" spans="2:24" x14ac:dyDescent="0.15">
      <c r="B160" s="200"/>
      <c r="C160" s="200"/>
      <c r="D160" s="200"/>
      <c r="E160" s="200"/>
      <c r="F160" s="200"/>
      <c r="G160" s="200"/>
      <c r="H160" s="200"/>
      <c r="I160" s="200"/>
      <c r="J160" s="200"/>
      <c r="K160" s="200"/>
      <c r="L160" s="200"/>
      <c r="M160" s="200"/>
      <c r="N160" s="200"/>
      <c r="O160" s="200"/>
      <c r="P160" s="200"/>
      <c r="Q160" s="200"/>
      <c r="R160" s="200"/>
      <c r="S160" s="200"/>
      <c r="T160" s="200"/>
      <c r="U160" s="200"/>
      <c r="V160" s="200"/>
      <c r="W160" s="200"/>
      <c r="X160" s="200"/>
    </row>
    <row r="161" spans="2:24" x14ac:dyDescent="0.15">
      <c r="B161" s="200"/>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row>
    <row r="162" spans="2:24" x14ac:dyDescent="0.15">
      <c r="B162" s="200"/>
      <c r="C162" s="200"/>
      <c r="D162" s="200"/>
      <c r="E162" s="200"/>
      <c r="F162" s="200"/>
      <c r="G162" s="200"/>
      <c r="H162" s="200"/>
      <c r="I162" s="200"/>
      <c r="J162" s="200"/>
      <c r="K162" s="200"/>
      <c r="L162" s="200"/>
      <c r="M162" s="200"/>
      <c r="N162" s="200"/>
      <c r="O162" s="200"/>
      <c r="P162" s="200"/>
      <c r="Q162" s="200"/>
      <c r="R162" s="200"/>
      <c r="S162" s="200"/>
      <c r="T162" s="200"/>
      <c r="U162" s="200"/>
      <c r="V162" s="200"/>
      <c r="W162" s="200"/>
      <c r="X162" s="200"/>
    </row>
    <row r="163" spans="2:24" ht="26.25" customHeight="1" x14ac:dyDescent="0.15">
      <c r="B163" s="200" t="s">
        <v>198</v>
      </c>
      <c r="C163" s="200"/>
      <c r="D163" s="200"/>
      <c r="E163" s="200"/>
      <c r="F163" s="200"/>
      <c r="G163" s="200"/>
      <c r="H163" s="201"/>
      <c r="I163" s="200"/>
      <c r="J163" s="200"/>
      <c r="K163" s="200"/>
      <c r="L163" s="200"/>
      <c r="M163" s="200"/>
      <c r="N163" s="200"/>
      <c r="O163" s="200"/>
      <c r="P163" s="200"/>
      <c r="Q163" s="200"/>
      <c r="R163" s="200"/>
      <c r="S163" s="200"/>
      <c r="T163" s="200"/>
      <c r="U163" s="200"/>
      <c r="V163" s="200"/>
      <c r="W163" s="200"/>
      <c r="X163" s="200"/>
    </row>
    <row r="164" spans="2:24" ht="13.5" customHeight="1" x14ac:dyDescent="0.15">
      <c r="B164" s="584" t="s">
        <v>150</v>
      </c>
      <c r="C164" s="584"/>
      <c r="D164" s="584"/>
      <c r="E164" s="584"/>
      <c r="F164" s="584"/>
      <c r="G164" s="584" t="s">
        <v>151</v>
      </c>
      <c r="H164" s="584"/>
      <c r="I164" s="584"/>
      <c r="J164" s="584"/>
      <c r="K164" s="584" t="str">
        <f>IF('２－３　免許種別・取引先情報入力'!AC102&lt;&gt;"",'２－３　免許種別・取引先情報入力'!AC102,"")</f>
        <v/>
      </c>
      <c r="L164" s="584"/>
      <c r="M164" s="584"/>
      <c r="N164" s="584"/>
      <c r="O164" s="584"/>
      <c r="P164" s="584" t="s">
        <v>239</v>
      </c>
      <c r="Q164" s="584"/>
      <c r="R164" s="584"/>
      <c r="S164" s="584"/>
      <c r="T164" s="584" t="str">
        <f>IF('２－３　免許種別・取引先情報入力'!AC104&lt;&gt;"",'２－３　免許種別・取引先情報入力'!AC104,"")</f>
        <v/>
      </c>
      <c r="U164" s="584"/>
      <c r="V164" s="584"/>
      <c r="W164" s="584"/>
      <c r="X164" s="584"/>
    </row>
    <row r="165" spans="2:24" x14ac:dyDescent="0.15">
      <c r="B165" s="584"/>
      <c r="C165" s="584"/>
      <c r="D165" s="584"/>
      <c r="E165" s="584"/>
      <c r="F165" s="584"/>
      <c r="G165" s="584"/>
      <c r="H165" s="584"/>
      <c r="I165" s="584"/>
      <c r="J165" s="584"/>
      <c r="K165" s="584"/>
      <c r="L165" s="584"/>
      <c r="M165" s="584"/>
      <c r="N165" s="584"/>
      <c r="O165" s="584"/>
      <c r="P165" s="584"/>
      <c r="Q165" s="584"/>
      <c r="R165" s="584"/>
      <c r="S165" s="584"/>
      <c r="T165" s="584"/>
      <c r="U165" s="584"/>
      <c r="V165" s="584"/>
      <c r="W165" s="584"/>
      <c r="X165" s="584"/>
    </row>
    <row r="166" spans="2:24" x14ac:dyDescent="0.15">
      <c r="B166" s="584"/>
      <c r="C166" s="584"/>
      <c r="D166" s="584"/>
      <c r="E166" s="584"/>
      <c r="F166" s="584"/>
      <c r="G166" s="584"/>
      <c r="H166" s="584"/>
      <c r="I166" s="584"/>
      <c r="J166" s="584"/>
      <c r="K166" s="584"/>
      <c r="L166" s="584"/>
      <c r="M166" s="584"/>
      <c r="N166" s="584"/>
      <c r="O166" s="584"/>
      <c r="P166" s="584"/>
      <c r="Q166" s="584"/>
      <c r="R166" s="584"/>
      <c r="S166" s="584"/>
      <c r="T166" s="584"/>
      <c r="U166" s="584"/>
      <c r="V166" s="584"/>
      <c r="W166" s="584"/>
      <c r="X166" s="584"/>
    </row>
    <row r="167" spans="2:24" ht="13.5" customHeight="1" x14ac:dyDescent="0.15">
      <c r="B167" s="584"/>
      <c r="C167" s="584"/>
      <c r="D167" s="584"/>
      <c r="E167" s="584"/>
      <c r="F167" s="584"/>
      <c r="G167" s="586" t="s">
        <v>240</v>
      </c>
      <c r="H167" s="586"/>
      <c r="I167" s="586"/>
      <c r="J167" s="586"/>
      <c r="K167" s="584" t="str">
        <f>IF('２－３　免許種別・取引先情報入力'!AC106&lt;&gt;"",'２－３　免許種別・取引先情報入力'!AC106,"")</f>
        <v/>
      </c>
      <c r="L167" s="584"/>
      <c r="M167" s="584"/>
      <c r="N167" s="584"/>
      <c r="O167" s="584"/>
      <c r="P167" s="584"/>
      <c r="Q167" s="584"/>
      <c r="R167" s="584"/>
      <c r="S167" s="584"/>
      <c r="T167" s="584"/>
      <c r="U167" s="584"/>
      <c r="V167" s="584"/>
      <c r="W167" s="584"/>
      <c r="X167" s="584"/>
    </row>
    <row r="168" spans="2:24" x14ac:dyDescent="0.15">
      <c r="B168" s="584"/>
      <c r="C168" s="584"/>
      <c r="D168" s="584"/>
      <c r="E168" s="584"/>
      <c r="F168" s="584"/>
      <c r="G168" s="586"/>
      <c r="H168" s="586"/>
      <c r="I168" s="586"/>
      <c r="J168" s="586"/>
      <c r="K168" s="584"/>
      <c r="L168" s="584"/>
      <c r="M168" s="584"/>
      <c r="N168" s="584"/>
      <c r="O168" s="584"/>
      <c r="P168" s="584"/>
      <c r="Q168" s="584"/>
      <c r="R168" s="584"/>
      <c r="S168" s="584"/>
      <c r="T168" s="584"/>
      <c r="U168" s="584"/>
      <c r="V168" s="584"/>
      <c r="W168" s="584"/>
      <c r="X168" s="584"/>
    </row>
    <row r="169" spans="2:24" x14ac:dyDescent="0.15">
      <c r="B169" s="584"/>
      <c r="C169" s="584"/>
      <c r="D169" s="584"/>
      <c r="E169" s="584"/>
      <c r="F169" s="584"/>
      <c r="G169" s="586"/>
      <c r="H169" s="586"/>
      <c r="I169" s="586"/>
      <c r="J169" s="586"/>
      <c r="K169" s="584"/>
      <c r="L169" s="584"/>
      <c r="M169" s="584"/>
      <c r="N169" s="584"/>
      <c r="O169" s="584"/>
      <c r="P169" s="584"/>
      <c r="Q169" s="584"/>
      <c r="R169" s="584"/>
      <c r="S169" s="584"/>
      <c r="T169" s="584"/>
      <c r="U169" s="584"/>
      <c r="V169" s="584"/>
      <c r="W169" s="584"/>
      <c r="X169" s="584"/>
    </row>
    <row r="170" spans="2:24" x14ac:dyDescent="0.15">
      <c r="B170" s="584"/>
      <c r="C170" s="584"/>
      <c r="D170" s="584"/>
      <c r="E170" s="584"/>
      <c r="F170" s="584"/>
      <c r="G170" s="585" t="s">
        <v>136</v>
      </c>
      <c r="H170" s="585"/>
      <c r="I170" s="585"/>
      <c r="J170" s="585"/>
      <c r="K170" s="584" t="str">
        <f>IF('２－３　免許種別・取引先情報入力'!AC108&lt;&gt;"",'２－３　免許種別・取引先情報入力'!AC108,"")</f>
        <v/>
      </c>
      <c r="L170" s="584"/>
      <c r="M170" s="584"/>
      <c r="N170" s="584"/>
      <c r="O170" s="584"/>
      <c r="P170" s="584"/>
      <c r="Q170" s="584"/>
      <c r="R170" s="584"/>
      <c r="S170" s="584"/>
      <c r="T170" s="584"/>
      <c r="U170" s="584"/>
      <c r="V170" s="584"/>
      <c r="W170" s="584"/>
      <c r="X170" s="584"/>
    </row>
    <row r="171" spans="2:24" x14ac:dyDescent="0.15">
      <c r="B171" s="584"/>
      <c r="C171" s="584"/>
      <c r="D171" s="584"/>
      <c r="E171" s="584"/>
      <c r="F171" s="584"/>
      <c r="G171" s="585"/>
      <c r="H171" s="585"/>
      <c r="I171" s="585"/>
      <c r="J171" s="585"/>
      <c r="K171" s="584"/>
      <c r="L171" s="584"/>
      <c r="M171" s="584"/>
      <c r="N171" s="584"/>
      <c r="O171" s="584"/>
      <c r="P171" s="584"/>
      <c r="Q171" s="584"/>
      <c r="R171" s="584"/>
      <c r="S171" s="584"/>
      <c r="T171" s="584"/>
      <c r="U171" s="584"/>
      <c r="V171" s="584"/>
      <c r="W171" s="584"/>
      <c r="X171" s="584"/>
    </row>
    <row r="172" spans="2:24" ht="13.5" customHeight="1" x14ac:dyDescent="0.15">
      <c r="B172" s="584" t="s">
        <v>152</v>
      </c>
      <c r="C172" s="584"/>
      <c r="D172" s="584"/>
      <c r="E172" s="584"/>
      <c r="F172" s="584"/>
      <c r="G172" s="584" t="s">
        <v>151</v>
      </c>
      <c r="H172" s="584"/>
      <c r="I172" s="584"/>
      <c r="J172" s="584"/>
      <c r="K172" s="584" t="str">
        <f>IF('２－３　免許種別・取引先情報入力'!AC112&lt;&gt;"",'２－３　免許種別・取引先情報入力'!AC112,"")</f>
        <v/>
      </c>
      <c r="L172" s="584"/>
      <c r="M172" s="584"/>
      <c r="N172" s="584"/>
      <c r="O172" s="584"/>
      <c r="P172" s="584" t="s">
        <v>239</v>
      </c>
      <c r="Q172" s="584"/>
      <c r="R172" s="584"/>
      <c r="S172" s="584"/>
      <c r="T172" s="584" t="str">
        <f>IF('２－３　免許種別・取引先情報入力'!AC114&lt;&gt;"",'２－３　免許種別・取引先情報入力'!AC114,"")</f>
        <v/>
      </c>
      <c r="U172" s="584"/>
      <c r="V172" s="584"/>
      <c r="W172" s="584"/>
      <c r="X172" s="584"/>
    </row>
    <row r="173" spans="2:24" x14ac:dyDescent="0.15">
      <c r="B173" s="584"/>
      <c r="C173" s="584"/>
      <c r="D173" s="584"/>
      <c r="E173" s="584"/>
      <c r="F173" s="584"/>
      <c r="G173" s="584"/>
      <c r="H173" s="584"/>
      <c r="I173" s="584"/>
      <c r="J173" s="584"/>
      <c r="K173" s="584"/>
      <c r="L173" s="584"/>
      <c r="M173" s="584"/>
      <c r="N173" s="584"/>
      <c r="O173" s="584"/>
      <c r="P173" s="584"/>
      <c r="Q173" s="584"/>
      <c r="R173" s="584"/>
      <c r="S173" s="584"/>
      <c r="T173" s="584"/>
      <c r="U173" s="584"/>
      <c r="V173" s="584"/>
      <c r="W173" s="584"/>
      <c r="X173" s="584"/>
    </row>
    <row r="174" spans="2:24" x14ac:dyDescent="0.15">
      <c r="B174" s="584"/>
      <c r="C174" s="584"/>
      <c r="D174" s="584"/>
      <c r="E174" s="584"/>
      <c r="F174" s="584"/>
      <c r="G174" s="584"/>
      <c r="H174" s="584"/>
      <c r="I174" s="584"/>
      <c r="J174" s="584"/>
      <c r="K174" s="584"/>
      <c r="L174" s="584"/>
      <c r="M174" s="584"/>
      <c r="N174" s="584"/>
      <c r="O174" s="584"/>
      <c r="P174" s="584"/>
      <c r="Q174" s="584"/>
      <c r="R174" s="584"/>
      <c r="S174" s="584"/>
      <c r="T174" s="584"/>
      <c r="U174" s="584"/>
      <c r="V174" s="584"/>
      <c r="W174" s="584"/>
      <c r="X174" s="584"/>
    </row>
    <row r="175" spans="2:24" ht="13.5" customHeight="1" x14ac:dyDescent="0.15">
      <c r="B175" s="584"/>
      <c r="C175" s="584"/>
      <c r="D175" s="584"/>
      <c r="E175" s="584"/>
      <c r="F175" s="584"/>
      <c r="G175" s="586" t="s">
        <v>240</v>
      </c>
      <c r="H175" s="586"/>
      <c r="I175" s="586"/>
      <c r="J175" s="586"/>
      <c r="K175" s="584" t="str">
        <f>IF('２－３　免許種別・取引先情報入力'!AC116&lt;&gt;"",'２－３　免許種別・取引先情報入力'!AC116,"")</f>
        <v/>
      </c>
      <c r="L175" s="584"/>
      <c r="M175" s="584"/>
      <c r="N175" s="584"/>
      <c r="O175" s="584"/>
      <c r="P175" s="584"/>
      <c r="Q175" s="584"/>
      <c r="R175" s="584"/>
      <c r="S175" s="584"/>
      <c r="T175" s="584"/>
      <c r="U175" s="584"/>
      <c r="V175" s="584"/>
      <c r="W175" s="584"/>
      <c r="X175" s="584"/>
    </row>
    <row r="176" spans="2:24" x14ac:dyDescent="0.15">
      <c r="B176" s="584"/>
      <c r="C176" s="584"/>
      <c r="D176" s="584"/>
      <c r="E176" s="584"/>
      <c r="F176" s="584"/>
      <c r="G176" s="586"/>
      <c r="H176" s="586"/>
      <c r="I176" s="586"/>
      <c r="J176" s="586"/>
      <c r="K176" s="584"/>
      <c r="L176" s="584"/>
      <c r="M176" s="584"/>
      <c r="N176" s="584"/>
      <c r="O176" s="584"/>
      <c r="P176" s="584"/>
      <c r="Q176" s="584"/>
      <c r="R176" s="584"/>
      <c r="S176" s="584"/>
      <c r="T176" s="584"/>
      <c r="U176" s="584"/>
      <c r="V176" s="584"/>
      <c r="W176" s="584"/>
      <c r="X176" s="584"/>
    </row>
    <row r="177" spans="2:24" x14ac:dyDescent="0.15">
      <c r="B177" s="584"/>
      <c r="C177" s="584"/>
      <c r="D177" s="584"/>
      <c r="E177" s="584"/>
      <c r="F177" s="584"/>
      <c r="G177" s="586"/>
      <c r="H177" s="586"/>
      <c r="I177" s="586"/>
      <c r="J177" s="586"/>
      <c r="K177" s="584"/>
      <c r="L177" s="584"/>
      <c r="M177" s="584"/>
      <c r="N177" s="584"/>
      <c r="O177" s="584"/>
      <c r="P177" s="584"/>
      <c r="Q177" s="584"/>
      <c r="R177" s="584"/>
      <c r="S177" s="584"/>
      <c r="T177" s="584"/>
      <c r="U177" s="584"/>
      <c r="V177" s="584"/>
      <c r="W177" s="584"/>
      <c r="X177" s="584"/>
    </row>
    <row r="178" spans="2:24" x14ac:dyDescent="0.15">
      <c r="B178" s="584"/>
      <c r="C178" s="584"/>
      <c r="D178" s="584"/>
      <c r="E178" s="584"/>
      <c r="F178" s="584"/>
      <c r="G178" s="585" t="s">
        <v>136</v>
      </c>
      <c r="H178" s="585"/>
      <c r="I178" s="585"/>
      <c r="J178" s="585"/>
      <c r="K178" s="584" t="str">
        <f>IF('２－３　免許種別・取引先情報入力'!AC118&lt;&gt;"",'２－３　免許種別・取引先情報入力'!AC118,"")</f>
        <v/>
      </c>
      <c r="L178" s="584"/>
      <c r="M178" s="584"/>
      <c r="N178" s="584"/>
      <c r="O178" s="584"/>
      <c r="P178" s="584"/>
      <c r="Q178" s="584"/>
      <c r="R178" s="584"/>
      <c r="S178" s="584"/>
      <c r="T178" s="584"/>
      <c r="U178" s="584"/>
      <c r="V178" s="584"/>
      <c r="W178" s="584"/>
      <c r="X178" s="584"/>
    </row>
    <row r="179" spans="2:24" x14ac:dyDescent="0.15">
      <c r="B179" s="584"/>
      <c r="C179" s="584"/>
      <c r="D179" s="584"/>
      <c r="E179" s="584"/>
      <c r="F179" s="584"/>
      <c r="G179" s="585"/>
      <c r="H179" s="585"/>
      <c r="I179" s="585"/>
      <c r="J179" s="585"/>
      <c r="K179" s="584"/>
      <c r="L179" s="584"/>
      <c r="M179" s="584"/>
      <c r="N179" s="584"/>
      <c r="O179" s="584"/>
      <c r="P179" s="584"/>
      <c r="Q179" s="584"/>
      <c r="R179" s="584"/>
      <c r="S179" s="584"/>
      <c r="T179" s="584"/>
      <c r="U179" s="584"/>
      <c r="V179" s="584"/>
      <c r="W179" s="584"/>
      <c r="X179" s="584"/>
    </row>
    <row r="180" spans="2:24" ht="13.5" customHeight="1" x14ac:dyDescent="0.15">
      <c r="B180" s="584" t="s">
        <v>153</v>
      </c>
      <c r="C180" s="584"/>
      <c r="D180" s="584"/>
      <c r="E180" s="584"/>
      <c r="F180" s="584"/>
      <c r="G180" s="584" t="s">
        <v>151</v>
      </c>
      <c r="H180" s="584"/>
      <c r="I180" s="584"/>
      <c r="J180" s="584"/>
      <c r="K180" s="584" t="str">
        <f>IF('２－３　免許種別・取引先情報入力'!AC122&lt;&gt;"",'２－３　免許種別・取引先情報入力'!AC122,"")</f>
        <v/>
      </c>
      <c r="L180" s="584"/>
      <c r="M180" s="584"/>
      <c r="N180" s="584"/>
      <c r="O180" s="584"/>
      <c r="P180" s="584" t="s">
        <v>192</v>
      </c>
      <c r="Q180" s="584"/>
      <c r="R180" s="584"/>
      <c r="S180" s="584"/>
      <c r="T180" s="584" t="str">
        <f>IF('２－３　免許種別・取引先情報入力'!AC124&lt;&gt;"",'２－３　免許種別・取引先情報入力'!AC124,"")</f>
        <v/>
      </c>
      <c r="U180" s="584"/>
      <c r="V180" s="584"/>
      <c r="W180" s="584"/>
      <c r="X180" s="584"/>
    </row>
    <row r="181" spans="2:24" x14ac:dyDescent="0.15">
      <c r="B181" s="584"/>
      <c r="C181" s="584"/>
      <c r="D181" s="584"/>
      <c r="E181" s="584"/>
      <c r="F181" s="584"/>
      <c r="G181" s="584"/>
      <c r="H181" s="584"/>
      <c r="I181" s="584"/>
      <c r="J181" s="584"/>
      <c r="K181" s="584"/>
      <c r="L181" s="584"/>
      <c r="M181" s="584"/>
      <c r="N181" s="584"/>
      <c r="O181" s="584"/>
      <c r="P181" s="584"/>
      <c r="Q181" s="584"/>
      <c r="R181" s="584"/>
      <c r="S181" s="584"/>
      <c r="T181" s="584"/>
      <c r="U181" s="584"/>
      <c r="V181" s="584"/>
      <c r="W181" s="584"/>
      <c r="X181" s="584"/>
    </row>
    <row r="182" spans="2:24" x14ac:dyDescent="0.15">
      <c r="B182" s="584"/>
      <c r="C182" s="584"/>
      <c r="D182" s="584"/>
      <c r="E182" s="584"/>
      <c r="F182" s="584"/>
      <c r="G182" s="584"/>
      <c r="H182" s="584"/>
      <c r="I182" s="584"/>
      <c r="J182" s="584"/>
      <c r="K182" s="584"/>
      <c r="L182" s="584"/>
      <c r="M182" s="584"/>
      <c r="N182" s="584"/>
      <c r="O182" s="584"/>
      <c r="P182" s="584"/>
      <c r="Q182" s="584"/>
      <c r="R182" s="584"/>
      <c r="S182" s="584"/>
      <c r="T182" s="584"/>
      <c r="U182" s="584"/>
      <c r="V182" s="584"/>
      <c r="W182" s="584"/>
      <c r="X182" s="584"/>
    </row>
    <row r="183" spans="2:24" ht="13.5" customHeight="1" x14ac:dyDescent="0.15">
      <c r="B183" s="584"/>
      <c r="C183" s="584"/>
      <c r="D183" s="584"/>
      <c r="E183" s="584"/>
      <c r="F183" s="584"/>
      <c r="G183" s="584" t="s">
        <v>193</v>
      </c>
      <c r="H183" s="584"/>
      <c r="I183" s="584"/>
      <c r="J183" s="584"/>
      <c r="K183" s="584" t="str">
        <f>IF('２－３　免許種別・取引先情報入力'!AC126&lt;&gt;"",'２－３　免許種別・取引先情報入力'!AC126,"")</f>
        <v/>
      </c>
      <c r="L183" s="584"/>
      <c r="M183" s="584"/>
      <c r="N183" s="584"/>
      <c r="O183" s="584"/>
      <c r="P183" s="584"/>
      <c r="Q183" s="584"/>
      <c r="R183" s="584"/>
      <c r="S183" s="584"/>
      <c r="T183" s="584"/>
      <c r="U183" s="584"/>
      <c r="V183" s="584"/>
      <c r="W183" s="584"/>
      <c r="X183" s="584"/>
    </row>
    <row r="184" spans="2:24" x14ac:dyDescent="0.15">
      <c r="B184" s="584"/>
      <c r="C184" s="584"/>
      <c r="D184" s="584"/>
      <c r="E184" s="584"/>
      <c r="F184" s="584"/>
      <c r="G184" s="584"/>
      <c r="H184" s="584"/>
      <c r="I184" s="584"/>
      <c r="J184" s="584"/>
      <c r="K184" s="584"/>
      <c r="L184" s="584"/>
      <c r="M184" s="584"/>
      <c r="N184" s="584"/>
      <c r="O184" s="584"/>
      <c r="P184" s="584"/>
      <c r="Q184" s="584"/>
      <c r="R184" s="584"/>
      <c r="S184" s="584"/>
      <c r="T184" s="584"/>
      <c r="U184" s="584"/>
      <c r="V184" s="584"/>
      <c r="W184" s="584"/>
      <c r="X184" s="584"/>
    </row>
    <row r="185" spans="2:24" x14ac:dyDescent="0.15">
      <c r="B185" s="584"/>
      <c r="C185" s="584"/>
      <c r="D185" s="584"/>
      <c r="E185" s="584"/>
      <c r="F185" s="584"/>
      <c r="G185" s="584"/>
      <c r="H185" s="584"/>
      <c r="I185" s="584"/>
      <c r="J185" s="584"/>
      <c r="K185" s="584"/>
      <c r="L185" s="584"/>
      <c r="M185" s="584"/>
      <c r="N185" s="584"/>
      <c r="O185" s="584"/>
      <c r="P185" s="584"/>
      <c r="Q185" s="584"/>
      <c r="R185" s="584"/>
      <c r="S185" s="584"/>
      <c r="T185" s="584"/>
      <c r="U185" s="584"/>
      <c r="V185" s="584"/>
      <c r="W185" s="584"/>
      <c r="X185" s="584"/>
    </row>
    <row r="186" spans="2:24" x14ac:dyDescent="0.15">
      <c r="B186" s="584"/>
      <c r="C186" s="584"/>
      <c r="D186" s="584"/>
      <c r="E186" s="584"/>
      <c r="F186" s="584"/>
      <c r="G186" s="585" t="s">
        <v>136</v>
      </c>
      <c r="H186" s="585"/>
      <c r="I186" s="585"/>
      <c r="J186" s="585"/>
      <c r="K186" s="584" t="str">
        <f>IF('２－３　免許種別・取引先情報入力'!AC128&lt;&gt;"",'２－３　免許種別・取引先情報入力'!AC128,"")</f>
        <v/>
      </c>
      <c r="L186" s="584"/>
      <c r="M186" s="584"/>
      <c r="N186" s="584"/>
      <c r="O186" s="584"/>
      <c r="P186" s="584"/>
      <c r="Q186" s="584"/>
      <c r="R186" s="584"/>
      <c r="S186" s="584"/>
      <c r="T186" s="584"/>
      <c r="U186" s="584"/>
      <c r="V186" s="584"/>
      <c r="W186" s="584"/>
      <c r="X186" s="584"/>
    </row>
    <row r="187" spans="2:24" x14ac:dyDescent="0.15">
      <c r="B187" s="584"/>
      <c r="C187" s="584"/>
      <c r="D187" s="584"/>
      <c r="E187" s="584"/>
      <c r="F187" s="584"/>
      <c r="G187" s="585"/>
      <c r="H187" s="585"/>
      <c r="I187" s="585"/>
      <c r="J187" s="585"/>
      <c r="K187" s="584"/>
      <c r="L187" s="584"/>
      <c r="M187" s="584"/>
      <c r="N187" s="584"/>
      <c r="O187" s="584"/>
      <c r="P187" s="584"/>
      <c r="Q187" s="584"/>
      <c r="R187" s="584"/>
      <c r="S187" s="584"/>
      <c r="T187" s="584"/>
      <c r="U187" s="584"/>
      <c r="V187" s="584"/>
      <c r="W187" s="584"/>
      <c r="X187" s="584"/>
    </row>
  </sheetData>
  <mergeCells count="179">
    <mergeCell ref="B16:F16"/>
    <mergeCell ref="G16:Y16"/>
    <mergeCell ref="C22:Z22"/>
    <mergeCell ref="C23:X23"/>
    <mergeCell ref="W1:Z1"/>
    <mergeCell ref="B2:Y4"/>
    <mergeCell ref="C6:Y9"/>
    <mergeCell ref="N11:AA11"/>
    <mergeCell ref="B14:F15"/>
    <mergeCell ref="G14:H14"/>
    <mergeCell ref="I14:Y14"/>
    <mergeCell ref="G15:Y15"/>
    <mergeCell ref="B17:F19"/>
    <mergeCell ref="C24:X24"/>
    <mergeCell ref="B30:F37"/>
    <mergeCell ref="G30:J32"/>
    <mergeCell ref="K30:O32"/>
    <mergeCell ref="P30:S32"/>
    <mergeCell ref="T30:X32"/>
    <mergeCell ref="G33:J35"/>
    <mergeCell ref="K33:X35"/>
    <mergeCell ref="G36:J37"/>
    <mergeCell ref="K36:X37"/>
    <mergeCell ref="C26:X26"/>
    <mergeCell ref="C27:X27"/>
    <mergeCell ref="C28:X28"/>
    <mergeCell ref="B38:F45"/>
    <mergeCell ref="G38:J40"/>
    <mergeCell ref="K38:O40"/>
    <mergeCell ref="P38:S40"/>
    <mergeCell ref="T38:X40"/>
    <mergeCell ref="G41:J43"/>
    <mergeCell ref="K41:X43"/>
    <mergeCell ref="G44:J45"/>
    <mergeCell ref="K44:X45"/>
    <mergeCell ref="B46:F53"/>
    <mergeCell ref="G46:J48"/>
    <mergeCell ref="K46:O48"/>
    <mergeCell ref="P46:S48"/>
    <mergeCell ref="T46:X48"/>
    <mergeCell ref="G49:J51"/>
    <mergeCell ref="K49:X51"/>
    <mergeCell ref="G52:J53"/>
    <mergeCell ref="K52:X53"/>
    <mergeCell ref="B57:F64"/>
    <mergeCell ref="G57:J59"/>
    <mergeCell ref="K57:O59"/>
    <mergeCell ref="P57:S59"/>
    <mergeCell ref="T57:X59"/>
    <mergeCell ref="G60:J62"/>
    <mergeCell ref="K60:X62"/>
    <mergeCell ref="G63:J64"/>
    <mergeCell ref="K63:X64"/>
    <mergeCell ref="B65:F72"/>
    <mergeCell ref="G65:J67"/>
    <mergeCell ref="K65:O67"/>
    <mergeCell ref="P65:S67"/>
    <mergeCell ref="T65:X67"/>
    <mergeCell ref="G68:J70"/>
    <mergeCell ref="K68:X70"/>
    <mergeCell ref="G71:J72"/>
    <mergeCell ref="K71:X72"/>
    <mergeCell ref="B73:F80"/>
    <mergeCell ref="G73:J75"/>
    <mergeCell ref="K73:O75"/>
    <mergeCell ref="P73:S75"/>
    <mergeCell ref="T73:X75"/>
    <mergeCell ref="G76:J78"/>
    <mergeCell ref="K76:X78"/>
    <mergeCell ref="G79:J80"/>
    <mergeCell ref="K79:X80"/>
    <mergeCell ref="B83:F90"/>
    <mergeCell ref="G83:J85"/>
    <mergeCell ref="K83:O85"/>
    <mergeCell ref="P83:S85"/>
    <mergeCell ref="T83:X85"/>
    <mergeCell ref="G86:J88"/>
    <mergeCell ref="K86:X88"/>
    <mergeCell ref="G89:J90"/>
    <mergeCell ref="K89:X90"/>
    <mergeCell ref="B91:F98"/>
    <mergeCell ref="G91:J93"/>
    <mergeCell ref="K91:O93"/>
    <mergeCell ref="P91:S93"/>
    <mergeCell ref="T91:X93"/>
    <mergeCell ref="G94:J96"/>
    <mergeCell ref="K94:X96"/>
    <mergeCell ref="G97:J98"/>
    <mergeCell ref="K97:X98"/>
    <mergeCell ref="B99:F106"/>
    <mergeCell ref="G99:J101"/>
    <mergeCell ref="K99:O101"/>
    <mergeCell ref="P99:S101"/>
    <mergeCell ref="T99:X101"/>
    <mergeCell ref="G102:J104"/>
    <mergeCell ref="K102:X104"/>
    <mergeCell ref="G105:J106"/>
    <mergeCell ref="K105:X106"/>
    <mergeCell ref="B109:F116"/>
    <mergeCell ref="G109:J111"/>
    <mergeCell ref="K109:O111"/>
    <mergeCell ref="P109:S111"/>
    <mergeCell ref="T109:X111"/>
    <mergeCell ref="G112:J114"/>
    <mergeCell ref="K112:X114"/>
    <mergeCell ref="G115:J116"/>
    <mergeCell ref="K115:X116"/>
    <mergeCell ref="B117:F124"/>
    <mergeCell ref="G117:J119"/>
    <mergeCell ref="K117:O119"/>
    <mergeCell ref="P117:S119"/>
    <mergeCell ref="T117:X119"/>
    <mergeCell ref="G120:J122"/>
    <mergeCell ref="K120:X122"/>
    <mergeCell ref="G123:J124"/>
    <mergeCell ref="K123:X124"/>
    <mergeCell ref="B125:F132"/>
    <mergeCell ref="G125:J127"/>
    <mergeCell ref="K125:O127"/>
    <mergeCell ref="P125:S127"/>
    <mergeCell ref="T125:X127"/>
    <mergeCell ref="G128:J130"/>
    <mergeCell ref="K128:X130"/>
    <mergeCell ref="G131:J132"/>
    <mergeCell ref="K131:X132"/>
    <mergeCell ref="B135:F142"/>
    <mergeCell ref="G135:J137"/>
    <mergeCell ref="K135:O137"/>
    <mergeCell ref="P135:S137"/>
    <mergeCell ref="T135:X137"/>
    <mergeCell ref="G138:J140"/>
    <mergeCell ref="K138:X140"/>
    <mergeCell ref="G141:J142"/>
    <mergeCell ref="K141:X142"/>
    <mergeCell ref="B143:F150"/>
    <mergeCell ref="G143:J145"/>
    <mergeCell ref="K143:O145"/>
    <mergeCell ref="P143:S145"/>
    <mergeCell ref="T143:X145"/>
    <mergeCell ref="G146:J148"/>
    <mergeCell ref="K146:X148"/>
    <mergeCell ref="G149:J150"/>
    <mergeCell ref="K149:X150"/>
    <mergeCell ref="B151:F158"/>
    <mergeCell ref="G151:J153"/>
    <mergeCell ref="K151:O153"/>
    <mergeCell ref="P151:S153"/>
    <mergeCell ref="T151:X153"/>
    <mergeCell ref="G154:J156"/>
    <mergeCell ref="K154:X156"/>
    <mergeCell ref="G157:J158"/>
    <mergeCell ref="K157:X158"/>
    <mergeCell ref="B164:F171"/>
    <mergeCell ref="G164:J166"/>
    <mergeCell ref="K164:O166"/>
    <mergeCell ref="P164:S166"/>
    <mergeCell ref="T164:X166"/>
    <mergeCell ref="G167:J169"/>
    <mergeCell ref="K167:X169"/>
    <mergeCell ref="G170:J171"/>
    <mergeCell ref="K170:X171"/>
    <mergeCell ref="B172:F179"/>
    <mergeCell ref="G172:J174"/>
    <mergeCell ref="K172:O174"/>
    <mergeCell ref="P172:S174"/>
    <mergeCell ref="T172:X174"/>
    <mergeCell ref="G175:J177"/>
    <mergeCell ref="K175:X177"/>
    <mergeCell ref="G178:J179"/>
    <mergeCell ref="K178:X179"/>
    <mergeCell ref="B180:F187"/>
    <mergeCell ref="G180:J182"/>
    <mergeCell ref="K180:O182"/>
    <mergeCell ref="P180:S182"/>
    <mergeCell ref="T180:X182"/>
    <mergeCell ref="G183:J185"/>
    <mergeCell ref="K183:X185"/>
    <mergeCell ref="G186:J187"/>
    <mergeCell ref="K186:X187"/>
  </mergeCells>
  <phoneticPr fontId="1"/>
  <pageMargins left="0.70866141732283472" right="0.70866141732283472" top="0.55118110236220474" bottom="0.35433070866141736" header="0.31496062992125984" footer="0.31496062992125984"/>
  <pageSetup paperSize="9" scale="96" fitToHeight="0" orientation="portrait" r:id="rId1"/>
  <rowBreaks count="3" manualBreakCount="3">
    <brk id="54" max="26" man="1"/>
    <brk id="107" max="26" man="1"/>
    <brk id="160" max="2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5"/>
  <sheetViews>
    <sheetView view="pageBreakPreview" topLeftCell="A28" zoomScale="115" zoomScaleNormal="100" zoomScaleSheetLayoutView="115" workbookViewId="0">
      <selection activeCell="I39" sqref="I39"/>
    </sheetView>
  </sheetViews>
  <sheetFormatPr defaultColWidth="3.5" defaultRowHeight="13.5" x14ac:dyDescent="0.15"/>
  <cols>
    <col min="1" max="16384" width="3.5" style="72"/>
  </cols>
  <sheetData>
    <row r="2" spans="1:25" x14ac:dyDescent="0.15">
      <c r="V2" s="596" t="s">
        <v>230</v>
      </c>
      <c r="W2" s="596"/>
      <c r="X2" s="596"/>
    </row>
    <row r="3" spans="1:25" ht="9.75" customHeight="1" x14ac:dyDescent="0.15"/>
    <row r="4" spans="1:25" ht="36.75" customHeight="1" x14ac:dyDescent="0.15">
      <c r="B4" s="74" t="s">
        <v>155</v>
      </c>
    </row>
    <row r="6" spans="1:25" ht="17.25" x14ac:dyDescent="0.15">
      <c r="A6" s="620" t="s">
        <v>156</v>
      </c>
      <c r="B6" s="620"/>
      <c r="C6" s="620"/>
      <c r="D6" s="620"/>
      <c r="E6" s="620"/>
      <c r="F6" s="620"/>
      <c r="G6" s="620"/>
      <c r="H6" s="620"/>
      <c r="I6" s="620"/>
      <c r="J6" s="620"/>
      <c r="K6" s="620"/>
      <c r="L6" s="620"/>
      <c r="M6" s="620"/>
      <c r="N6" s="620"/>
      <c r="O6" s="620"/>
      <c r="P6" s="620"/>
      <c r="Q6" s="620"/>
      <c r="R6" s="620"/>
      <c r="S6" s="620"/>
      <c r="T6" s="620"/>
      <c r="U6" s="620"/>
      <c r="V6" s="620"/>
      <c r="W6" s="620"/>
      <c r="X6" s="620"/>
      <c r="Y6" s="620"/>
    </row>
    <row r="8" spans="1:25" ht="36.75" customHeight="1" x14ac:dyDescent="0.15">
      <c r="A8" s="618" t="s">
        <v>231</v>
      </c>
      <c r="B8" s="618"/>
      <c r="C8" s="618"/>
      <c r="D8" s="618"/>
      <c r="E8" s="618"/>
      <c r="F8" s="618"/>
      <c r="G8" s="618"/>
      <c r="H8" s="618"/>
      <c r="I8" s="618"/>
      <c r="J8" s="618"/>
      <c r="K8" s="618"/>
      <c r="L8" s="618"/>
      <c r="M8" s="618"/>
      <c r="N8" s="618"/>
      <c r="O8" s="618"/>
      <c r="P8" s="618"/>
      <c r="Q8" s="618"/>
      <c r="R8" s="618"/>
      <c r="S8" s="618"/>
      <c r="T8" s="618"/>
      <c r="U8" s="618"/>
      <c r="V8" s="618"/>
      <c r="W8" s="618"/>
      <c r="X8" s="618"/>
      <c r="Y8" s="618"/>
    </row>
    <row r="9" spans="1:25" ht="14.25" x14ac:dyDescent="0.15">
      <c r="A9" s="1"/>
      <c r="B9" s="1"/>
      <c r="C9" s="1"/>
      <c r="D9" s="1"/>
      <c r="E9" s="1"/>
      <c r="F9" s="1"/>
      <c r="G9" s="1"/>
      <c r="H9" s="1"/>
      <c r="I9" s="1"/>
      <c r="J9" s="1"/>
      <c r="K9" s="1"/>
      <c r="L9" s="1"/>
      <c r="M9" s="1"/>
      <c r="N9" s="1"/>
      <c r="O9" s="1"/>
      <c r="P9" s="1"/>
      <c r="Q9" s="1"/>
      <c r="R9" s="1"/>
      <c r="S9" s="1"/>
      <c r="T9" s="1"/>
      <c r="U9" s="1"/>
      <c r="V9" s="1"/>
      <c r="W9" s="1"/>
      <c r="X9" s="1"/>
      <c r="Y9" s="1"/>
    </row>
    <row r="10" spans="1:25" s="181" customFormat="1" ht="39.950000000000003" customHeight="1" x14ac:dyDescent="0.15">
      <c r="A10" s="618" t="s">
        <v>255</v>
      </c>
      <c r="B10" s="618"/>
      <c r="C10" s="618"/>
      <c r="D10" s="618"/>
      <c r="E10" s="618"/>
      <c r="F10" s="618"/>
      <c r="G10" s="618"/>
      <c r="H10" s="618"/>
      <c r="I10" s="618"/>
      <c r="J10" s="618"/>
      <c r="K10" s="618"/>
      <c r="L10" s="618"/>
      <c r="M10" s="618"/>
      <c r="N10" s="618"/>
      <c r="O10" s="618"/>
      <c r="P10" s="618"/>
      <c r="Q10" s="618"/>
      <c r="R10" s="618"/>
      <c r="S10" s="618"/>
      <c r="T10" s="618"/>
      <c r="U10" s="618"/>
      <c r="V10" s="618"/>
      <c r="W10" s="618"/>
      <c r="X10" s="618"/>
      <c r="Y10" s="618"/>
    </row>
    <row r="11" spans="1:25" s="181" customFormat="1" ht="39.950000000000003" customHeight="1" x14ac:dyDescent="0.15">
      <c r="A11" s="618" t="s">
        <v>256</v>
      </c>
      <c r="B11" s="618"/>
      <c r="C11" s="618"/>
      <c r="D11" s="618"/>
      <c r="E11" s="618"/>
      <c r="F11" s="618"/>
      <c r="G11" s="618"/>
      <c r="H11" s="618"/>
      <c r="I11" s="618"/>
      <c r="J11" s="618"/>
      <c r="K11" s="618"/>
      <c r="L11" s="618"/>
      <c r="M11" s="618"/>
      <c r="N11" s="618"/>
      <c r="O11" s="618"/>
      <c r="P11" s="618"/>
      <c r="Q11" s="618"/>
      <c r="R11" s="618"/>
      <c r="S11" s="618"/>
      <c r="T11" s="618"/>
      <c r="U11" s="618"/>
      <c r="V11" s="618"/>
      <c r="W11" s="618"/>
      <c r="X11" s="618"/>
      <c r="Y11" s="618"/>
    </row>
    <row r="12" spans="1:25" s="181" customFormat="1" ht="39.950000000000003" customHeight="1" x14ac:dyDescent="0.15">
      <c r="A12" s="618" t="s">
        <v>232</v>
      </c>
      <c r="B12" s="618"/>
      <c r="C12" s="618"/>
      <c r="D12" s="618"/>
      <c r="E12" s="618"/>
      <c r="F12" s="618"/>
      <c r="G12" s="618"/>
      <c r="H12" s="618"/>
      <c r="I12" s="618"/>
      <c r="J12" s="618"/>
      <c r="K12" s="618"/>
      <c r="L12" s="618"/>
      <c r="M12" s="618"/>
      <c r="N12" s="618"/>
      <c r="O12" s="618"/>
      <c r="P12" s="618"/>
      <c r="Q12" s="618"/>
      <c r="R12" s="618"/>
      <c r="S12" s="618"/>
      <c r="T12" s="618"/>
      <c r="U12" s="618"/>
      <c r="V12" s="618"/>
      <c r="W12" s="618"/>
      <c r="X12" s="618"/>
      <c r="Y12" s="618"/>
    </row>
    <row r="13" spans="1:25" s="181" customFormat="1" ht="22.5" customHeight="1" x14ac:dyDescent="0.15">
      <c r="A13" s="618" t="s">
        <v>233</v>
      </c>
      <c r="B13" s="618"/>
      <c r="C13" s="618"/>
      <c r="D13" s="618"/>
      <c r="E13" s="618"/>
      <c r="F13" s="618"/>
      <c r="G13" s="618"/>
      <c r="H13" s="618"/>
      <c r="I13" s="618"/>
      <c r="J13" s="618"/>
      <c r="K13" s="618"/>
      <c r="L13" s="618"/>
      <c r="M13" s="618"/>
      <c r="N13" s="618"/>
      <c r="O13" s="618"/>
      <c r="P13" s="618"/>
      <c r="Q13" s="618"/>
      <c r="R13" s="618"/>
      <c r="S13" s="618"/>
      <c r="T13" s="618"/>
      <c r="U13" s="618"/>
      <c r="V13" s="618"/>
      <c r="W13" s="618"/>
      <c r="X13" s="618"/>
      <c r="Y13" s="618"/>
    </row>
    <row r="14" spans="1:25" s="181" customFormat="1" ht="39.950000000000003" customHeight="1" x14ac:dyDescent="0.15">
      <c r="A14" s="618" t="s">
        <v>257</v>
      </c>
      <c r="B14" s="618"/>
      <c r="C14" s="618"/>
      <c r="D14" s="618"/>
      <c r="E14" s="618"/>
      <c r="F14" s="618"/>
      <c r="G14" s="618"/>
      <c r="H14" s="618"/>
      <c r="I14" s="618"/>
      <c r="J14" s="618"/>
      <c r="K14" s="618"/>
      <c r="L14" s="618"/>
      <c r="M14" s="618"/>
      <c r="N14" s="618"/>
      <c r="O14" s="618"/>
      <c r="P14" s="618"/>
      <c r="Q14" s="618"/>
      <c r="R14" s="618"/>
      <c r="S14" s="618"/>
      <c r="T14" s="618"/>
      <c r="U14" s="618"/>
      <c r="V14" s="618"/>
      <c r="W14" s="618"/>
      <c r="X14" s="618"/>
      <c r="Y14" s="618"/>
    </row>
    <row r="15" spans="1:25" s="181" customFormat="1" ht="39.950000000000003" customHeight="1" x14ac:dyDescent="0.15">
      <c r="A15" s="618" t="s">
        <v>234</v>
      </c>
      <c r="B15" s="618"/>
      <c r="C15" s="618"/>
      <c r="D15" s="618"/>
      <c r="E15" s="618"/>
      <c r="F15" s="618"/>
      <c r="G15" s="618"/>
      <c r="H15" s="618"/>
      <c r="I15" s="618"/>
      <c r="J15" s="618"/>
      <c r="K15" s="618"/>
      <c r="L15" s="618"/>
      <c r="M15" s="618"/>
      <c r="N15" s="618"/>
      <c r="O15" s="618"/>
      <c r="P15" s="618"/>
      <c r="Q15" s="618"/>
      <c r="R15" s="618"/>
      <c r="S15" s="618"/>
      <c r="T15" s="618"/>
      <c r="U15" s="618"/>
      <c r="V15" s="618"/>
      <c r="W15" s="618"/>
      <c r="X15" s="618"/>
      <c r="Y15" s="618"/>
    </row>
    <row r="16" spans="1:25" s="181" customFormat="1" ht="39.950000000000003" customHeight="1" x14ac:dyDescent="0.15">
      <c r="A16" s="618" t="s">
        <v>235</v>
      </c>
      <c r="B16" s="618"/>
      <c r="C16" s="618"/>
      <c r="D16" s="618"/>
      <c r="E16" s="618"/>
      <c r="F16" s="618"/>
      <c r="G16" s="618"/>
      <c r="H16" s="618"/>
      <c r="I16" s="618"/>
      <c r="J16" s="618"/>
      <c r="K16" s="618"/>
      <c r="L16" s="618"/>
      <c r="M16" s="618"/>
      <c r="N16" s="618"/>
      <c r="O16" s="618"/>
      <c r="P16" s="618"/>
      <c r="Q16" s="618"/>
      <c r="R16" s="618"/>
      <c r="S16" s="618"/>
      <c r="T16" s="618"/>
      <c r="U16" s="618"/>
      <c r="V16" s="618"/>
      <c r="W16" s="618"/>
      <c r="X16" s="618"/>
      <c r="Y16" s="618"/>
    </row>
    <row r="17" spans="1:25" s="181" customFormat="1" ht="63" customHeight="1" x14ac:dyDescent="0.15">
      <c r="A17" s="618" t="s">
        <v>236</v>
      </c>
      <c r="B17" s="618"/>
      <c r="C17" s="618"/>
      <c r="D17" s="618"/>
      <c r="E17" s="618"/>
      <c r="F17" s="618"/>
      <c r="G17" s="618"/>
      <c r="H17" s="618"/>
      <c r="I17" s="618"/>
      <c r="J17" s="618"/>
      <c r="K17" s="618"/>
      <c r="L17" s="618"/>
      <c r="M17" s="618"/>
      <c r="N17" s="618"/>
      <c r="O17" s="618"/>
      <c r="P17" s="618"/>
      <c r="Q17" s="618"/>
      <c r="R17" s="618"/>
      <c r="S17" s="618"/>
      <c r="T17" s="618"/>
      <c r="U17" s="618"/>
      <c r="V17" s="618"/>
      <c r="W17" s="618"/>
      <c r="X17" s="618"/>
      <c r="Y17" s="618"/>
    </row>
    <row r="18" spans="1:25" s="181" customFormat="1" ht="39.950000000000003" customHeight="1" x14ac:dyDescent="0.15">
      <c r="A18" s="618" t="s">
        <v>237</v>
      </c>
      <c r="B18" s="618"/>
      <c r="C18" s="618"/>
      <c r="D18" s="618"/>
      <c r="E18" s="618"/>
      <c r="F18" s="618"/>
      <c r="G18" s="618"/>
      <c r="H18" s="618"/>
      <c r="I18" s="618"/>
      <c r="J18" s="618"/>
      <c r="K18" s="618"/>
      <c r="L18" s="618"/>
      <c r="M18" s="618"/>
      <c r="N18" s="618"/>
      <c r="O18" s="618"/>
      <c r="P18" s="618"/>
      <c r="Q18" s="618"/>
      <c r="R18" s="618"/>
      <c r="S18" s="618"/>
      <c r="T18" s="618"/>
      <c r="U18" s="618"/>
      <c r="V18" s="618"/>
      <c r="W18" s="618"/>
      <c r="X18" s="618"/>
      <c r="Y18" s="618"/>
    </row>
    <row r="19" spans="1:25" s="181" customFormat="1" ht="39.950000000000003" customHeight="1" x14ac:dyDescent="0.15">
      <c r="A19" s="618" t="s">
        <v>238</v>
      </c>
      <c r="B19" s="618"/>
      <c r="C19" s="618"/>
      <c r="D19" s="618"/>
      <c r="E19" s="618"/>
      <c r="F19" s="618"/>
      <c r="G19" s="618"/>
      <c r="H19" s="618"/>
      <c r="I19" s="618"/>
      <c r="J19" s="618"/>
      <c r="K19" s="618"/>
      <c r="L19" s="618"/>
      <c r="M19" s="618"/>
      <c r="N19" s="618"/>
      <c r="O19" s="618"/>
      <c r="P19" s="618"/>
      <c r="Q19" s="618"/>
      <c r="R19" s="618"/>
      <c r="S19" s="618"/>
      <c r="T19" s="618"/>
      <c r="U19" s="618"/>
      <c r="V19" s="618"/>
      <c r="W19" s="618"/>
      <c r="X19" s="618"/>
      <c r="Y19" s="618"/>
    </row>
    <row r="20" spans="1:25" ht="6.75" customHeight="1" x14ac:dyDescent="0.15">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row>
    <row r="21" spans="1:25" x14ac:dyDescent="0.15">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row>
    <row r="22" spans="1:25" ht="23.25" customHeight="1" x14ac:dyDescent="0.15">
      <c r="B22" s="181"/>
      <c r="C22" s="181"/>
      <c r="D22" s="181"/>
      <c r="E22" s="619" t="s">
        <v>157</v>
      </c>
      <c r="F22" s="619"/>
      <c r="G22" s="619"/>
      <c r="H22" s="181"/>
      <c r="I22" s="181"/>
      <c r="K22" s="181"/>
      <c r="L22" s="619" t="s">
        <v>159</v>
      </c>
      <c r="M22" s="619"/>
      <c r="N22" s="619"/>
      <c r="O22" s="181"/>
      <c r="P22" s="619" t="s">
        <v>6</v>
      </c>
      <c r="Q22" s="619"/>
      <c r="R22" s="181"/>
      <c r="S22" s="181" t="s">
        <v>0</v>
      </c>
      <c r="T22" s="181"/>
      <c r="U22" s="181" t="s">
        <v>158</v>
      </c>
      <c r="V22" s="181"/>
      <c r="W22" s="181" t="s">
        <v>24</v>
      </c>
      <c r="X22" s="181"/>
      <c r="Y22" s="181"/>
    </row>
    <row r="23" spans="1:25" x14ac:dyDescent="0.15">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row>
    <row r="24" spans="1:25" ht="22.5" customHeight="1" x14ac:dyDescent="0.15">
      <c r="B24" s="181"/>
      <c r="C24" s="73" t="s">
        <v>160</v>
      </c>
      <c r="D24" s="73"/>
      <c r="E24" s="73"/>
      <c r="F24" s="73"/>
      <c r="G24" s="73"/>
      <c r="H24" s="73"/>
      <c r="I24" s="73"/>
      <c r="J24" s="73"/>
      <c r="K24" s="617"/>
      <c r="L24" s="617" t="e">
        <f>IF(#REF!="",#REF!,#REF!)</f>
        <v>#REF!</v>
      </c>
      <c r="M24" s="617" t="e">
        <f>IF(#REF!="",#REF!,#REF!)</f>
        <v>#REF!</v>
      </c>
      <c r="N24" s="617" t="e">
        <f>IF(#REF!="",#REF!,#REF!)</f>
        <v>#REF!</v>
      </c>
      <c r="O24" s="617" t="e">
        <f>IF(#REF!="",#REF!,#REF!)</f>
        <v>#REF!</v>
      </c>
      <c r="P24" s="617" t="e">
        <f>IF(#REF!="",#REF!,#REF!)</f>
        <v>#REF!</v>
      </c>
      <c r="Q24" s="617" t="e">
        <f>IF(#REF!="",#REF!,#REF!)</f>
        <v>#REF!</v>
      </c>
      <c r="R24" s="617" t="e">
        <f>IF(#REF!="",#REF!,#REF!)</f>
        <v>#REF!</v>
      </c>
      <c r="S24" s="617" t="e">
        <f>IF(#REF!="",#REF!,#REF!)</f>
        <v>#REF!</v>
      </c>
      <c r="T24" s="617" t="e">
        <f>IF(#REF!="",#REF!,#REF!)</f>
        <v>#REF!</v>
      </c>
      <c r="U24" s="617" t="e">
        <f>IF(#REF!="",#REF!,#REF!)</f>
        <v>#REF!</v>
      </c>
      <c r="V24" s="617" t="e">
        <f>IF(#REF!="",#REF!,#REF!)</f>
        <v>#REF!</v>
      </c>
      <c r="W24" s="617" t="e">
        <f>IF(#REF!="",#REF!,#REF!)</f>
        <v>#REF!</v>
      </c>
      <c r="X24" s="617" t="e">
        <f>IF(#REF!="",#REF!,#REF!)</f>
        <v>#REF!</v>
      </c>
      <c r="Y24" s="181"/>
    </row>
    <row r="25" spans="1:25" ht="22.5" customHeight="1" x14ac:dyDescent="0.15">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row>
    <row r="26" spans="1:25" ht="22.5" customHeight="1" x14ac:dyDescent="0.15">
      <c r="B26" s="181"/>
      <c r="C26" s="73" t="s">
        <v>161</v>
      </c>
      <c r="D26" s="73"/>
      <c r="E26" s="73"/>
      <c r="F26" s="73"/>
      <c r="G26" s="73"/>
      <c r="H26" s="73"/>
      <c r="I26" s="73"/>
      <c r="J26" s="73"/>
      <c r="K26" s="617"/>
      <c r="L26" s="617" t="e">
        <f>IF(#REF!="",#REF!,#REF!)</f>
        <v>#REF!</v>
      </c>
      <c r="M26" s="617" t="e">
        <f>IF(#REF!="",#REF!,#REF!)</f>
        <v>#REF!</v>
      </c>
      <c r="N26" s="617" t="e">
        <f>IF(#REF!="",#REF!,#REF!)</f>
        <v>#REF!</v>
      </c>
      <c r="O26" s="617" t="e">
        <f>IF(#REF!="",#REF!,#REF!)</f>
        <v>#REF!</v>
      </c>
      <c r="P26" s="617" t="e">
        <f>IF(#REF!="",#REF!,#REF!)</f>
        <v>#REF!</v>
      </c>
      <c r="Q26" s="617" t="e">
        <f>IF(#REF!="",#REF!,#REF!)</f>
        <v>#REF!</v>
      </c>
      <c r="R26" s="617" t="e">
        <f>IF(#REF!="",#REF!,#REF!)</f>
        <v>#REF!</v>
      </c>
      <c r="S26" s="617" t="e">
        <f>IF(#REF!="",#REF!,#REF!)</f>
        <v>#REF!</v>
      </c>
      <c r="T26" s="617" t="e">
        <f>IF(#REF!="",#REF!,#REF!)</f>
        <v>#REF!</v>
      </c>
      <c r="U26" s="617" t="e">
        <f>IF(#REF!="",#REF!,#REF!)</f>
        <v>#REF!</v>
      </c>
      <c r="V26" s="617" t="e">
        <f>IF(#REF!="",#REF!,#REF!)</f>
        <v>#REF!</v>
      </c>
      <c r="W26" s="617" t="e">
        <f>IF(#REF!="",#REF!,#REF!)</f>
        <v>#REF!</v>
      </c>
      <c r="X26" s="617" t="e">
        <f>IF(#REF!="",#REF!,#REF!)</f>
        <v>#REF!</v>
      </c>
      <c r="Y26" s="181"/>
    </row>
    <row r="27" spans="1:25" ht="22.5" customHeight="1" x14ac:dyDescent="0.15">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row>
    <row r="28" spans="1:25" ht="22.5" customHeight="1" x14ac:dyDescent="0.15">
      <c r="B28" s="181"/>
      <c r="C28" s="73" t="s">
        <v>162</v>
      </c>
      <c r="D28" s="73"/>
      <c r="E28" s="73"/>
      <c r="F28" s="73"/>
      <c r="G28" s="73"/>
      <c r="H28" s="73"/>
      <c r="I28" s="73"/>
      <c r="J28" s="616"/>
      <c r="K28" s="616"/>
      <c r="L28" s="616"/>
      <c r="M28" s="616"/>
      <c r="N28" s="616"/>
      <c r="O28" s="616"/>
      <c r="P28" s="617"/>
      <c r="Q28" s="617"/>
      <c r="R28" s="617"/>
      <c r="S28" s="617"/>
      <c r="T28" s="617"/>
      <c r="U28" s="617"/>
      <c r="V28" s="617"/>
      <c r="W28" s="617"/>
      <c r="X28" s="617"/>
      <c r="Y28" s="181"/>
    </row>
    <row r="29" spans="1:25" ht="6.75" customHeight="1" x14ac:dyDescent="0.15">
      <c r="B29" s="181"/>
      <c r="C29" s="183"/>
      <c r="D29" s="183"/>
      <c r="E29" s="183"/>
      <c r="F29" s="183"/>
      <c r="G29" s="183"/>
      <c r="H29" s="183"/>
      <c r="I29" s="183"/>
      <c r="J29" s="184"/>
      <c r="K29" s="184"/>
      <c r="L29" s="184"/>
      <c r="M29" s="184"/>
      <c r="N29" s="184"/>
      <c r="O29" s="184"/>
      <c r="P29" s="192"/>
      <c r="Q29" s="192"/>
      <c r="R29" s="192"/>
      <c r="S29" s="192"/>
      <c r="T29" s="192"/>
      <c r="U29" s="192"/>
      <c r="V29" s="192"/>
      <c r="W29" s="192"/>
      <c r="X29" s="192"/>
      <c r="Y29" s="181"/>
    </row>
    <row r="30" spans="1:25" ht="22.5" customHeight="1" x14ac:dyDescent="0.15">
      <c r="B30" s="181"/>
      <c r="C30" s="193" t="s">
        <v>258</v>
      </c>
      <c r="D30" s="181"/>
      <c r="E30" s="181"/>
      <c r="F30" s="181"/>
      <c r="G30" s="181"/>
      <c r="H30" s="181"/>
      <c r="I30" s="181"/>
      <c r="J30" s="181"/>
      <c r="K30" s="181"/>
      <c r="L30" s="181"/>
      <c r="M30" s="181"/>
      <c r="N30" s="181"/>
      <c r="O30" s="181"/>
      <c r="P30" s="181"/>
      <c r="Q30" s="181"/>
      <c r="R30" s="181"/>
      <c r="S30" s="181"/>
      <c r="T30" s="181"/>
      <c r="U30" s="181"/>
      <c r="V30" s="181"/>
      <c r="W30" s="181"/>
      <c r="X30" s="181"/>
      <c r="Y30" s="181"/>
    </row>
    <row r="31" spans="1:25" ht="22.5" customHeight="1" x14ac:dyDescent="0.15">
      <c r="B31" s="181"/>
      <c r="C31" s="223" t="s">
        <v>259</v>
      </c>
      <c r="D31" s="181"/>
      <c r="E31" s="181"/>
      <c r="F31" s="181"/>
      <c r="G31" s="181"/>
      <c r="H31" s="181"/>
      <c r="I31" s="181"/>
      <c r="J31" s="181"/>
      <c r="K31" s="181"/>
      <c r="L31" s="181"/>
      <c r="M31" s="181"/>
      <c r="N31" s="181"/>
      <c r="O31" s="181"/>
      <c r="P31" s="181"/>
      <c r="Q31" s="181"/>
      <c r="R31" s="181"/>
      <c r="S31" s="181"/>
      <c r="T31" s="181"/>
      <c r="U31" s="181"/>
      <c r="V31" s="181"/>
      <c r="W31" s="181"/>
      <c r="X31" s="181"/>
      <c r="Y31" s="181"/>
    </row>
    <row r="32" spans="1:25" x14ac:dyDescent="0.15">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row>
    <row r="33" spans="2:25" x14ac:dyDescent="0.15">
      <c r="B33" s="181"/>
      <c r="C33" s="181"/>
      <c r="D33" s="181"/>
      <c r="E33" s="181"/>
      <c r="F33" s="181"/>
      <c r="G33" s="181"/>
      <c r="H33" s="181"/>
      <c r="I33" s="181"/>
      <c r="J33" s="181"/>
      <c r="K33" s="181"/>
      <c r="L33" s="181"/>
      <c r="M33" s="181"/>
      <c r="N33" s="181"/>
      <c r="O33" s="181"/>
      <c r="P33" s="181"/>
      <c r="Q33" s="181"/>
      <c r="R33" s="181"/>
      <c r="S33" s="181"/>
      <c r="T33" s="181"/>
      <c r="U33" s="181"/>
      <c r="V33" s="181"/>
      <c r="W33" s="181"/>
      <c r="X33" s="181"/>
      <c r="Y33" s="181"/>
    </row>
    <row r="34" spans="2:25" x14ac:dyDescent="0.15">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row>
    <row r="35" spans="2:25" x14ac:dyDescent="0.15">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row>
    <row r="36" spans="2:25" x14ac:dyDescent="0.15">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row>
    <row r="37" spans="2:25" x14ac:dyDescent="0.15">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row>
    <row r="38" spans="2:25" x14ac:dyDescent="0.15">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row>
    <row r="39" spans="2:25" x14ac:dyDescent="0.15">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row>
    <row r="40" spans="2:25" x14ac:dyDescent="0.15">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row>
    <row r="41" spans="2:25" x14ac:dyDescent="0.15">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row>
    <row r="42" spans="2:25" x14ac:dyDescent="0.15">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row>
    <row r="43" spans="2:25" x14ac:dyDescent="0.15">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row>
    <row r="44" spans="2:25" x14ac:dyDescent="0.15">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row>
    <row r="45" spans="2:25" x14ac:dyDescent="0.15">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row>
    <row r="46" spans="2:25" x14ac:dyDescent="0.15">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row>
    <row r="47" spans="2:25" x14ac:dyDescent="0.15">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row>
    <row r="48" spans="2:25" x14ac:dyDescent="0.15">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row>
    <row r="49" spans="2:25" x14ac:dyDescent="0.15">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row>
    <row r="50" spans="2:25" x14ac:dyDescent="0.15">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row>
    <row r="51" spans="2:25" x14ac:dyDescent="0.15">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row>
    <row r="52" spans="2:25" x14ac:dyDescent="0.15">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row>
    <row r="53" spans="2:25" x14ac:dyDescent="0.15">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row>
    <row r="54" spans="2:25" x14ac:dyDescent="0.15">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row>
    <row r="55" spans="2:25" x14ac:dyDescent="0.15">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row>
  </sheetData>
  <mergeCells count="20">
    <mergeCell ref="A18:Y18"/>
    <mergeCell ref="V2:X2"/>
    <mergeCell ref="A6:Y6"/>
    <mergeCell ref="A8:Y8"/>
    <mergeCell ref="A10:Y10"/>
    <mergeCell ref="A11:Y11"/>
    <mergeCell ref="A12:Y12"/>
    <mergeCell ref="A13:Y13"/>
    <mergeCell ref="A14:Y14"/>
    <mergeCell ref="A15:Y15"/>
    <mergeCell ref="A16:Y16"/>
    <mergeCell ref="A17:Y17"/>
    <mergeCell ref="J28:O28"/>
    <mergeCell ref="P28:X28"/>
    <mergeCell ref="A19:Y19"/>
    <mergeCell ref="E22:G22"/>
    <mergeCell ref="L22:N22"/>
    <mergeCell ref="P22:Q22"/>
    <mergeCell ref="K24:X24"/>
    <mergeCell ref="K26:X2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１　法人個人チェック</vt:lpstr>
      <vt:lpstr>２－１　中小企業法人入力票</vt:lpstr>
      <vt:lpstr>２－２　個人事業主入力票</vt:lpstr>
      <vt:lpstr>２－３　免許種別・取引先情報入力</vt:lpstr>
      <vt:lpstr>３－１　【様式１】法人申請書</vt:lpstr>
      <vt:lpstr>３－２　【様式１】個人申請書</vt:lpstr>
      <vt:lpstr> 4　【様式２】免許種別・取引先情報</vt:lpstr>
      <vt:lpstr>５　【様式３】誓約書</vt:lpstr>
      <vt:lpstr>' 4　【様式２】免許種別・取引先情報'!Print_Area</vt:lpstr>
      <vt:lpstr>'２－１　中小企業法人入力票'!Print_Area</vt:lpstr>
      <vt:lpstr>'２－２　個人事業主入力票'!Print_Area</vt:lpstr>
      <vt:lpstr>'２－３　免許種別・取引先情報入力'!Print_Area</vt:lpstr>
      <vt:lpstr>'３－１　【様式１】法人申請書'!Print_Area</vt:lpstr>
      <vt:lpstr>'３－２　【様式１】個人申請書'!Print_Area</vt:lpstr>
      <vt:lpstr>'５　【様式３】誓約書'!Print_Area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小縣 淳</dc:creator>
  <cp:lastModifiedBy>Gifu</cp:lastModifiedBy>
  <cp:lastPrinted>2021-09-22T07:19:39Z</cp:lastPrinted>
  <dcterms:created xsi:type="dcterms:W3CDTF">2021-09-21T01:05:59Z</dcterms:created>
  <dcterms:modified xsi:type="dcterms:W3CDTF">2021-10-18T08:10:55Z</dcterms:modified>
</cp:coreProperties>
</file>