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890" windowHeight="11640" activeTab="1"/>
  </bookViews>
  <sheets>
    <sheet name="借家人補償算定書【雛形】" sheetId="1" r:id="rId1"/>
    <sheet name="標準家賃単価算出表【雛形】 " sheetId="2" r:id="rId2"/>
    <sheet name="Sheet2" sheetId="3" r:id="rId3"/>
    <sheet name="Sheet3" sheetId="4" r:id="rId4"/>
  </sheets>
  <definedNames>
    <definedName name="_xlnm.Print_Area" localSheetId="0">'借家人補償算定書【雛形】'!$A$1:$L$45</definedName>
  </definedNames>
  <calcPr fullCalcOnLoad="1"/>
</workbook>
</file>

<file path=xl/sharedStrings.xml><?xml version="1.0" encoding="utf-8"?>
<sst xmlns="http://schemas.openxmlformats.org/spreadsheetml/2006/main" count="109" uniqueCount="98">
  <si>
    <t>建物番号</t>
  </si>
  <si>
    <t>住所</t>
  </si>
  <si>
    <t>氏名</t>
  </si>
  <si>
    <t>標準家賃</t>
  </si>
  <si>
    <t>権利金等一時借入に要する費用相当額（A）</t>
  </si>
  <si>
    <t>返還されない一時金</t>
  </si>
  <si>
    <t>標準家賃（月額）</t>
  </si>
  <si>
    <t>返還される一時金</t>
  </si>
  <si>
    <t>補償額</t>
  </si>
  <si>
    <t>家賃差補償額（B)</t>
  </si>
  <si>
    <t>現在家賃（月額）</t>
  </si>
  <si>
    <t>家賃差額</t>
  </si>
  <si>
    <t>補正理由等</t>
  </si>
  <si>
    <t>算定年月日</t>
  </si>
  <si>
    <t>算定者</t>
  </si>
  <si>
    <t>採用単価</t>
  </si>
  <si>
    <t>消費税等相当額の補償の要否</t>
  </si>
  <si>
    <t>様式第１号</t>
  </si>
  <si>
    <t>年利率（ｒ）</t>
  </si>
  <si>
    <t>賃借期間（ｎ）</t>
  </si>
  <si>
    <t>現在の契約条件</t>
  </si>
  <si>
    <t>＝</t>
  </si>
  <si>
    <t>居住期間
（入居開始時期）</t>
  </si>
  <si>
    <t>合計</t>
  </si>
  <si>
    <t>税率</t>
  </si>
  <si>
    <r>
      <t>運用益損失率＝（（１＋ｒ）</t>
    </r>
    <r>
      <rPr>
        <vertAlign val="superscript"/>
        <sz val="11"/>
        <rFont val="ＭＳ 明朝"/>
        <family val="1"/>
      </rPr>
      <t>ｎ</t>
    </r>
    <r>
      <rPr>
        <sz val="11"/>
        <rFont val="ＭＳ 明朝"/>
        <family val="1"/>
      </rPr>
      <t>－１）／（１＋ｒ）</t>
    </r>
    <r>
      <rPr>
        <vertAlign val="superscript"/>
        <sz val="11"/>
        <rFont val="ＭＳ 明朝"/>
        <family val="1"/>
      </rPr>
      <t>ｎ</t>
    </r>
  </si>
  <si>
    <t>補償額</t>
  </si>
  <si>
    <t>補償年数</t>
  </si>
  <si>
    <t>＝</t>
  </si>
  <si>
    <t>消費税等相当額（C）</t>
  </si>
  <si>
    <t>×</t>
  </si>
  <si>
    <t>ｒ：年利率</t>
  </si>
  <si>
    <t>ｎ：賃借期間</t>
  </si>
  <si>
    <t>運用益損失率</t>
  </si>
  <si>
    <t>特記事項</t>
  </si>
  <si>
    <t>（（Ａ）＋（Ｂ）＋（Ｃ））</t>
  </si>
  <si>
    <t>⑨当該地域において通常返還される一時金
（円）</t>
  </si>
  <si>
    <t>⑦×⑩</t>
  </si>
  <si>
    <t>⑦</t>
  </si>
  <si>
    <t>②</t>
  </si>
  <si>
    <t>（⑦×⑪-③）×⑫</t>
  </si>
  <si>
    <t>⑬（⑦-②）</t>
  </si>
  <si>
    <t>⑭</t>
  </si>
  <si>
    <t>⑬×12×⑭</t>
  </si>
  <si>
    <t>￥．－</t>
  </si>
  <si>
    <t>借家人補償金調査算定書</t>
  </si>
  <si>
    <t>①借家面積（㎡）</t>
  </si>
  <si>
    <t>②家賃（円）</t>
  </si>
  <si>
    <t>③返還される一時金
（円）</t>
  </si>
  <si>
    <t>返還されない一時金
（円）</t>
  </si>
  <si>
    <t>①
現在の借家面積（㎡）</t>
  </si>
  <si>
    <t>④
補正率</t>
  </si>
  <si>
    <t>⑤（①×④）
補正後借家面積（㎡）</t>
  </si>
  <si>
    <t>⑤
補正後借家面積（㎡）</t>
  </si>
  <si>
    <t>⑧当該地域において通常返還されない一時金
（円）</t>
  </si>
  <si>
    <t>③従前貸主からの返還見込額（円）</t>
  </si>
  <si>
    <t>家賃差補償額</t>
  </si>
  <si>
    <t>⑦
標準家賃（月額）</t>
  </si>
  <si>
    <r>
      <t>⑥
標準家賃単価</t>
    </r>
    <r>
      <rPr>
        <sz val="6"/>
        <rFont val="ＭＳ 明朝"/>
        <family val="1"/>
      </rPr>
      <t>（月額）</t>
    </r>
    <r>
      <rPr>
        <sz val="11"/>
        <rFont val="ＭＳ 明朝"/>
        <family val="1"/>
      </rPr>
      <t>（円）</t>
    </r>
  </si>
  <si>
    <t>※１　住宅用以外は消費税等の課税対象であるため、消費税等課税対象額を計上する。　</t>
  </si>
  <si>
    <r>
      <rPr>
        <sz val="9"/>
        <rFont val="ＭＳ 明朝"/>
        <family val="1"/>
      </rPr>
      <t>⑦（⑥×⑤）</t>
    </r>
    <r>
      <rPr>
        <sz val="11"/>
        <rFont val="ＭＳ 明朝"/>
        <family val="1"/>
      </rPr>
      <t xml:space="preserve">
標準家賃（月額）（円）</t>
    </r>
  </si>
  <si>
    <r>
      <t>⑩</t>
    </r>
    <r>
      <rPr>
        <sz val="6"/>
        <rFont val="ＭＳ 明朝"/>
        <family val="1"/>
      </rPr>
      <t>（⑧／⑦）</t>
    </r>
    <r>
      <rPr>
        <sz val="11"/>
        <rFont val="ＭＳ 明朝"/>
        <family val="1"/>
      </rPr>
      <t xml:space="preserve">
補償月数</t>
    </r>
  </si>
  <si>
    <r>
      <t>⑪</t>
    </r>
    <r>
      <rPr>
        <sz val="6"/>
        <rFont val="ＭＳ 明朝"/>
        <family val="1"/>
      </rPr>
      <t>（⑨／⑦）</t>
    </r>
    <r>
      <rPr>
        <sz val="11"/>
        <rFont val="ＭＳ 明朝"/>
        <family val="1"/>
      </rPr>
      <t xml:space="preserve">
補償月数</t>
    </r>
  </si>
  <si>
    <r>
      <t>⑫(1+r)</t>
    </r>
    <r>
      <rPr>
        <vertAlign val="superscript"/>
        <sz val="11"/>
        <rFont val="ＭＳ 明朝"/>
        <family val="1"/>
      </rPr>
      <t>n</t>
    </r>
    <r>
      <rPr>
        <sz val="11"/>
        <rFont val="ＭＳ 明朝"/>
        <family val="1"/>
      </rPr>
      <t>-1）/（1+r)</t>
    </r>
    <r>
      <rPr>
        <vertAlign val="superscript"/>
        <sz val="11"/>
        <rFont val="ＭＳ 明朝"/>
        <family val="1"/>
      </rPr>
      <t>n</t>
    </r>
  </si>
  <si>
    <t>様式第2号</t>
  </si>
  <si>
    <t>標準家賃単価算出表（月額）</t>
  </si>
  <si>
    <t>建物の種類</t>
  </si>
  <si>
    <t>戸建て　・　集合</t>
  </si>
  <si>
    <t>建物の構造</t>
  </si>
  <si>
    <t>木造　　・　非木造　（　S造　・　LGS造　・　RC造　・　SRC造　）</t>
  </si>
  <si>
    <t>建物の用途</t>
  </si>
  <si>
    <t>住宅　・　店舗　・　事務所　・　倉庫　・　その他（　　　）</t>
  </si>
  <si>
    <t>間取り</t>
  </si>
  <si>
    <t>１R　・　１K　・　１DK　・　２K　・　２DK　・　２LDK　・　３DK
３LDK　・　４DK　・　４LDK　・　その他　（　　　　）</t>
  </si>
  <si>
    <t>適用面積</t>
  </si>
  <si>
    <t>㎡　　～　　　　㎡</t>
  </si>
  <si>
    <t>経過年数</t>
  </si>
  <si>
    <t>　　　　　年　　～　　　　年</t>
  </si>
  <si>
    <t>設備</t>
  </si>
  <si>
    <t>浴室（　単独　・　共同　・　無　）　・　トイレ　（　単独　・　共同　）</t>
  </si>
  <si>
    <t>その他</t>
  </si>
  <si>
    <t>番号</t>
  </si>
  <si>
    <t>建物面積</t>
  </si>
  <si>
    <t>返金される
一時金</t>
  </si>
  <si>
    <t>返金されない
一時金</t>
  </si>
  <si>
    <t>共益費</t>
  </si>
  <si>
    <t>駐車料</t>
  </si>
  <si>
    <t>月額賃料</t>
  </si>
  <si>
    <t>㎡あたり
賃料</t>
  </si>
  <si>
    <t>備考</t>
  </si>
  <si>
    <t>（㎡）</t>
  </si>
  <si>
    <t>ヶ月分（又は円）</t>
  </si>
  <si>
    <t>年</t>
  </si>
  <si>
    <t>円</t>
  </si>
  <si>
    <t>円/㎡</t>
  </si>
  <si>
    <t>標準家賃単価（月額）</t>
  </si>
  <si>
    <t>（消費税等　含む・含まない）</t>
  </si>
  <si>
    <t>※１　取引事例は、原則として消費税等抜きの月額賃料を計上する。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</si>
</sst>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,##0&quot;）&quot;"/>
    <numFmt numFmtId="177" formatCode="&quot;¥&quot;#,##0&quot;.-&quot;"/>
    <numFmt numFmtId="178" formatCode="&quot;¥&quot;#,##0\-"/>
    <numFmt numFmtId="179" formatCode="0.000"/>
    <numFmt numFmtId="180" formatCode="#,##0_ &quot;円&quot;"/>
    <numFmt numFmtId="181" formatCode="#,##0_ "/>
    <numFmt numFmtId="182" formatCode="#,##0_);[Red]\(#,##0\)"/>
    <numFmt numFmtId="183" formatCode="0_ &quot;ヶ月&quot;"/>
    <numFmt numFmtId="184" formatCode="&quot;¥&quot;#,##0.\-"/>
    <numFmt numFmtId="185" formatCode="0.00_ "/>
    <numFmt numFmtId="186" formatCode="0_ "/>
    <numFmt numFmtId="187" formatCode="#,##0.00_);[Red]\(#,##0.00\)"/>
    <numFmt numFmtId="188" formatCode="&quot;(&quot;#,##0&quot;)&quot;"/>
    <numFmt numFmtId="189" formatCode="&quot;(&quot;#,##0_ &quot;円&quot;&quot;)&quot;"/>
    <numFmt numFmtId="190" formatCode="General&quot;年&quot;"/>
    <numFmt numFmtId="191" formatCode="#,##0&quot;円/㎡&quot;;\-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vertAlign val="superscript"/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b/>
      <u val="single"/>
      <sz val="18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 style="medium"/>
      <top/>
      <bottom style="dotted"/>
    </border>
    <border>
      <left/>
      <right style="thin"/>
      <top style="thin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 style="dotted"/>
      <right style="dotted"/>
      <top style="dotted"/>
      <bottom/>
    </border>
    <border>
      <left style="thin"/>
      <right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dotted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dotted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 diagonalUp="1">
      <left/>
      <right style="thin"/>
      <top style="thin"/>
      <bottom/>
      <diagonal style="thin"/>
    </border>
    <border diagonalUp="1">
      <left/>
      <right style="thin"/>
      <top/>
      <bottom/>
      <diagonal style="thin"/>
    </border>
    <border diagonalUp="1">
      <left/>
      <right style="thin"/>
      <top/>
      <bottom style="medium"/>
      <diagonal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57" fontId="8" fillId="0" borderId="22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189" fontId="4" fillId="0" borderId="27" xfId="0" applyNumberFormat="1" applyFont="1" applyBorder="1" applyAlignment="1">
      <alignment vertical="center" wrapText="1"/>
    </xf>
    <xf numFmtId="179" fontId="4" fillId="0" borderId="31" xfId="0" applyNumberFormat="1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24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91" fontId="4" fillId="0" borderId="22" xfId="0" applyNumberFormat="1" applyFont="1" applyBorder="1" applyAlignment="1">
      <alignment vertical="center"/>
    </xf>
    <xf numFmtId="181" fontId="4" fillId="0" borderId="39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181" fontId="4" fillId="0" borderId="4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34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182" fontId="4" fillId="0" borderId="45" xfId="0" applyNumberFormat="1" applyFont="1" applyBorder="1" applyAlignment="1">
      <alignment horizontal="right" vertical="center"/>
    </xf>
    <xf numFmtId="182" fontId="4" fillId="0" borderId="46" xfId="0" applyNumberFormat="1" applyFont="1" applyBorder="1" applyAlignment="1">
      <alignment horizontal="right" vertical="center"/>
    </xf>
    <xf numFmtId="181" fontId="6" fillId="0" borderId="45" xfId="0" applyNumberFormat="1" applyFont="1" applyBorder="1" applyAlignment="1">
      <alignment horizontal="right" vertical="center"/>
    </xf>
    <xf numFmtId="181" fontId="6" fillId="0" borderId="4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81" fontId="4" fillId="0" borderId="38" xfId="0" applyNumberFormat="1" applyFont="1" applyBorder="1" applyAlignment="1">
      <alignment horizontal="right" vertical="center"/>
    </xf>
    <xf numFmtId="188" fontId="4" fillId="0" borderId="29" xfId="0" applyNumberFormat="1" applyFont="1" applyBorder="1" applyAlignment="1">
      <alignment horizontal="right" vertical="center" wrapText="1"/>
    </xf>
    <xf numFmtId="188" fontId="4" fillId="0" borderId="47" xfId="0" applyNumberFormat="1" applyFont="1" applyBorder="1" applyAlignment="1">
      <alignment horizontal="right" vertical="center" wrapText="1"/>
    </xf>
    <xf numFmtId="188" fontId="6" fillId="0" borderId="29" xfId="0" applyNumberFormat="1" applyFont="1" applyBorder="1" applyAlignment="1">
      <alignment horizontal="right" vertical="center"/>
    </xf>
    <xf numFmtId="188" fontId="6" fillId="0" borderId="47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181" fontId="4" fillId="0" borderId="31" xfId="0" applyNumberFormat="1" applyFont="1" applyBorder="1" applyAlignment="1">
      <alignment horizontal="right" vertical="center"/>
    </xf>
    <xf numFmtId="181" fontId="4" fillId="0" borderId="37" xfId="0" applyNumberFormat="1" applyFont="1" applyBorder="1" applyAlignment="1">
      <alignment horizontal="right" vertical="center"/>
    </xf>
    <xf numFmtId="187" fontId="4" fillId="0" borderId="31" xfId="0" applyNumberFormat="1" applyFont="1" applyBorder="1" applyAlignment="1">
      <alignment horizontal="right" vertical="center"/>
    </xf>
    <xf numFmtId="187" fontId="4" fillId="0" borderId="37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82" fontId="4" fillId="0" borderId="31" xfId="0" applyNumberFormat="1" applyFont="1" applyBorder="1" applyAlignment="1">
      <alignment horizontal="right" vertical="center"/>
    </xf>
    <xf numFmtId="182" fontId="4" fillId="0" borderId="37" xfId="0" applyNumberFormat="1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5" fontId="5" fillId="0" borderId="38" xfId="0" applyNumberFormat="1" applyFont="1" applyBorder="1" applyAlignment="1">
      <alignment horizontal="right" vertical="center"/>
    </xf>
    <xf numFmtId="5" fontId="5" fillId="0" borderId="2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8" fontId="8" fillId="0" borderId="53" xfId="0" applyNumberFormat="1" applyFont="1" applyFill="1" applyBorder="1" applyAlignment="1">
      <alignment horizontal="center" vertical="center"/>
    </xf>
    <xf numFmtId="178" fontId="8" fillId="0" borderId="39" xfId="0" applyNumberFormat="1" applyFont="1" applyFill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34" xfId="0" applyNumberFormat="1" applyFont="1" applyBorder="1" applyAlignment="1">
      <alignment horizontal="center" vertical="center"/>
    </xf>
    <xf numFmtId="189" fontId="4" fillId="0" borderId="29" xfId="0" applyNumberFormat="1" applyFont="1" applyBorder="1" applyAlignment="1">
      <alignment horizontal="right" vertical="center" wrapText="1"/>
    </xf>
    <xf numFmtId="189" fontId="4" fillId="0" borderId="47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183" fontId="4" fillId="0" borderId="44" xfId="0" applyNumberFormat="1" applyFont="1" applyBorder="1" applyAlignment="1">
      <alignment vertical="center"/>
    </xf>
    <xf numFmtId="183" fontId="4" fillId="0" borderId="36" xfId="0" applyNumberFormat="1" applyFont="1" applyBorder="1" applyAlignment="1">
      <alignment vertical="center"/>
    </xf>
    <xf numFmtId="186" fontId="4" fillId="0" borderId="44" xfId="0" applyNumberFormat="1" applyFont="1" applyBorder="1" applyAlignment="1">
      <alignment vertical="center"/>
    </xf>
    <xf numFmtId="186" fontId="4" fillId="0" borderId="36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9" fontId="4" fillId="0" borderId="19" xfId="0" applyNumberFormat="1" applyFont="1" applyBorder="1" applyAlignment="1">
      <alignment horizontal="right" vertical="center" wrapText="1"/>
    </xf>
    <xf numFmtId="181" fontId="6" fillId="0" borderId="31" xfId="0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right" vertical="center"/>
    </xf>
    <xf numFmtId="188" fontId="6" fillId="0" borderId="19" xfId="0" applyNumberFormat="1" applyFont="1" applyBorder="1" applyAlignment="1">
      <alignment horizontal="right" vertical="center"/>
    </xf>
    <xf numFmtId="181" fontId="6" fillId="0" borderId="17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176" fontId="6" fillId="0" borderId="64" xfId="0" applyNumberFormat="1" applyFont="1" applyBorder="1" applyAlignment="1">
      <alignment horizontal="center" vertical="center"/>
    </xf>
    <xf numFmtId="176" fontId="6" fillId="0" borderId="65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180" fontId="4" fillId="0" borderId="67" xfId="0" applyNumberFormat="1" applyFont="1" applyBorder="1" applyAlignment="1">
      <alignment vertical="center"/>
    </xf>
    <xf numFmtId="180" fontId="4" fillId="0" borderId="68" xfId="0" applyNumberFormat="1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85" fontId="4" fillId="0" borderId="44" xfId="0" applyNumberFormat="1" applyFont="1" applyBorder="1" applyAlignment="1">
      <alignment horizontal="right" vertical="center"/>
    </xf>
    <xf numFmtId="185" fontId="4" fillId="0" borderId="36" xfId="0" applyNumberFormat="1" applyFont="1" applyBorder="1" applyAlignment="1">
      <alignment horizontal="right" vertical="center"/>
    </xf>
    <xf numFmtId="185" fontId="4" fillId="0" borderId="67" xfId="0" applyNumberFormat="1" applyFont="1" applyBorder="1" applyAlignment="1">
      <alignment horizontal="right" vertical="center"/>
    </xf>
    <xf numFmtId="185" fontId="4" fillId="0" borderId="68" xfId="0" applyNumberFormat="1" applyFont="1" applyBorder="1" applyAlignment="1">
      <alignment horizontal="right" vertical="center"/>
    </xf>
    <xf numFmtId="181" fontId="4" fillId="0" borderId="44" xfId="0" applyNumberFormat="1" applyFont="1" applyBorder="1" applyAlignment="1">
      <alignment horizontal="right" vertical="center"/>
    </xf>
    <xf numFmtId="181" fontId="4" fillId="0" borderId="36" xfId="0" applyNumberFormat="1" applyFont="1" applyBorder="1" applyAlignment="1">
      <alignment horizontal="right" vertical="center"/>
    </xf>
    <xf numFmtId="181" fontId="4" fillId="0" borderId="67" xfId="0" applyNumberFormat="1" applyFont="1" applyBorder="1" applyAlignment="1">
      <alignment horizontal="right" vertical="center"/>
    </xf>
    <xf numFmtId="181" fontId="4" fillId="0" borderId="68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69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2" fontId="4" fillId="0" borderId="53" xfId="0" applyNumberFormat="1" applyFont="1" applyBorder="1" applyAlignment="1">
      <alignment horizontal="right" vertical="center"/>
    </xf>
    <xf numFmtId="182" fontId="4" fillId="0" borderId="39" xfId="0" applyNumberFormat="1" applyFont="1" applyBorder="1" applyAlignment="1">
      <alignment horizontal="right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showZeros="0" view="pageBreakPreview" zoomScaleNormal="85" zoomScaleSheetLayoutView="100" zoomScalePageLayoutView="0" workbookViewId="0" topLeftCell="A1">
      <selection activeCell="F7" sqref="F7"/>
    </sheetView>
  </sheetViews>
  <sheetFormatPr defaultColWidth="9.140625" defaultRowHeight="19.5" customHeight="1"/>
  <cols>
    <col min="1" max="14" width="9.00390625" style="1" customWidth="1"/>
    <col min="15" max="15" width="14.7109375" style="1" customWidth="1"/>
    <col min="16" max="16384" width="9.00390625" style="1" customWidth="1"/>
  </cols>
  <sheetData>
    <row r="1" ht="19.5" customHeight="1">
      <c r="L1" s="21" t="s">
        <v>17</v>
      </c>
    </row>
    <row r="2" ht="9.75" customHeight="1"/>
    <row r="3" spans="7:12" ht="19.5" customHeight="1">
      <c r="G3" s="20" t="s">
        <v>13</v>
      </c>
      <c r="H3" s="28"/>
      <c r="I3" s="114" t="s">
        <v>14</v>
      </c>
      <c r="J3" s="115"/>
      <c r="K3" s="114"/>
      <c r="L3" s="115"/>
    </row>
    <row r="4" spans="7:12" ht="19.5" customHeight="1">
      <c r="G4" s="20" t="s">
        <v>15</v>
      </c>
      <c r="H4" s="42"/>
      <c r="I4" s="133" t="s">
        <v>16</v>
      </c>
      <c r="J4" s="134"/>
      <c r="K4" s="135"/>
      <c r="L4" s="20"/>
    </row>
    <row r="5" ht="9.75" customHeight="1" thickBot="1"/>
    <row r="6" spans="1:12" ht="19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39.75" customHeight="1">
      <c r="A7" s="5"/>
      <c r="B7" s="6"/>
      <c r="C7" s="6"/>
      <c r="D7" s="6"/>
      <c r="E7" s="6"/>
      <c r="F7" s="6"/>
      <c r="G7" s="6"/>
      <c r="H7" s="6"/>
      <c r="I7" s="6"/>
      <c r="J7" s="116" t="s">
        <v>35</v>
      </c>
      <c r="K7" s="116"/>
      <c r="L7" s="117"/>
    </row>
    <row r="8" spans="1:12" s="22" customFormat="1" ht="19.5" customHeight="1">
      <c r="A8" s="118" t="s">
        <v>45</v>
      </c>
      <c r="B8" s="119"/>
      <c r="C8" s="119"/>
      <c r="D8" s="119"/>
      <c r="E8" s="119"/>
      <c r="F8" s="119"/>
      <c r="G8" s="119"/>
      <c r="H8" s="119"/>
      <c r="I8" s="119"/>
      <c r="J8" s="136" t="s">
        <v>44</v>
      </c>
      <c r="K8" s="136"/>
      <c r="L8" s="137"/>
    </row>
    <row r="9" spans="1:12" ht="19.5" customHeight="1">
      <c r="A9" s="5"/>
      <c r="B9" s="6"/>
      <c r="C9" s="6"/>
      <c r="D9" s="6"/>
      <c r="E9" s="6"/>
      <c r="F9" s="6"/>
      <c r="G9" s="6"/>
      <c r="H9" s="6"/>
      <c r="I9" s="6"/>
      <c r="J9" s="120"/>
      <c r="K9" s="120"/>
      <c r="L9" s="121"/>
    </row>
    <row r="10" spans="1:12" ht="19.5" customHeight="1">
      <c r="A10" s="122" t="s">
        <v>0</v>
      </c>
      <c r="B10" s="123"/>
      <c r="C10" s="123" t="s">
        <v>1</v>
      </c>
      <c r="D10" s="125"/>
      <c r="E10" s="126"/>
      <c r="F10" s="126"/>
      <c r="G10" s="126"/>
      <c r="H10" s="131"/>
      <c r="I10" s="123" t="s">
        <v>2</v>
      </c>
      <c r="J10" s="125"/>
      <c r="K10" s="126"/>
      <c r="L10" s="127"/>
    </row>
    <row r="11" spans="1:12" ht="19.5" customHeight="1">
      <c r="A11" s="113"/>
      <c r="B11" s="124"/>
      <c r="C11" s="124"/>
      <c r="D11" s="128"/>
      <c r="E11" s="129"/>
      <c r="F11" s="129"/>
      <c r="G11" s="129"/>
      <c r="H11" s="132"/>
      <c r="I11" s="124"/>
      <c r="J11" s="128"/>
      <c r="K11" s="129"/>
      <c r="L11" s="130"/>
    </row>
    <row r="12" spans="1:12" ht="19.5" customHeight="1">
      <c r="A12" s="181" t="s">
        <v>20</v>
      </c>
      <c r="B12" s="107"/>
      <c r="C12" s="184" t="s">
        <v>46</v>
      </c>
      <c r="D12" s="185"/>
      <c r="E12" s="184" t="s">
        <v>47</v>
      </c>
      <c r="F12" s="185"/>
      <c r="G12" s="188" t="s">
        <v>48</v>
      </c>
      <c r="H12" s="189"/>
      <c r="I12" s="188" t="s">
        <v>49</v>
      </c>
      <c r="J12" s="189"/>
      <c r="K12" s="184" t="s">
        <v>22</v>
      </c>
      <c r="L12" s="200"/>
    </row>
    <row r="13" spans="1:12" s="6" customFormat="1" ht="19.5" customHeight="1">
      <c r="A13" s="182"/>
      <c r="B13" s="183"/>
      <c r="C13" s="186"/>
      <c r="D13" s="187"/>
      <c r="E13" s="186"/>
      <c r="F13" s="187"/>
      <c r="G13" s="190"/>
      <c r="H13" s="191"/>
      <c r="I13" s="190"/>
      <c r="J13" s="191"/>
      <c r="K13" s="186"/>
      <c r="L13" s="201"/>
    </row>
    <row r="14" spans="1:12" s="6" customFormat="1" ht="19.5" customHeight="1">
      <c r="A14" s="182"/>
      <c r="B14" s="183"/>
      <c r="C14" s="192"/>
      <c r="D14" s="193"/>
      <c r="E14" s="196"/>
      <c r="F14" s="197"/>
      <c r="G14" s="148"/>
      <c r="H14" s="149"/>
      <c r="I14" s="150"/>
      <c r="J14" s="151"/>
      <c r="K14" s="125"/>
      <c r="L14" s="127"/>
    </row>
    <row r="15" spans="1:12" s="6" customFormat="1" ht="19.5" customHeight="1" thickBot="1">
      <c r="A15" s="182"/>
      <c r="B15" s="183"/>
      <c r="C15" s="194"/>
      <c r="D15" s="195"/>
      <c r="E15" s="198"/>
      <c r="F15" s="199"/>
      <c r="G15" s="178"/>
      <c r="H15" s="179"/>
      <c r="I15" s="178"/>
      <c r="J15" s="179"/>
      <c r="K15" s="180"/>
      <c r="L15" s="117"/>
    </row>
    <row r="16" spans="1:12" ht="19.5" customHeight="1">
      <c r="A16" s="174" t="s">
        <v>50</v>
      </c>
      <c r="B16" s="94"/>
      <c r="C16" s="93" t="s">
        <v>51</v>
      </c>
      <c r="D16" s="94"/>
      <c r="E16" s="93" t="s">
        <v>52</v>
      </c>
      <c r="F16" s="94"/>
      <c r="G16" s="202" t="s">
        <v>12</v>
      </c>
      <c r="H16" s="202"/>
      <c r="I16" s="202"/>
      <c r="J16" s="202" t="s">
        <v>34</v>
      </c>
      <c r="K16" s="202"/>
      <c r="L16" s="203"/>
    </row>
    <row r="17" spans="1:12" s="6" customFormat="1" ht="25.5" customHeight="1">
      <c r="A17" s="175"/>
      <c r="B17" s="176"/>
      <c r="C17" s="177"/>
      <c r="D17" s="176"/>
      <c r="E17" s="177"/>
      <c r="F17" s="176"/>
      <c r="G17" s="204"/>
      <c r="H17" s="204"/>
      <c r="I17" s="204"/>
      <c r="J17" s="125"/>
      <c r="K17" s="126"/>
      <c r="L17" s="127"/>
    </row>
    <row r="18" spans="1:12" s="6" customFormat="1" ht="25.5" customHeight="1">
      <c r="A18" s="213"/>
      <c r="B18" s="210"/>
      <c r="C18" s="209"/>
      <c r="D18" s="210"/>
      <c r="E18" s="209"/>
      <c r="F18" s="210"/>
      <c r="G18" s="123"/>
      <c r="H18" s="123"/>
      <c r="I18" s="123"/>
      <c r="J18" s="180"/>
      <c r="K18" s="116"/>
      <c r="L18" s="117"/>
    </row>
    <row r="19" spans="1:12" s="6" customFormat="1" ht="19.5" customHeight="1" thickBot="1">
      <c r="A19" s="214"/>
      <c r="B19" s="212"/>
      <c r="C19" s="211"/>
      <c r="D19" s="212"/>
      <c r="E19" s="211"/>
      <c r="F19" s="212"/>
      <c r="G19" s="205"/>
      <c r="H19" s="205"/>
      <c r="I19" s="205"/>
      <c r="J19" s="206"/>
      <c r="K19" s="207"/>
      <c r="L19" s="208"/>
    </row>
    <row r="20" spans="1:12" ht="19.5" customHeight="1">
      <c r="A20" s="111" t="s">
        <v>3</v>
      </c>
      <c r="B20" s="93" t="s">
        <v>58</v>
      </c>
      <c r="C20" s="94"/>
      <c r="D20" s="93" t="s">
        <v>53</v>
      </c>
      <c r="E20" s="94"/>
      <c r="F20" s="93" t="s">
        <v>60</v>
      </c>
      <c r="G20" s="94"/>
      <c r="H20" s="142" t="s">
        <v>54</v>
      </c>
      <c r="I20" s="143"/>
      <c r="J20" s="142" t="s">
        <v>36</v>
      </c>
      <c r="K20" s="143"/>
      <c r="L20" s="26"/>
    </row>
    <row r="21" spans="1:12" ht="19.5" customHeight="1">
      <c r="A21" s="112"/>
      <c r="B21" s="95"/>
      <c r="C21" s="96"/>
      <c r="D21" s="95"/>
      <c r="E21" s="96"/>
      <c r="F21" s="95"/>
      <c r="G21" s="96"/>
      <c r="H21" s="144"/>
      <c r="I21" s="145"/>
      <c r="J21" s="144"/>
      <c r="K21" s="145"/>
      <c r="L21" s="27"/>
    </row>
    <row r="22" spans="1:12" ht="19.5" customHeight="1">
      <c r="A22" s="112"/>
      <c r="B22" s="101"/>
      <c r="C22" s="102"/>
      <c r="D22" s="101"/>
      <c r="E22" s="102"/>
      <c r="F22" s="89">
        <f>F23</f>
        <v>0</v>
      </c>
      <c r="G22" s="90"/>
      <c r="H22" s="101"/>
      <c r="I22" s="102"/>
      <c r="J22" s="101"/>
      <c r="K22" s="102"/>
      <c r="L22" s="23"/>
    </row>
    <row r="23" spans="1:12" ht="19.5" customHeight="1">
      <c r="A23" s="113"/>
      <c r="B23" s="97"/>
      <c r="C23" s="98"/>
      <c r="D23" s="99">
        <f>E19</f>
        <v>0</v>
      </c>
      <c r="E23" s="100"/>
      <c r="F23" s="97">
        <f>ROUNDDOWN(B23*D23,-1)</f>
        <v>0</v>
      </c>
      <c r="G23" s="98"/>
      <c r="H23" s="146"/>
      <c r="I23" s="147"/>
      <c r="J23" s="146"/>
      <c r="K23" s="147"/>
      <c r="L23" s="24"/>
    </row>
    <row r="24" spans="1:12" ht="19.5" customHeight="1">
      <c r="A24" s="74" t="s">
        <v>4</v>
      </c>
      <c r="B24" s="104" t="s">
        <v>5</v>
      </c>
      <c r="C24" s="77" t="s">
        <v>57</v>
      </c>
      <c r="D24" s="107"/>
      <c r="E24" s="104" t="s">
        <v>61</v>
      </c>
      <c r="F24" s="164">
        <f>ROUNDDOWN(C26*E27,0)</f>
        <v>0</v>
      </c>
      <c r="G24" s="165"/>
      <c r="H24" s="165"/>
      <c r="I24" s="165"/>
      <c r="J24" s="166"/>
      <c r="K24" s="154" t="s">
        <v>37</v>
      </c>
      <c r="L24" s="155"/>
    </row>
    <row r="25" spans="1:12" ht="19.5" customHeight="1">
      <c r="A25" s="75"/>
      <c r="B25" s="105"/>
      <c r="C25" s="95"/>
      <c r="D25" s="96"/>
      <c r="E25" s="108"/>
      <c r="F25" s="167"/>
      <c r="G25" s="168"/>
      <c r="H25" s="168"/>
      <c r="I25" s="168"/>
      <c r="J25" s="169"/>
      <c r="K25" s="152" t="s">
        <v>26</v>
      </c>
      <c r="L25" s="153"/>
    </row>
    <row r="26" spans="1:12" ht="19.5" customHeight="1">
      <c r="A26" s="75"/>
      <c r="B26" s="105"/>
      <c r="C26" s="89">
        <f>$F$22</f>
        <v>0</v>
      </c>
      <c r="D26" s="90"/>
      <c r="E26" s="29"/>
      <c r="F26" s="167"/>
      <c r="G26" s="168"/>
      <c r="H26" s="168"/>
      <c r="I26" s="168"/>
      <c r="J26" s="169"/>
      <c r="K26" s="215"/>
      <c r="L26" s="216"/>
    </row>
    <row r="27" spans="1:12" ht="19.5" customHeight="1">
      <c r="A27" s="75"/>
      <c r="B27" s="106"/>
      <c r="C27" s="109">
        <f>F23</f>
        <v>0</v>
      </c>
      <c r="D27" s="110"/>
      <c r="E27" s="30"/>
      <c r="F27" s="170"/>
      <c r="G27" s="171"/>
      <c r="H27" s="171"/>
      <c r="I27" s="171"/>
      <c r="J27" s="172"/>
      <c r="K27" s="160"/>
      <c r="L27" s="161"/>
    </row>
    <row r="28" spans="1:16" ht="19.5" customHeight="1">
      <c r="A28" s="75"/>
      <c r="B28" s="104" t="s">
        <v>7</v>
      </c>
      <c r="C28" s="77" t="s">
        <v>57</v>
      </c>
      <c r="D28" s="107"/>
      <c r="E28" s="104" t="s">
        <v>62</v>
      </c>
      <c r="F28" s="77" t="s">
        <v>55</v>
      </c>
      <c r="G28" s="107"/>
      <c r="H28" s="79" t="s">
        <v>63</v>
      </c>
      <c r="I28" s="173"/>
      <c r="J28" s="78"/>
      <c r="K28" s="154" t="s">
        <v>40</v>
      </c>
      <c r="L28" s="155"/>
      <c r="O28" s="1" t="s">
        <v>18</v>
      </c>
      <c r="P28" s="7">
        <v>0.012</v>
      </c>
    </row>
    <row r="29" spans="1:16" ht="19.5" customHeight="1">
      <c r="A29" s="75"/>
      <c r="B29" s="105"/>
      <c r="C29" s="95"/>
      <c r="D29" s="96"/>
      <c r="E29" s="108"/>
      <c r="F29" s="95"/>
      <c r="G29" s="96"/>
      <c r="H29" s="31" t="s">
        <v>33</v>
      </c>
      <c r="I29" s="32" t="s">
        <v>31</v>
      </c>
      <c r="J29" s="33" t="s">
        <v>32</v>
      </c>
      <c r="K29" s="152" t="s">
        <v>8</v>
      </c>
      <c r="L29" s="153"/>
      <c r="O29" s="1" t="s">
        <v>19</v>
      </c>
      <c r="P29" s="1">
        <v>10</v>
      </c>
    </row>
    <row r="30" spans="1:12" ht="19.5" customHeight="1">
      <c r="A30" s="75"/>
      <c r="B30" s="105"/>
      <c r="C30" s="89"/>
      <c r="D30" s="90"/>
      <c r="E30" s="34"/>
      <c r="F30" s="138"/>
      <c r="G30" s="139"/>
      <c r="H30" s="35"/>
      <c r="I30" s="36"/>
      <c r="J30" s="37"/>
      <c r="K30" s="138"/>
      <c r="L30" s="159"/>
    </row>
    <row r="31" spans="1:12" ht="19.5" customHeight="1">
      <c r="A31" s="103"/>
      <c r="B31" s="106"/>
      <c r="C31" s="109"/>
      <c r="D31" s="110"/>
      <c r="E31" s="30"/>
      <c r="F31" s="109"/>
      <c r="G31" s="110"/>
      <c r="H31" s="38"/>
      <c r="I31" s="39"/>
      <c r="J31" s="40"/>
      <c r="K31" s="160"/>
      <c r="L31" s="161"/>
    </row>
    <row r="32" spans="1:15" ht="19.5" customHeight="1">
      <c r="A32" s="74" t="s">
        <v>9</v>
      </c>
      <c r="B32" s="77" t="s">
        <v>38</v>
      </c>
      <c r="C32" s="78"/>
      <c r="D32" s="79" t="s">
        <v>39</v>
      </c>
      <c r="E32" s="78"/>
      <c r="F32" s="79" t="s">
        <v>41</v>
      </c>
      <c r="G32" s="78"/>
      <c r="H32" s="79" t="s">
        <v>42</v>
      </c>
      <c r="I32" s="78"/>
      <c r="J32" s="156"/>
      <c r="K32" s="154" t="s">
        <v>43</v>
      </c>
      <c r="L32" s="155"/>
      <c r="O32" s="1" t="s">
        <v>25</v>
      </c>
    </row>
    <row r="33" spans="1:16" ht="19.5" customHeight="1">
      <c r="A33" s="75"/>
      <c r="B33" s="8" t="s">
        <v>6</v>
      </c>
      <c r="C33" s="8"/>
      <c r="D33" s="8" t="s">
        <v>10</v>
      </c>
      <c r="E33" s="8"/>
      <c r="F33" s="140" t="s">
        <v>11</v>
      </c>
      <c r="G33" s="141"/>
      <c r="H33" s="140" t="s">
        <v>27</v>
      </c>
      <c r="I33" s="141"/>
      <c r="J33" s="157"/>
      <c r="K33" s="152" t="s">
        <v>8</v>
      </c>
      <c r="L33" s="153"/>
      <c r="O33" s="1" t="s">
        <v>28</v>
      </c>
      <c r="P33" s="1">
        <f>(((1+P28)^P29)-1)/(1+P28)^P28</f>
        <v>0.12667364417271892</v>
      </c>
    </row>
    <row r="34" spans="1:12" ht="19.5" customHeight="1">
      <c r="A34" s="75"/>
      <c r="B34" s="89">
        <f>$F$22</f>
        <v>0</v>
      </c>
      <c r="C34" s="90"/>
      <c r="D34" s="89">
        <f>D35</f>
        <v>0</v>
      </c>
      <c r="E34" s="90"/>
      <c r="F34" s="89">
        <f>B34-D34</f>
        <v>0</v>
      </c>
      <c r="G34" s="90"/>
      <c r="H34" s="91"/>
      <c r="I34" s="92"/>
      <c r="J34" s="157"/>
      <c r="K34" s="91"/>
      <c r="L34" s="162"/>
    </row>
    <row r="35" spans="1:16" ht="19.5" customHeight="1" thickBot="1">
      <c r="A35" s="76"/>
      <c r="B35" s="80">
        <f>$F$23</f>
        <v>0</v>
      </c>
      <c r="C35" s="81"/>
      <c r="D35" s="80">
        <f>$E$14</f>
        <v>0</v>
      </c>
      <c r="E35" s="81"/>
      <c r="F35" s="80">
        <f>B35-D35</f>
        <v>0</v>
      </c>
      <c r="G35" s="81"/>
      <c r="H35" s="82"/>
      <c r="I35" s="83"/>
      <c r="J35" s="158"/>
      <c r="K35" s="82"/>
      <c r="L35" s="163"/>
      <c r="O35" s="1" t="s">
        <v>28</v>
      </c>
      <c r="P35" s="9">
        <f>ROUNDDOWN(P33,3)</f>
        <v>0.126</v>
      </c>
    </row>
    <row r="36" spans="1:12" ht="19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3"/>
      <c r="L36" s="4"/>
    </row>
    <row r="37" spans="1:12" ht="19.5" customHeight="1">
      <c r="A37" s="84" t="s">
        <v>29</v>
      </c>
      <c r="B37" s="85"/>
      <c r="C37" s="85"/>
      <c r="D37" s="12"/>
      <c r="E37" s="12"/>
      <c r="F37" s="12"/>
      <c r="G37" s="13"/>
      <c r="H37" s="13"/>
      <c r="I37" s="14"/>
      <c r="J37" s="86">
        <f>$K$42</f>
        <v>0</v>
      </c>
      <c r="K37" s="86"/>
      <c r="L37" s="87"/>
    </row>
    <row r="38" spans="1:12" ht="19.5" customHeight="1">
      <c r="A38" s="43"/>
      <c r="B38" s="44"/>
      <c r="C38" s="18" t="s">
        <v>5</v>
      </c>
      <c r="D38" s="12"/>
      <c r="E38" s="12"/>
      <c r="F38" s="88">
        <f>$F$24</f>
        <v>0</v>
      </c>
      <c r="G38" s="88"/>
      <c r="H38" s="13"/>
      <c r="I38" s="14"/>
      <c r="J38" s="45"/>
      <c r="K38" s="45"/>
      <c r="L38" s="46"/>
    </row>
    <row r="39" spans="1:12" ht="19.5" customHeight="1">
      <c r="A39" s="43"/>
      <c r="B39" s="44"/>
      <c r="C39" s="18" t="s">
        <v>7</v>
      </c>
      <c r="D39" s="12"/>
      <c r="E39" s="12"/>
      <c r="F39" s="69">
        <f>$J$30</f>
        <v>0</v>
      </c>
      <c r="G39" s="69"/>
      <c r="H39" s="13"/>
      <c r="I39" s="14"/>
      <c r="J39" s="45"/>
      <c r="K39" s="45"/>
      <c r="L39" s="46"/>
    </row>
    <row r="40" spans="1:12" ht="19.5" customHeight="1">
      <c r="A40" s="43"/>
      <c r="B40" s="44"/>
      <c r="C40" s="18" t="s">
        <v>56</v>
      </c>
      <c r="D40" s="12"/>
      <c r="E40" s="12"/>
      <c r="F40" s="69">
        <f>$H$34</f>
        <v>0</v>
      </c>
      <c r="G40" s="69"/>
      <c r="H40" s="13"/>
      <c r="I40" s="14"/>
      <c r="J40" s="45"/>
      <c r="K40" s="45"/>
      <c r="L40" s="46"/>
    </row>
    <row r="41" spans="1:12" ht="19.5" customHeight="1" thickBot="1">
      <c r="A41" s="43"/>
      <c r="B41" s="44"/>
      <c r="C41" s="18"/>
      <c r="D41" s="12"/>
      <c r="E41" s="12"/>
      <c r="F41" s="25"/>
      <c r="G41" s="25"/>
      <c r="H41" s="13"/>
      <c r="I41" s="41" t="s">
        <v>24</v>
      </c>
      <c r="J41" s="45"/>
      <c r="K41" s="45"/>
      <c r="L41" s="46"/>
    </row>
    <row r="42" spans="1:12" ht="19.5" customHeight="1" thickTop="1">
      <c r="A42" s="43"/>
      <c r="B42" s="44"/>
      <c r="C42" s="70" t="s">
        <v>23</v>
      </c>
      <c r="D42" s="70"/>
      <c r="E42" s="70"/>
      <c r="F42" s="71">
        <f>SUM(F38:G40)</f>
        <v>0</v>
      </c>
      <c r="G42" s="71"/>
      <c r="H42" s="19" t="s">
        <v>30</v>
      </c>
      <c r="I42" s="41"/>
      <c r="J42" s="45" t="s">
        <v>21</v>
      </c>
      <c r="K42" s="72">
        <f>ROUNDDOWN(F42*I42,0)</f>
        <v>0</v>
      </c>
      <c r="L42" s="73"/>
    </row>
    <row r="43" spans="1:12" ht="19.5" customHeight="1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5" ht="19.5" customHeight="1">
      <c r="A45" s="1" t="s">
        <v>59</v>
      </c>
    </row>
  </sheetData>
  <sheetProtection/>
  <mergeCells count="105">
    <mergeCell ref="K25:L25"/>
    <mergeCell ref="K28:L28"/>
    <mergeCell ref="F20:G21"/>
    <mergeCell ref="J20:K21"/>
    <mergeCell ref="J22:K22"/>
    <mergeCell ref="J23:K23"/>
    <mergeCell ref="K26:L26"/>
    <mergeCell ref="K27:L27"/>
    <mergeCell ref="F23:G23"/>
    <mergeCell ref="F22:G22"/>
    <mergeCell ref="A16:B17"/>
    <mergeCell ref="C16:D17"/>
    <mergeCell ref="E16:F17"/>
    <mergeCell ref="I15:J15"/>
    <mergeCell ref="K15:L15"/>
    <mergeCell ref="A12:B15"/>
    <mergeCell ref="C12:D13"/>
    <mergeCell ref="E12:F13"/>
    <mergeCell ref="G12:H13"/>
    <mergeCell ref="C14:D15"/>
    <mergeCell ref="E14:F15"/>
    <mergeCell ref="I12:J13"/>
    <mergeCell ref="K12:L13"/>
    <mergeCell ref="G15:H15"/>
    <mergeCell ref="G16:I16"/>
    <mergeCell ref="J16:L16"/>
    <mergeCell ref="G17:I19"/>
    <mergeCell ref="J17:L19"/>
    <mergeCell ref="C18:D19"/>
    <mergeCell ref="E18:F19"/>
    <mergeCell ref="A18:B19"/>
    <mergeCell ref="F30:G30"/>
    <mergeCell ref="K14:L14"/>
    <mergeCell ref="F33:G33"/>
    <mergeCell ref="H33:I33"/>
    <mergeCell ref="H20:I21"/>
    <mergeCell ref="H22:I22"/>
    <mergeCell ref="H23:I23"/>
    <mergeCell ref="F28:G29"/>
    <mergeCell ref="G14:H14"/>
    <mergeCell ref="I14:J14"/>
    <mergeCell ref="K33:L33"/>
    <mergeCell ref="F31:G31"/>
    <mergeCell ref="F32:G32"/>
    <mergeCell ref="H32:I32"/>
    <mergeCell ref="K29:L29"/>
    <mergeCell ref="K32:L32"/>
    <mergeCell ref="J32:J35"/>
    <mergeCell ref="K30:L30"/>
    <mergeCell ref="K31:L31"/>
    <mergeCell ref="K34:L34"/>
    <mergeCell ref="K35:L35"/>
    <mergeCell ref="F24:J27"/>
    <mergeCell ref="H28:J28"/>
    <mergeCell ref="K24:L24"/>
    <mergeCell ref="I3:J3"/>
    <mergeCell ref="K3:L3"/>
    <mergeCell ref="J7:L7"/>
    <mergeCell ref="A8:I8"/>
    <mergeCell ref="J9:L9"/>
    <mergeCell ref="A10:A11"/>
    <mergeCell ref="B10:B11"/>
    <mergeCell ref="I10:I11"/>
    <mergeCell ref="J10:L11"/>
    <mergeCell ref="C10:C11"/>
    <mergeCell ref="D10:H11"/>
    <mergeCell ref="I4:K4"/>
    <mergeCell ref="J8:L8"/>
    <mergeCell ref="B20:C21"/>
    <mergeCell ref="D20:E21"/>
    <mergeCell ref="B23:C23"/>
    <mergeCell ref="D23:E23"/>
    <mergeCell ref="B22:C22"/>
    <mergeCell ref="D22:E22"/>
    <mergeCell ref="A24:A31"/>
    <mergeCell ref="B24:B27"/>
    <mergeCell ref="C24:D25"/>
    <mergeCell ref="E24:E25"/>
    <mergeCell ref="C27:D27"/>
    <mergeCell ref="B28:B31"/>
    <mergeCell ref="C28:D29"/>
    <mergeCell ref="E28:E29"/>
    <mergeCell ref="C31:D31"/>
    <mergeCell ref="C30:D30"/>
    <mergeCell ref="C26:D26"/>
    <mergeCell ref="A20:A23"/>
    <mergeCell ref="F40:G40"/>
    <mergeCell ref="C42:E42"/>
    <mergeCell ref="F42:G42"/>
    <mergeCell ref="K42:L42"/>
    <mergeCell ref="A32:A35"/>
    <mergeCell ref="B32:C32"/>
    <mergeCell ref="D32:E32"/>
    <mergeCell ref="B35:C35"/>
    <mergeCell ref="D35:E35"/>
    <mergeCell ref="F35:G35"/>
    <mergeCell ref="H35:I35"/>
    <mergeCell ref="A37:C37"/>
    <mergeCell ref="J37:L37"/>
    <mergeCell ref="F38:G38"/>
    <mergeCell ref="F39:G39"/>
    <mergeCell ref="B34:C34"/>
    <mergeCell ref="D34:E34"/>
    <mergeCell ref="H34:I34"/>
    <mergeCell ref="F34:G34"/>
  </mergeCells>
  <printOptions/>
  <pageMargins left="0.7" right="0.7" top="0.75" bottom="0.75" header="0.3" footer="0.3"/>
  <pageSetup fitToHeight="0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SheetLayoutView="100" zoomScalePageLayoutView="0" workbookViewId="0" topLeftCell="A1">
      <selection activeCell="D4" sqref="D4:L4"/>
    </sheetView>
  </sheetViews>
  <sheetFormatPr defaultColWidth="9.57421875" defaultRowHeight="39.75" customHeight="1"/>
  <cols>
    <col min="1" max="16384" width="9.57421875" style="51" customWidth="1"/>
  </cols>
  <sheetData>
    <row r="1" spans="1:12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" t="s">
        <v>64</v>
      </c>
    </row>
    <row r="2" spans="1:12" s="52" customFormat="1" ht="39.75" customHeight="1">
      <c r="A2" s="227" t="s">
        <v>65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39.75" customHeight="1">
      <c r="A3" s="204" t="s">
        <v>66</v>
      </c>
      <c r="B3" s="204"/>
      <c r="C3" s="204"/>
      <c r="D3" s="204" t="s">
        <v>67</v>
      </c>
      <c r="E3" s="204"/>
      <c r="F3" s="204"/>
      <c r="G3" s="204"/>
      <c r="H3" s="204"/>
      <c r="I3" s="204"/>
      <c r="J3" s="204"/>
      <c r="K3" s="204"/>
      <c r="L3" s="204"/>
    </row>
    <row r="4" spans="1:12" ht="39.75" customHeight="1">
      <c r="A4" s="204" t="s">
        <v>68</v>
      </c>
      <c r="B4" s="204"/>
      <c r="C4" s="204"/>
      <c r="D4" s="204" t="s">
        <v>69</v>
      </c>
      <c r="E4" s="204"/>
      <c r="F4" s="204"/>
      <c r="G4" s="204"/>
      <c r="H4" s="204"/>
      <c r="I4" s="204"/>
      <c r="J4" s="204"/>
      <c r="K4" s="204"/>
      <c r="L4" s="204"/>
    </row>
    <row r="5" spans="1:12" ht="39.75" customHeight="1">
      <c r="A5" s="204" t="s">
        <v>70</v>
      </c>
      <c r="B5" s="204"/>
      <c r="C5" s="204"/>
      <c r="D5" s="204" t="s">
        <v>71</v>
      </c>
      <c r="E5" s="204"/>
      <c r="F5" s="204"/>
      <c r="G5" s="204"/>
      <c r="H5" s="204"/>
      <c r="I5" s="204"/>
      <c r="J5" s="204"/>
      <c r="K5" s="204"/>
      <c r="L5" s="204"/>
    </row>
    <row r="6" spans="1:12" ht="39.75" customHeight="1">
      <c r="A6" s="204" t="s">
        <v>72</v>
      </c>
      <c r="B6" s="204"/>
      <c r="C6" s="204"/>
      <c r="D6" s="224" t="s">
        <v>73</v>
      </c>
      <c r="E6" s="225"/>
      <c r="F6" s="225"/>
      <c r="G6" s="225"/>
      <c r="H6" s="225"/>
      <c r="I6" s="225"/>
      <c r="J6" s="225"/>
      <c r="K6" s="225"/>
      <c r="L6" s="226"/>
    </row>
    <row r="7" spans="1:12" ht="39.75" customHeight="1">
      <c r="A7" s="204" t="s">
        <v>74</v>
      </c>
      <c r="B7" s="204"/>
      <c r="C7" s="204"/>
      <c r="D7" s="204" t="s">
        <v>75</v>
      </c>
      <c r="E7" s="204"/>
      <c r="F7" s="204"/>
      <c r="G7" s="204"/>
      <c r="H7" s="204"/>
      <c r="I7" s="204"/>
      <c r="J7" s="204"/>
      <c r="K7" s="204"/>
      <c r="L7" s="204"/>
    </row>
    <row r="8" spans="1:12" ht="39.75" customHeight="1">
      <c r="A8" s="204" t="s">
        <v>76</v>
      </c>
      <c r="B8" s="204"/>
      <c r="C8" s="204"/>
      <c r="D8" s="204" t="s">
        <v>77</v>
      </c>
      <c r="E8" s="204"/>
      <c r="F8" s="204"/>
      <c r="G8" s="204"/>
      <c r="H8" s="204"/>
      <c r="I8" s="204"/>
      <c r="J8" s="204"/>
      <c r="K8" s="204"/>
      <c r="L8" s="204"/>
    </row>
    <row r="9" spans="1:12" ht="39.75" customHeight="1">
      <c r="A9" s="204" t="s">
        <v>78</v>
      </c>
      <c r="B9" s="204"/>
      <c r="C9" s="204"/>
      <c r="D9" s="204" t="s">
        <v>79</v>
      </c>
      <c r="E9" s="204"/>
      <c r="F9" s="204"/>
      <c r="G9" s="204"/>
      <c r="H9" s="204"/>
      <c r="I9" s="204"/>
      <c r="J9" s="204"/>
      <c r="K9" s="204"/>
      <c r="L9" s="204"/>
    </row>
    <row r="10" spans="1:12" ht="39.75" customHeight="1">
      <c r="A10" s="204" t="s">
        <v>80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2" s="55" customFormat="1" ht="39.75" customHeight="1">
      <c r="A11" s="47" t="s">
        <v>81</v>
      </c>
      <c r="B11" s="53" t="s">
        <v>82</v>
      </c>
      <c r="C11" s="48" t="s">
        <v>72</v>
      </c>
      <c r="D11" s="54" t="s">
        <v>83</v>
      </c>
      <c r="E11" s="54" t="s">
        <v>84</v>
      </c>
      <c r="F11" s="47" t="s">
        <v>76</v>
      </c>
      <c r="G11" s="48" t="s">
        <v>85</v>
      </c>
      <c r="H11" s="47" t="s">
        <v>86</v>
      </c>
      <c r="I11" s="47" t="s">
        <v>87</v>
      </c>
      <c r="J11" s="53" t="s">
        <v>88</v>
      </c>
      <c r="K11" s="126" t="s">
        <v>89</v>
      </c>
      <c r="L11" s="131"/>
    </row>
    <row r="12" spans="1:12" s="60" customFormat="1" ht="19.5" customHeight="1">
      <c r="A12" s="56"/>
      <c r="B12" s="30" t="s">
        <v>90</v>
      </c>
      <c r="C12" s="57"/>
      <c r="D12" s="58" t="s">
        <v>91</v>
      </c>
      <c r="E12" s="58" t="s">
        <v>91</v>
      </c>
      <c r="F12" s="56" t="s">
        <v>92</v>
      </c>
      <c r="G12" s="49" t="s">
        <v>93</v>
      </c>
      <c r="H12" s="56" t="s">
        <v>93</v>
      </c>
      <c r="I12" s="56" t="s">
        <v>93</v>
      </c>
      <c r="J12" s="56" t="s">
        <v>94</v>
      </c>
      <c r="K12" s="59"/>
      <c r="L12" s="49"/>
    </row>
    <row r="13" spans="1:12" s="67" customFormat="1" ht="39.75" customHeight="1">
      <c r="A13" s="50"/>
      <c r="B13" s="61"/>
      <c r="C13" s="62"/>
      <c r="D13" s="63"/>
      <c r="E13" s="63"/>
      <c r="F13" s="64"/>
      <c r="G13" s="65"/>
      <c r="H13" s="66"/>
      <c r="I13" s="66"/>
      <c r="J13" s="66"/>
      <c r="K13" s="222"/>
      <c r="L13" s="223"/>
    </row>
    <row r="14" spans="1:12" s="67" customFormat="1" ht="39.75" customHeight="1">
      <c r="A14" s="50"/>
      <c r="B14" s="61"/>
      <c r="C14" s="62"/>
      <c r="D14" s="63"/>
      <c r="E14" s="63"/>
      <c r="F14" s="64"/>
      <c r="G14" s="65"/>
      <c r="H14" s="66"/>
      <c r="I14" s="66"/>
      <c r="J14" s="66"/>
      <c r="K14" s="222"/>
      <c r="L14" s="223"/>
    </row>
    <row r="15" spans="1:12" s="67" customFormat="1" ht="39.75" customHeight="1">
      <c r="A15" s="50"/>
      <c r="B15" s="61"/>
      <c r="C15" s="62"/>
      <c r="D15" s="63"/>
      <c r="E15" s="63"/>
      <c r="F15" s="64"/>
      <c r="G15" s="65"/>
      <c r="H15" s="66"/>
      <c r="I15" s="66"/>
      <c r="J15" s="66"/>
      <c r="K15" s="222"/>
      <c r="L15" s="223"/>
    </row>
    <row r="16" spans="1:12" s="67" customFormat="1" ht="39.75" customHeight="1">
      <c r="A16" s="50"/>
      <c r="B16" s="61"/>
      <c r="C16" s="62"/>
      <c r="D16" s="63"/>
      <c r="E16" s="63"/>
      <c r="F16" s="64"/>
      <c r="G16" s="65"/>
      <c r="H16" s="66"/>
      <c r="I16" s="66"/>
      <c r="J16" s="66"/>
      <c r="K16" s="222"/>
      <c r="L16" s="223"/>
    </row>
    <row r="17" spans="1:12" s="67" customFormat="1" ht="39.75" customHeight="1">
      <c r="A17" s="50"/>
      <c r="B17" s="61"/>
      <c r="C17" s="62"/>
      <c r="D17" s="63"/>
      <c r="E17" s="63"/>
      <c r="F17" s="64"/>
      <c r="G17" s="65"/>
      <c r="H17" s="66"/>
      <c r="I17" s="66"/>
      <c r="J17" s="66"/>
      <c r="K17" s="222"/>
      <c r="L17" s="223"/>
    </row>
    <row r="18" spans="1:12" s="67" customFormat="1" ht="39.75" customHeight="1">
      <c r="A18" s="50"/>
      <c r="B18" s="61"/>
      <c r="C18" s="62"/>
      <c r="D18" s="61"/>
      <c r="E18" s="61"/>
      <c r="F18" s="64"/>
      <c r="G18" s="65"/>
      <c r="H18" s="66"/>
      <c r="I18" s="66"/>
      <c r="J18" s="66"/>
      <c r="K18" s="222"/>
      <c r="L18" s="223"/>
    </row>
    <row r="19" spans="1:12" s="67" customFormat="1" ht="39.75" customHeight="1">
      <c r="A19" s="50"/>
      <c r="B19" s="61"/>
      <c r="C19" s="62"/>
      <c r="D19" s="61"/>
      <c r="E19" s="61"/>
      <c r="F19" s="64"/>
      <c r="G19" s="65"/>
      <c r="H19" s="66"/>
      <c r="I19" s="66"/>
      <c r="J19" s="66"/>
      <c r="K19" s="222"/>
      <c r="L19" s="223"/>
    </row>
    <row r="20" spans="1:12" s="67" customFormat="1" ht="39.75" customHeight="1">
      <c r="A20" s="217" t="s">
        <v>95</v>
      </c>
      <c r="B20" s="218"/>
      <c r="C20" s="218"/>
      <c r="D20" s="218"/>
      <c r="E20" s="218" t="s">
        <v>96</v>
      </c>
      <c r="F20" s="218"/>
      <c r="G20" s="219"/>
      <c r="H20" s="220"/>
      <c r="I20" s="221"/>
      <c r="J20" s="221"/>
      <c r="K20" s="221"/>
      <c r="L20" s="68" t="s">
        <v>94</v>
      </c>
    </row>
    <row r="21" spans="1:12" s="67" customFormat="1" ht="39.75" customHeight="1">
      <c r="A21" s="1" t="s">
        <v>97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28">
    <mergeCell ref="A5:C5"/>
    <mergeCell ref="D5:L5"/>
    <mergeCell ref="A2:L2"/>
    <mergeCell ref="A3:C3"/>
    <mergeCell ref="D3:L3"/>
    <mergeCell ref="A4:C4"/>
    <mergeCell ref="D4:L4"/>
    <mergeCell ref="K13:L13"/>
    <mergeCell ref="A6:C6"/>
    <mergeCell ref="D6:L6"/>
    <mergeCell ref="A7:C7"/>
    <mergeCell ref="D7:L7"/>
    <mergeCell ref="A8:C8"/>
    <mergeCell ref="D8:L8"/>
    <mergeCell ref="A9:C9"/>
    <mergeCell ref="D9:L9"/>
    <mergeCell ref="A10:C10"/>
    <mergeCell ref="D10:L10"/>
    <mergeCell ref="K11:L11"/>
    <mergeCell ref="A20:D20"/>
    <mergeCell ref="E20:G20"/>
    <mergeCell ref="H20:K20"/>
    <mergeCell ref="K14:L14"/>
    <mergeCell ref="K15:L15"/>
    <mergeCell ref="K16:L16"/>
    <mergeCell ref="K17:L17"/>
    <mergeCell ref="K18:L18"/>
    <mergeCell ref="K19:L19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国土交通省中国地方整備局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Gifu</cp:lastModifiedBy>
  <cp:lastPrinted>2018-11-14T02:11:34Z</cp:lastPrinted>
  <dcterms:created xsi:type="dcterms:W3CDTF">2017-07-30T23:43:46Z</dcterms:created>
  <dcterms:modified xsi:type="dcterms:W3CDTF">2018-11-30T02:20:01Z</dcterms:modified>
  <cp:category/>
  <cp:version/>
  <cp:contentType/>
  <cp:contentStatus/>
</cp:coreProperties>
</file>