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1985\Desktop\R1病床機能報告公表\01 一覧 圏域ごと\"/>
    </mc:Choice>
  </mc:AlternateContent>
  <bookViews>
    <workbookView xWindow="0" yWindow="0" windowWidth="14115" windowHeight="7740"/>
  </bookViews>
  <sheets>
    <sheet name="seino" sheetId="1" r:id="rId1"/>
    <sheet name="Sheet2" sheetId="2" r:id="rId2"/>
    <sheet name="Sheet3" sheetId="3" r:id="rId3"/>
  </sheets>
  <definedNames>
    <definedName name="_xlnm.Print_Area" localSheetId="0">seino!$D$2:$M$45</definedName>
  </definedNames>
  <calcPr calcId="162913"/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21" i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21" i="1"/>
  <c r="C20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8" i="1"/>
  <c r="J45" i="1" l="1"/>
  <c r="M44" i="1"/>
  <c r="H44" i="1"/>
  <c r="I44" i="1"/>
  <c r="J44" i="1"/>
  <c r="K44" i="1"/>
  <c r="L44" i="1"/>
  <c r="G44" i="1"/>
  <c r="H19" i="1"/>
  <c r="H45" i="1" s="1"/>
  <c r="I19" i="1"/>
  <c r="I45" i="1" s="1"/>
  <c r="J19" i="1"/>
  <c r="K19" i="1"/>
  <c r="K45" i="1" s="1"/>
  <c r="L19" i="1"/>
  <c r="L45" i="1" s="1"/>
  <c r="M19" i="1"/>
  <c r="M45" i="1" s="1"/>
  <c r="G19" i="1"/>
  <c r="G45" i="1" s="1"/>
</calcChain>
</file>

<file path=xl/sharedStrings.xml><?xml version="1.0" encoding="utf-8"?>
<sst xmlns="http://schemas.openxmlformats.org/spreadsheetml/2006/main" count="126" uniqueCount="66">
  <si>
    <t>大垣市</t>
  </si>
  <si>
    <t>海津市</t>
  </si>
  <si>
    <t>養老町</t>
  </si>
  <si>
    <t>垂井町</t>
  </si>
  <si>
    <t>揖斐川町</t>
  </si>
  <si>
    <t>池田町</t>
  </si>
  <si>
    <t>医療法人社団豊正会大垣中央病院　</t>
  </si>
  <si>
    <t>金森病院</t>
  </si>
  <si>
    <t>医療法人徳洲会　大垣徳洲会病院　</t>
  </si>
  <si>
    <t>医療法人社団　正和会　馬渕病院</t>
  </si>
  <si>
    <t>大垣市民病院</t>
  </si>
  <si>
    <t>名和病院</t>
  </si>
  <si>
    <t>海津市医師会病院</t>
  </si>
  <si>
    <t>博愛会病院　</t>
  </si>
  <si>
    <t>新生病院</t>
  </si>
  <si>
    <t>関ヶ原町</t>
  </si>
  <si>
    <t>神戸町</t>
  </si>
  <si>
    <t>安八町</t>
  </si>
  <si>
    <t>大野町</t>
  </si>
  <si>
    <t>市川外科</t>
  </si>
  <si>
    <t>クリニックママ　</t>
  </si>
  <si>
    <t>山岸マタニティクリニック</t>
  </si>
  <si>
    <t>近藤眼科医院</t>
  </si>
  <si>
    <t>森外科医院　</t>
  </si>
  <si>
    <t>稲川耳鼻咽喉科　</t>
  </si>
  <si>
    <t>もりレディースクラブクリニック</t>
  </si>
  <si>
    <t>ハットリレディスクリニック　</t>
  </si>
  <si>
    <t>むらいクリニック</t>
  </si>
  <si>
    <t>奥田整形外科</t>
  </si>
  <si>
    <t>大垣整形外科</t>
  </si>
  <si>
    <t>医療法人社団恵和会小川クリニック</t>
  </si>
  <si>
    <t>小坂井レディスクリニック</t>
  </si>
  <si>
    <t>関ケ原クリニック</t>
  </si>
  <si>
    <t>国保関ヶ原診療所</t>
  </si>
  <si>
    <t>田中医院</t>
  </si>
  <si>
    <t>高田医院</t>
  </si>
  <si>
    <t>黒川胃腸科外科クリニック</t>
  </si>
  <si>
    <t>山中ジェネラルクリニック</t>
  </si>
  <si>
    <t>いびレディースクリニック</t>
  </si>
  <si>
    <t>小林医院</t>
  </si>
  <si>
    <t>小森眼科</t>
  </si>
  <si>
    <t>社会福祉法人新生会サンビレッジ新生苑</t>
  </si>
  <si>
    <t>まつばら眼科</t>
  </si>
  <si>
    <t>岐阜県厚生農業協同組合連合会　西美濃厚生病院</t>
    <phoneticPr fontId="1"/>
  </si>
  <si>
    <t>岐阜県厚生農業協同組合連合会　揖斐厚生病院</t>
    <phoneticPr fontId="1"/>
  </si>
  <si>
    <t>病院</t>
    <rPh sb="0" eb="2">
      <t>ビョウイン</t>
    </rPh>
    <phoneticPr fontId="1"/>
  </si>
  <si>
    <t>有診</t>
    <rPh sb="0" eb="1">
      <t>ユウ</t>
    </rPh>
    <rPh sb="1" eb="2">
      <t>シン</t>
    </rPh>
    <phoneticPr fontId="1"/>
  </si>
  <si>
    <t>■現状（令和元年（2019年）7月1日時点）</t>
    <rPh sb="1" eb="3">
      <t>ゲンジョウ</t>
    </rPh>
    <rPh sb="4" eb="6">
      <t>レイワ</t>
    </rPh>
    <rPh sb="6" eb="8">
      <t>モトネン</t>
    </rPh>
    <rPh sb="13" eb="14">
      <t>ネン</t>
    </rPh>
    <rPh sb="16" eb="17">
      <t>ガツ</t>
    </rPh>
    <rPh sb="18" eb="19">
      <t>ニチ</t>
    </rPh>
    <rPh sb="19" eb="21">
      <t>ジテン</t>
    </rPh>
    <phoneticPr fontId="2"/>
  </si>
  <si>
    <t>2019年7月1日時点の機能として、各医療機関が自主的に選択した機能の状況です。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2"/>
  </si>
  <si>
    <t>（床）</t>
    <rPh sb="1" eb="2">
      <t>ショウ</t>
    </rPh>
    <phoneticPr fontId="2"/>
  </si>
  <si>
    <t>区分</t>
    <rPh sb="0" eb="2">
      <t>クブン</t>
    </rPh>
    <phoneticPr fontId="2"/>
  </si>
  <si>
    <t>医療機関名</t>
    <rPh sb="0" eb="5">
      <t>イリョウキカンメイ</t>
    </rPh>
    <phoneticPr fontId="2"/>
  </si>
  <si>
    <t>所在地</t>
    <rPh sb="0" eb="3">
      <t>ショザイチ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</si>
  <si>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</si>
  <si>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</si>
  <si>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</si>
  <si>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</si>
  <si>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慢性期</t>
    <rPh sb="0" eb="3">
      <t>マンセイキ</t>
    </rPh>
    <phoneticPr fontId="2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</si>
  <si>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</si>
  <si>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2"/>
  </si>
  <si>
    <t>大垣病院</t>
    <phoneticPr fontId="1"/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</si>
  <si>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</si>
  <si>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2"/>
  </si>
  <si>
    <t>合計</t>
    <rPh sb="0" eb="2">
      <t>ゴウケイ</t>
    </rPh>
    <phoneticPr fontId="2"/>
  </si>
  <si>
    <t>西濃医療圏における医療機能ごとの病床の状況</t>
    <rPh sb="0" eb="2">
      <t>セイノウ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2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</si>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</sst>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0" fillId="3" borderId="0" xfId="0" applyFill="1">
      <alignment vertical="center"/>
    </xf>
    <xf numFmtId="38" fontId="7" fillId="2" borderId="12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38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/>
    <xf numFmtId="0" fontId="7" fillId="2" borderId="0" xfId="0" applyFont="1" applyFill="1" applyAlignment="1"/>
    <xf numFmtId="0" fontId="9" fillId="0" borderId="0" xfId="0" applyFont="1" applyFill="1" applyBorder="1" applyAlignment="1"/>
    <xf numFmtId="0" fontId="9" fillId="2" borderId="0" xfId="0" applyFont="1" applyFill="1">
      <alignment vertical="center"/>
    </xf>
    <xf numFmtId="0" fontId="9" fillId="3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5"/>
  <sheetViews>
    <sheetView tabSelected="1" view="pageBreakPreview" zoomScale="70" zoomScaleNormal="100" zoomScaleSheetLayoutView="70" workbookViewId="0">
      <selection activeCell="E9" sqref="E8:E9"/>
    </sheetView>
  </sheetViews>
  <sheetFormatPr defaultRowHeight="14.25" x14ac:dyDescent="0.15"/>
  <cols>
    <col min="1" max="1" width="3.25" customWidth="1"/>
    <col min="2" max="3" width="5" style="37" bestFit="1" customWidth="1"/>
    <col min="4" max="4" width="6.625" customWidth="1"/>
    <col min="5" max="5" width="49.375" bestFit="1" customWidth="1"/>
    <col min="6" max="6" width="10.75" style="8" customWidth="1"/>
    <col min="7" max="7" width="11.625" customWidth="1"/>
    <col min="8" max="11" width="13" customWidth="1"/>
    <col min="12" max="12" width="12.875" customWidth="1"/>
    <col min="13" max="13" width="12.875" bestFit="1" customWidth="1"/>
  </cols>
  <sheetData>
    <row r="2" spans="2:13" ht="22.5" customHeight="1" x14ac:dyDescent="0.15">
      <c r="D2" s="1" t="s">
        <v>64</v>
      </c>
      <c r="E2" s="3"/>
      <c r="F2" s="2"/>
      <c r="G2" s="3"/>
      <c r="H2" s="3"/>
      <c r="I2" s="3"/>
      <c r="J2" s="3"/>
      <c r="K2" s="3"/>
      <c r="L2" s="3"/>
      <c r="M2" s="3"/>
    </row>
    <row r="3" spans="2:13" ht="22.5" customHeight="1" x14ac:dyDescent="0.15">
      <c r="D3" s="1" t="s">
        <v>47</v>
      </c>
      <c r="E3" s="3"/>
      <c r="F3" s="2"/>
      <c r="G3" s="3"/>
      <c r="H3" s="3"/>
      <c r="I3" s="3"/>
      <c r="J3" s="3"/>
      <c r="K3" s="3"/>
      <c r="L3" s="3"/>
      <c r="M3" s="3"/>
    </row>
    <row r="4" spans="2:13" ht="22.5" customHeight="1" x14ac:dyDescent="0.15">
      <c r="D4" s="3" t="s">
        <v>48</v>
      </c>
      <c r="E4" s="3"/>
      <c r="F4" s="2"/>
      <c r="G4" s="3"/>
      <c r="H4" s="3"/>
      <c r="I4" s="3"/>
      <c r="J4" s="3"/>
      <c r="K4" s="3"/>
      <c r="L4" s="3"/>
      <c r="M4" s="4" t="s">
        <v>49</v>
      </c>
    </row>
    <row r="5" spans="2:13" x14ac:dyDescent="0.15">
      <c r="D5" s="36" t="s">
        <v>50</v>
      </c>
      <c r="E5" s="36" t="s">
        <v>51</v>
      </c>
      <c r="F5" s="36" t="s">
        <v>52</v>
      </c>
      <c r="G5" s="26" t="s">
        <v>53</v>
      </c>
      <c r="H5" s="28"/>
      <c r="I5" s="29"/>
      <c r="J5" s="29"/>
      <c r="K5" s="29"/>
      <c r="L5" s="29"/>
      <c r="M5" s="29"/>
    </row>
    <row r="6" spans="2:13" ht="49.5" customHeight="1" x14ac:dyDescent="0.15">
      <c r="B6" s="38" t="s">
        <v>65</v>
      </c>
      <c r="C6" s="39"/>
      <c r="D6" s="27"/>
      <c r="E6" s="27"/>
      <c r="F6" s="27"/>
      <c r="G6" s="27"/>
      <c r="H6" s="5" t="s">
        <v>54</v>
      </c>
      <c r="I6" s="6" t="s">
        <v>55</v>
      </c>
      <c r="J6" s="6" t="s">
        <v>56</v>
      </c>
      <c r="K6" s="6" t="s">
        <v>57</v>
      </c>
      <c r="L6" s="7" t="s">
        <v>58</v>
      </c>
      <c r="M6" s="7" t="s">
        <v>59</v>
      </c>
    </row>
    <row r="7" spans="2:13" ht="21.75" customHeight="1" x14ac:dyDescent="0.15">
      <c r="B7" s="40"/>
      <c r="C7" s="40">
        <v>1</v>
      </c>
      <c r="D7" s="18" t="s">
        <v>45</v>
      </c>
      <c r="E7" s="19" t="s">
        <v>6</v>
      </c>
      <c r="F7" s="18" t="s">
        <v>0</v>
      </c>
      <c r="G7" s="20">
        <v>65</v>
      </c>
      <c r="H7" s="20">
        <v>0</v>
      </c>
      <c r="I7" s="20">
        <v>0</v>
      </c>
      <c r="J7" s="20">
        <v>45</v>
      </c>
      <c r="K7" s="20">
        <v>20</v>
      </c>
      <c r="L7" s="20">
        <v>0</v>
      </c>
      <c r="M7" s="20">
        <v>0</v>
      </c>
    </row>
    <row r="8" spans="2:13" ht="21.75" customHeight="1" x14ac:dyDescent="0.15">
      <c r="B8" s="40"/>
      <c r="C8" s="40">
        <f>C7+1</f>
        <v>2</v>
      </c>
      <c r="D8" s="11" t="s">
        <v>45</v>
      </c>
      <c r="E8" s="12" t="s">
        <v>7</v>
      </c>
      <c r="F8" s="11" t="s">
        <v>0</v>
      </c>
      <c r="G8" s="13">
        <v>38</v>
      </c>
      <c r="H8" s="13">
        <v>0</v>
      </c>
      <c r="I8" s="13">
        <v>0</v>
      </c>
      <c r="J8" s="13">
        <v>0</v>
      </c>
      <c r="K8" s="13">
        <v>38</v>
      </c>
      <c r="L8" s="13">
        <v>0</v>
      </c>
      <c r="M8" s="13">
        <v>0</v>
      </c>
    </row>
    <row r="9" spans="2:13" ht="21.75" customHeight="1" x14ac:dyDescent="0.15">
      <c r="B9" s="40"/>
      <c r="C9" s="40">
        <f t="shared" ref="C9:C18" si="0">C8+1</f>
        <v>3</v>
      </c>
      <c r="D9" s="11" t="s">
        <v>45</v>
      </c>
      <c r="E9" s="12" t="s">
        <v>8</v>
      </c>
      <c r="F9" s="11" t="s">
        <v>0</v>
      </c>
      <c r="G9" s="13">
        <v>283</v>
      </c>
      <c r="H9" s="13">
        <v>0</v>
      </c>
      <c r="I9" s="13">
        <v>181</v>
      </c>
      <c r="J9" s="13">
        <v>51</v>
      </c>
      <c r="K9" s="13">
        <v>51</v>
      </c>
      <c r="L9" s="13">
        <v>0</v>
      </c>
      <c r="M9" s="13">
        <v>0</v>
      </c>
    </row>
    <row r="10" spans="2:13" ht="21.75" customHeight="1" x14ac:dyDescent="0.15">
      <c r="B10" s="40"/>
      <c r="C10" s="40">
        <f t="shared" si="0"/>
        <v>4</v>
      </c>
      <c r="D10" s="11" t="s">
        <v>45</v>
      </c>
      <c r="E10" s="12" t="s">
        <v>9</v>
      </c>
      <c r="F10" s="11" t="s">
        <v>0</v>
      </c>
      <c r="G10" s="13">
        <v>104</v>
      </c>
      <c r="H10" s="13">
        <v>0</v>
      </c>
      <c r="I10" s="13">
        <v>0</v>
      </c>
      <c r="J10" s="13">
        <v>0</v>
      </c>
      <c r="K10" s="13">
        <v>104</v>
      </c>
      <c r="L10" s="13">
        <v>0</v>
      </c>
      <c r="M10" s="13">
        <v>0</v>
      </c>
    </row>
    <row r="11" spans="2:13" ht="21.75" customHeight="1" x14ac:dyDescent="0.15">
      <c r="B11" s="40"/>
      <c r="C11" s="40">
        <f t="shared" si="0"/>
        <v>5</v>
      </c>
      <c r="D11" s="11" t="s">
        <v>45</v>
      </c>
      <c r="E11" s="12" t="s">
        <v>10</v>
      </c>
      <c r="F11" s="11" t="s">
        <v>0</v>
      </c>
      <c r="G11" s="13">
        <v>857</v>
      </c>
      <c r="H11" s="13">
        <v>290</v>
      </c>
      <c r="I11" s="13">
        <v>507</v>
      </c>
      <c r="J11" s="13">
        <v>0</v>
      </c>
      <c r="K11" s="13">
        <v>0</v>
      </c>
      <c r="L11" s="13">
        <v>60</v>
      </c>
      <c r="M11" s="13">
        <v>0</v>
      </c>
    </row>
    <row r="12" spans="2:13" ht="21.75" customHeight="1" x14ac:dyDescent="0.15">
      <c r="B12" s="40"/>
      <c r="C12" s="40">
        <f t="shared" si="0"/>
        <v>6</v>
      </c>
      <c r="D12" s="11" t="s">
        <v>45</v>
      </c>
      <c r="E12" s="12" t="s">
        <v>11</v>
      </c>
      <c r="F12" s="11" t="s">
        <v>0</v>
      </c>
      <c r="G12" s="13">
        <v>106</v>
      </c>
      <c r="H12" s="13">
        <v>0</v>
      </c>
      <c r="I12" s="13">
        <v>0</v>
      </c>
      <c r="J12" s="13">
        <v>33</v>
      </c>
      <c r="K12" s="13">
        <v>73</v>
      </c>
      <c r="L12" s="13">
        <v>0</v>
      </c>
      <c r="M12" s="13">
        <v>0</v>
      </c>
    </row>
    <row r="13" spans="2:13" ht="21.75" customHeight="1" x14ac:dyDescent="0.15">
      <c r="B13" s="40"/>
      <c r="C13" s="40">
        <f t="shared" si="0"/>
        <v>7</v>
      </c>
      <c r="D13" s="11" t="s">
        <v>45</v>
      </c>
      <c r="E13" s="12" t="s">
        <v>60</v>
      </c>
      <c r="F13" s="11" t="s">
        <v>0</v>
      </c>
      <c r="G13" s="13">
        <v>41</v>
      </c>
      <c r="H13" s="13">
        <v>0</v>
      </c>
      <c r="I13" s="13">
        <v>0</v>
      </c>
      <c r="J13" s="13">
        <v>0</v>
      </c>
      <c r="K13" s="13">
        <v>41</v>
      </c>
      <c r="L13" s="13">
        <v>0</v>
      </c>
      <c r="M13" s="13">
        <v>0</v>
      </c>
    </row>
    <row r="14" spans="2:13" ht="21.75" customHeight="1" x14ac:dyDescent="0.15">
      <c r="B14" s="40"/>
      <c r="C14" s="40">
        <f t="shared" si="0"/>
        <v>8</v>
      </c>
      <c r="D14" s="11" t="s">
        <v>45</v>
      </c>
      <c r="E14" s="12" t="s">
        <v>12</v>
      </c>
      <c r="F14" s="11" t="s">
        <v>1</v>
      </c>
      <c r="G14" s="13">
        <v>99</v>
      </c>
      <c r="H14" s="13">
        <v>0</v>
      </c>
      <c r="I14" s="13">
        <v>49</v>
      </c>
      <c r="J14" s="13">
        <v>50</v>
      </c>
      <c r="K14" s="13">
        <v>0</v>
      </c>
      <c r="L14" s="13">
        <v>0</v>
      </c>
      <c r="M14" s="13">
        <v>0</v>
      </c>
    </row>
    <row r="15" spans="2:13" ht="21.75" customHeight="1" x14ac:dyDescent="0.15">
      <c r="B15" s="40"/>
      <c r="C15" s="40">
        <f t="shared" si="0"/>
        <v>9</v>
      </c>
      <c r="D15" s="11" t="s">
        <v>45</v>
      </c>
      <c r="E15" s="12" t="s">
        <v>43</v>
      </c>
      <c r="F15" s="11" t="s">
        <v>2</v>
      </c>
      <c r="G15" s="13">
        <v>315</v>
      </c>
      <c r="H15" s="13">
        <v>0</v>
      </c>
      <c r="I15" s="13">
        <v>187</v>
      </c>
      <c r="J15" s="13">
        <v>63</v>
      </c>
      <c r="K15" s="13">
        <v>65</v>
      </c>
      <c r="L15" s="13">
        <v>0</v>
      </c>
      <c r="M15" s="13">
        <v>0</v>
      </c>
    </row>
    <row r="16" spans="2:13" ht="21.75" customHeight="1" x14ac:dyDescent="0.15">
      <c r="B16" s="40"/>
      <c r="C16" s="40">
        <f t="shared" si="0"/>
        <v>10</v>
      </c>
      <c r="D16" s="11" t="s">
        <v>45</v>
      </c>
      <c r="E16" s="12" t="s">
        <v>13</v>
      </c>
      <c r="F16" s="11" t="s">
        <v>3</v>
      </c>
      <c r="G16" s="13">
        <v>281</v>
      </c>
      <c r="H16" s="13">
        <v>0</v>
      </c>
      <c r="I16" s="13">
        <v>143</v>
      </c>
      <c r="J16" s="13">
        <v>45</v>
      </c>
      <c r="K16" s="13">
        <v>93</v>
      </c>
      <c r="L16" s="13">
        <v>0</v>
      </c>
      <c r="M16" s="13">
        <v>0</v>
      </c>
    </row>
    <row r="17" spans="2:13" ht="21.75" customHeight="1" x14ac:dyDescent="0.15">
      <c r="B17" s="40"/>
      <c r="C17" s="40">
        <f t="shared" si="0"/>
        <v>11</v>
      </c>
      <c r="D17" s="11" t="s">
        <v>45</v>
      </c>
      <c r="E17" s="12" t="s">
        <v>44</v>
      </c>
      <c r="F17" s="11" t="s">
        <v>4</v>
      </c>
      <c r="G17" s="13">
        <v>281</v>
      </c>
      <c r="H17" s="13">
        <v>15</v>
      </c>
      <c r="I17" s="13">
        <v>159</v>
      </c>
      <c r="J17" s="13">
        <v>55</v>
      </c>
      <c r="K17" s="13">
        <v>52</v>
      </c>
      <c r="L17" s="13">
        <v>0</v>
      </c>
      <c r="M17" s="13">
        <v>0</v>
      </c>
    </row>
    <row r="18" spans="2:13" ht="21.75" customHeight="1" thickBot="1" x14ac:dyDescent="0.2">
      <c r="B18" s="40"/>
      <c r="C18" s="40">
        <f t="shared" si="0"/>
        <v>12</v>
      </c>
      <c r="D18" s="14" t="s">
        <v>45</v>
      </c>
      <c r="E18" s="15" t="s">
        <v>14</v>
      </c>
      <c r="F18" s="14" t="s">
        <v>5</v>
      </c>
      <c r="G18" s="16">
        <v>96</v>
      </c>
      <c r="H18" s="16">
        <v>0</v>
      </c>
      <c r="I18" s="16">
        <v>51</v>
      </c>
      <c r="J18" s="16">
        <v>0</v>
      </c>
      <c r="K18" s="16">
        <v>45</v>
      </c>
      <c r="L18" s="16">
        <v>0</v>
      </c>
      <c r="M18" s="16">
        <v>0</v>
      </c>
    </row>
    <row r="19" spans="2:13" s="10" customFormat="1" ht="21.75" customHeight="1" thickBot="1" x14ac:dyDescent="0.2">
      <c r="B19" s="41"/>
      <c r="C19" s="41"/>
      <c r="D19" s="30" t="s">
        <v>61</v>
      </c>
      <c r="E19" s="31"/>
      <c r="F19" s="32"/>
      <c r="G19" s="17">
        <f>SUM(G7:G18)</f>
        <v>2566</v>
      </c>
      <c r="H19" s="17">
        <f t="shared" ref="H19:M19" si="1">SUM(H7:H18)</f>
        <v>305</v>
      </c>
      <c r="I19" s="17">
        <f t="shared" si="1"/>
        <v>1277</v>
      </c>
      <c r="J19" s="17">
        <f t="shared" si="1"/>
        <v>342</v>
      </c>
      <c r="K19" s="17">
        <f t="shared" si="1"/>
        <v>582</v>
      </c>
      <c r="L19" s="17">
        <f t="shared" si="1"/>
        <v>60</v>
      </c>
      <c r="M19" s="17">
        <f t="shared" si="1"/>
        <v>0</v>
      </c>
    </row>
    <row r="20" spans="2:13" ht="21.75" customHeight="1" x14ac:dyDescent="0.15">
      <c r="B20" s="40">
        <v>1</v>
      </c>
      <c r="C20" s="42">
        <f>C18+1</f>
        <v>13</v>
      </c>
      <c r="D20" s="18" t="s">
        <v>46</v>
      </c>
      <c r="E20" s="19" t="s">
        <v>19</v>
      </c>
      <c r="F20" s="18" t="s">
        <v>0</v>
      </c>
      <c r="G20" s="20">
        <v>19</v>
      </c>
      <c r="H20" s="20">
        <v>0</v>
      </c>
      <c r="I20" s="20">
        <v>0</v>
      </c>
      <c r="J20" s="20">
        <v>19</v>
      </c>
      <c r="K20" s="20">
        <v>0</v>
      </c>
      <c r="L20" s="20">
        <v>0</v>
      </c>
      <c r="M20" s="20">
        <v>0</v>
      </c>
    </row>
    <row r="21" spans="2:13" ht="21.75" customHeight="1" x14ac:dyDescent="0.15">
      <c r="B21" s="40">
        <f>B20+1</f>
        <v>2</v>
      </c>
      <c r="C21" s="40">
        <f>C20+1</f>
        <v>14</v>
      </c>
      <c r="D21" s="11" t="s">
        <v>46</v>
      </c>
      <c r="E21" s="12" t="s">
        <v>20</v>
      </c>
      <c r="F21" s="11" t="s">
        <v>0</v>
      </c>
      <c r="G21" s="13">
        <v>19</v>
      </c>
      <c r="H21" s="13">
        <v>0</v>
      </c>
      <c r="I21" s="13">
        <v>19</v>
      </c>
      <c r="J21" s="13">
        <v>0</v>
      </c>
      <c r="K21" s="13">
        <v>0</v>
      </c>
      <c r="L21" s="13">
        <v>0</v>
      </c>
      <c r="M21" s="13">
        <v>0</v>
      </c>
    </row>
    <row r="22" spans="2:13" ht="21.75" customHeight="1" x14ac:dyDescent="0.15">
      <c r="B22" s="40">
        <f t="shared" ref="B22:B43" si="2">B21+1</f>
        <v>3</v>
      </c>
      <c r="C22" s="40">
        <f t="shared" ref="C22:C43" si="3">C21+1</f>
        <v>15</v>
      </c>
      <c r="D22" s="11" t="s">
        <v>46</v>
      </c>
      <c r="E22" s="12" t="s">
        <v>21</v>
      </c>
      <c r="F22" s="11" t="s">
        <v>0</v>
      </c>
      <c r="G22" s="13">
        <v>15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15</v>
      </c>
    </row>
    <row r="23" spans="2:13" ht="21.75" customHeight="1" x14ac:dyDescent="0.15">
      <c r="B23" s="40">
        <f t="shared" si="2"/>
        <v>4</v>
      </c>
      <c r="C23" s="40">
        <f t="shared" si="3"/>
        <v>16</v>
      </c>
      <c r="D23" s="11" t="s">
        <v>46</v>
      </c>
      <c r="E23" s="12" t="s">
        <v>22</v>
      </c>
      <c r="F23" s="11" t="s">
        <v>0</v>
      </c>
      <c r="G23" s="13">
        <v>10</v>
      </c>
      <c r="H23" s="13">
        <v>0</v>
      </c>
      <c r="I23" s="13">
        <v>10</v>
      </c>
      <c r="J23" s="13">
        <v>0</v>
      </c>
      <c r="K23" s="13">
        <v>0</v>
      </c>
      <c r="L23" s="13">
        <v>0</v>
      </c>
      <c r="M23" s="13">
        <v>0</v>
      </c>
    </row>
    <row r="24" spans="2:13" ht="21.75" customHeight="1" x14ac:dyDescent="0.15">
      <c r="B24" s="40">
        <f t="shared" si="2"/>
        <v>5</v>
      </c>
      <c r="C24" s="40">
        <f t="shared" si="3"/>
        <v>17</v>
      </c>
      <c r="D24" s="11" t="s">
        <v>46</v>
      </c>
      <c r="E24" s="12" t="s">
        <v>23</v>
      </c>
      <c r="F24" s="11" t="s">
        <v>0</v>
      </c>
      <c r="G24" s="13">
        <v>19</v>
      </c>
      <c r="H24" s="13">
        <v>0</v>
      </c>
      <c r="I24" s="13">
        <v>0</v>
      </c>
      <c r="J24" s="13">
        <v>0</v>
      </c>
      <c r="K24" s="13">
        <v>19</v>
      </c>
      <c r="L24" s="13">
        <v>0</v>
      </c>
      <c r="M24" s="13">
        <v>0</v>
      </c>
    </row>
    <row r="25" spans="2:13" ht="21.75" customHeight="1" x14ac:dyDescent="0.15">
      <c r="B25" s="40">
        <f t="shared" si="2"/>
        <v>6</v>
      </c>
      <c r="C25" s="40">
        <f t="shared" si="3"/>
        <v>18</v>
      </c>
      <c r="D25" s="11" t="s">
        <v>46</v>
      </c>
      <c r="E25" s="12" t="s">
        <v>24</v>
      </c>
      <c r="F25" s="11" t="s">
        <v>0</v>
      </c>
      <c r="G25" s="13">
        <v>5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5</v>
      </c>
    </row>
    <row r="26" spans="2:13" ht="21.75" customHeight="1" x14ac:dyDescent="0.15">
      <c r="B26" s="40">
        <f t="shared" si="2"/>
        <v>7</v>
      </c>
      <c r="C26" s="40">
        <f t="shared" si="3"/>
        <v>19</v>
      </c>
      <c r="D26" s="11" t="s">
        <v>46</v>
      </c>
      <c r="E26" s="12" t="s">
        <v>25</v>
      </c>
      <c r="F26" s="11" t="s">
        <v>0</v>
      </c>
      <c r="G26" s="13">
        <v>19</v>
      </c>
      <c r="H26" s="13">
        <v>0</v>
      </c>
      <c r="I26" s="13">
        <v>19</v>
      </c>
      <c r="J26" s="13">
        <v>0</v>
      </c>
      <c r="K26" s="13">
        <v>0</v>
      </c>
      <c r="L26" s="13">
        <v>0</v>
      </c>
      <c r="M26" s="13">
        <v>0</v>
      </c>
    </row>
    <row r="27" spans="2:13" ht="21.75" customHeight="1" x14ac:dyDescent="0.15">
      <c r="B27" s="40">
        <f t="shared" si="2"/>
        <v>8</v>
      </c>
      <c r="C27" s="40">
        <f t="shared" si="3"/>
        <v>20</v>
      </c>
      <c r="D27" s="11" t="s">
        <v>46</v>
      </c>
      <c r="E27" s="12" t="s">
        <v>26</v>
      </c>
      <c r="F27" s="11" t="s">
        <v>0</v>
      </c>
      <c r="G27" s="13">
        <v>11</v>
      </c>
      <c r="H27" s="13">
        <v>0</v>
      </c>
      <c r="I27" s="13">
        <v>11</v>
      </c>
      <c r="J27" s="13">
        <v>0</v>
      </c>
      <c r="K27" s="13">
        <v>0</v>
      </c>
      <c r="L27" s="13">
        <v>0</v>
      </c>
      <c r="M27" s="13">
        <v>0</v>
      </c>
    </row>
    <row r="28" spans="2:13" ht="21.75" customHeight="1" x14ac:dyDescent="0.15">
      <c r="B28" s="40">
        <f t="shared" si="2"/>
        <v>9</v>
      </c>
      <c r="C28" s="40">
        <f t="shared" si="3"/>
        <v>21</v>
      </c>
      <c r="D28" s="11" t="s">
        <v>46</v>
      </c>
      <c r="E28" s="12" t="s">
        <v>27</v>
      </c>
      <c r="F28" s="11" t="s">
        <v>0</v>
      </c>
      <c r="G28" s="13">
        <v>4</v>
      </c>
      <c r="H28" s="13">
        <v>0</v>
      </c>
      <c r="I28" s="13">
        <v>0</v>
      </c>
      <c r="J28" s="13">
        <v>4</v>
      </c>
      <c r="K28" s="13">
        <v>0</v>
      </c>
      <c r="L28" s="13">
        <v>0</v>
      </c>
      <c r="M28" s="13">
        <v>0</v>
      </c>
    </row>
    <row r="29" spans="2:13" ht="21.75" customHeight="1" x14ac:dyDescent="0.15">
      <c r="B29" s="40">
        <f t="shared" si="2"/>
        <v>10</v>
      </c>
      <c r="C29" s="40">
        <f t="shared" si="3"/>
        <v>22</v>
      </c>
      <c r="D29" s="11" t="s">
        <v>46</v>
      </c>
      <c r="E29" s="12" t="s">
        <v>28</v>
      </c>
      <c r="F29" s="11" t="s">
        <v>0</v>
      </c>
      <c r="G29" s="13">
        <v>2</v>
      </c>
      <c r="H29" s="13">
        <v>0</v>
      </c>
      <c r="I29" s="13">
        <v>2</v>
      </c>
      <c r="J29" s="13">
        <v>0</v>
      </c>
      <c r="K29" s="13">
        <v>0</v>
      </c>
      <c r="L29" s="13">
        <v>0</v>
      </c>
      <c r="M29" s="13">
        <v>0</v>
      </c>
    </row>
    <row r="30" spans="2:13" ht="21.75" customHeight="1" x14ac:dyDescent="0.15">
      <c r="B30" s="40">
        <f t="shared" si="2"/>
        <v>11</v>
      </c>
      <c r="C30" s="40">
        <f t="shared" si="3"/>
        <v>23</v>
      </c>
      <c r="D30" s="11" t="s">
        <v>46</v>
      </c>
      <c r="E30" s="12" t="s">
        <v>29</v>
      </c>
      <c r="F30" s="11" t="s">
        <v>0</v>
      </c>
      <c r="G30" s="13">
        <v>19</v>
      </c>
      <c r="H30" s="13">
        <v>0</v>
      </c>
      <c r="I30" s="13">
        <v>19</v>
      </c>
      <c r="J30" s="13">
        <v>0</v>
      </c>
      <c r="K30" s="13">
        <v>0</v>
      </c>
      <c r="L30" s="13">
        <v>0</v>
      </c>
      <c r="M30" s="13">
        <v>0</v>
      </c>
    </row>
    <row r="31" spans="2:13" ht="21.75" customHeight="1" x14ac:dyDescent="0.15">
      <c r="B31" s="40">
        <f t="shared" si="2"/>
        <v>12</v>
      </c>
      <c r="C31" s="40">
        <f t="shared" si="3"/>
        <v>24</v>
      </c>
      <c r="D31" s="11" t="s">
        <v>46</v>
      </c>
      <c r="E31" s="12" t="s">
        <v>30</v>
      </c>
      <c r="F31" s="11" t="s">
        <v>1</v>
      </c>
      <c r="G31" s="13">
        <v>2</v>
      </c>
      <c r="H31" s="13">
        <v>0</v>
      </c>
      <c r="I31" s="13">
        <v>2</v>
      </c>
      <c r="J31" s="13">
        <v>0</v>
      </c>
      <c r="K31" s="13">
        <v>0</v>
      </c>
      <c r="L31" s="13">
        <v>0</v>
      </c>
      <c r="M31" s="13">
        <v>0</v>
      </c>
    </row>
    <row r="32" spans="2:13" ht="21.75" customHeight="1" x14ac:dyDescent="0.15">
      <c r="B32" s="40">
        <f t="shared" si="2"/>
        <v>13</v>
      </c>
      <c r="C32" s="40">
        <f t="shared" si="3"/>
        <v>25</v>
      </c>
      <c r="D32" s="11" t="s">
        <v>46</v>
      </c>
      <c r="E32" s="12" t="s">
        <v>31</v>
      </c>
      <c r="F32" s="11" t="s">
        <v>1</v>
      </c>
      <c r="G32" s="13">
        <v>10</v>
      </c>
      <c r="H32" s="13">
        <v>0</v>
      </c>
      <c r="I32" s="13">
        <v>0</v>
      </c>
      <c r="J32" s="13">
        <v>0</v>
      </c>
      <c r="K32" s="13">
        <v>0</v>
      </c>
      <c r="L32" s="13">
        <v>10</v>
      </c>
      <c r="M32" s="13">
        <v>0</v>
      </c>
    </row>
    <row r="33" spans="2:13" ht="21.75" customHeight="1" x14ac:dyDescent="0.15">
      <c r="B33" s="40">
        <f t="shared" si="2"/>
        <v>14</v>
      </c>
      <c r="C33" s="40">
        <f t="shared" si="3"/>
        <v>26</v>
      </c>
      <c r="D33" s="11" t="s">
        <v>46</v>
      </c>
      <c r="E33" s="12" t="s">
        <v>32</v>
      </c>
      <c r="F33" s="11" t="s">
        <v>15</v>
      </c>
      <c r="G33" s="13">
        <v>18</v>
      </c>
      <c r="H33" s="13">
        <v>0</v>
      </c>
      <c r="I33" s="13">
        <v>18</v>
      </c>
      <c r="J33" s="13">
        <v>0</v>
      </c>
      <c r="K33" s="13">
        <v>0</v>
      </c>
      <c r="L33" s="13">
        <v>0</v>
      </c>
      <c r="M33" s="13">
        <v>0</v>
      </c>
    </row>
    <row r="34" spans="2:13" ht="21.75" customHeight="1" x14ac:dyDescent="0.15">
      <c r="B34" s="40">
        <f t="shared" si="2"/>
        <v>15</v>
      </c>
      <c r="C34" s="40">
        <f t="shared" si="3"/>
        <v>27</v>
      </c>
      <c r="D34" s="11" t="s">
        <v>46</v>
      </c>
      <c r="E34" s="12" t="s">
        <v>33</v>
      </c>
      <c r="F34" s="11" t="s">
        <v>15</v>
      </c>
      <c r="G34" s="13">
        <v>19</v>
      </c>
      <c r="H34" s="13">
        <v>0</v>
      </c>
      <c r="I34" s="13">
        <v>19</v>
      </c>
      <c r="J34" s="13">
        <v>0</v>
      </c>
      <c r="K34" s="13">
        <v>0</v>
      </c>
      <c r="L34" s="13">
        <v>0</v>
      </c>
      <c r="M34" s="13">
        <v>0</v>
      </c>
    </row>
    <row r="35" spans="2:13" ht="21.75" customHeight="1" x14ac:dyDescent="0.15">
      <c r="B35" s="40">
        <f t="shared" si="2"/>
        <v>16</v>
      </c>
      <c r="C35" s="40">
        <f t="shared" si="3"/>
        <v>28</v>
      </c>
      <c r="D35" s="11" t="s">
        <v>46</v>
      </c>
      <c r="E35" s="12" t="s">
        <v>34</v>
      </c>
      <c r="F35" s="11" t="s">
        <v>16</v>
      </c>
      <c r="G35" s="13">
        <v>19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19</v>
      </c>
    </row>
    <row r="36" spans="2:13" ht="21.75" customHeight="1" x14ac:dyDescent="0.15">
      <c r="B36" s="40">
        <f t="shared" si="2"/>
        <v>17</v>
      </c>
      <c r="C36" s="40">
        <f t="shared" si="3"/>
        <v>29</v>
      </c>
      <c r="D36" s="11" t="s">
        <v>46</v>
      </c>
      <c r="E36" s="12" t="s">
        <v>35</v>
      </c>
      <c r="F36" s="11" t="s">
        <v>16</v>
      </c>
      <c r="G36" s="13">
        <v>18</v>
      </c>
      <c r="H36" s="13">
        <v>0</v>
      </c>
      <c r="I36" s="13">
        <v>18</v>
      </c>
      <c r="J36" s="13">
        <v>0</v>
      </c>
      <c r="K36" s="13">
        <v>0</v>
      </c>
      <c r="L36" s="13">
        <v>0</v>
      </c>
      <c r="M36" s="13">
        <v>0</v>
      </c>
    </row>
    <row r="37" spans="2:13" ht="21.75" customHeight="1" x14ac:dyDescent="0.15">
      <c r="B37" s="40">
        <f t="shared" si="2"/>
        <v>18</v>
      </c>
      <c r="C37" s="40">
        <f t="shared" si="3"/>
        <v>30</v>
      </c>
      <c r="D37" s="11" t="s">
        <v>46</v>
      </c>
      <c r="E37" s="12" t="s">
        <v>36</v>
      </c>
      <c r="F37" s="11" t="s">
        <v>16</v>
      </c>
      <c r="G37" s="13">
        <v>19</v>
      </c>
      <c r="H37" s="13">
        <v>0</v>
      </c>
      <c r="I37" s="13">
        <v>19</v>
      </c>
      <c r="J37" s="13">
        <v>0</v>
      </c>
      <c r="K37" s="13">
        <v>0</v>
      </c>
      <c r="L37" s="13">
        <v>0</v>
      </c>
      <c r="M37" s="13">
        <v>0</v>
      </c>
    </row>
    <row r="38" spans="2:13" ht="21.75" customHeight="1" x14ac:dyDescent="0.15">
      <c r="B38" s="40">
        <f t="shared" si="2"/>
        <v>19</v>
      </c>
      <c r="C38" s="40">
        <f t="shared" si="3"/>
        <v>31</v>
      </c>
      <c r="D38" s="11" t="s">
        <v>46</v>
      </c>
      <c r="E38" s="12" t="s">
        <v>37</v>
      </c>
      <c r="F38" s="11" t="s">
        <v>17</v>
      </c>
      <c r="G38" s="13">
        <v>19</v>
      </c>
      <c r="H38" s="13">
        <v>0</v>
      </c>
      <c r="I38" s="13">
        <v>0</v>
      </c>
      <c r="J38" s="13">
        <v>19</v>
      </c>
      <c r="K38" s="13">
        <v>0</v>
      </c>
      <c r="L38" s="13">
        <v>0</v>
      </c>
      <c r="M38" s="13">
        <v>0</v>
      </c>
    </row>
    <row r="39" spans="2:13" ht="21.75" customHeight="1" x14ac:dyDescent="0.15">
      <c r="B39" s="40">
        <f t="shared" si="2"/>
        <v>20</v>
      </c>
      <c r="C39" s="40">
        <f t="shared" si="3"/>
        <v>32</v>
      </c>
      <c r="D39" s="11" t="s">
        <v>46</v>
      </c>
      <c r="E39" s="12" t="s">
        <v>38</v>
      </c>
      <c r="F39" s="11" t="s">
        <v>4</v>
      </c>
      <c r="G39" s="13">
        <v>15</v>
      </c>
      <c r="H39" s="13">
        <v>0</v>
      </c>
      <c r="I39" s="13">
        <v>15</v>
      </c>
      <c r="J39" s="13">
        <v>0</v>
      </c>
      <c r="K39" s="13">
        <v>0</v>
      </c>
      <c r="L39" s="13">
        <v>0</v>
      </c>
      <c r="M39" s="13">
        <v>0</v>
      </c>
    </row>
    <row r="40" spans="2:13" ht="21.75" customHeight="1" x14ac:dyDescent="0.15">
      <c r="B40" s="40">
        <f t="shared" si="2"/>
        <v>21</v>
      </c>
      <c r="C40" s="40">
        <f t="shared" si="3"/>
        <v>33</v>
      </c>
      <c r="D40" s="11" t="s">
        <v>46</v>
      </c>
      <c r="E40" s="12" t="s">
        <v>39</v>
      </c>
      <c r="F40" s="11" t="s">
        <v>4</v>
      </c>
      <c r="G40" s="13">
        <v>2</v>
      </c>
      <c r="H40" s="13">
        <v>0</v>
      </c>
      <c r="I40" s="13">
        <v>0</v>
      </c>
      <c r="J40" s="13">
        <v>0</v>
      </c>
      <c r="K40" s="13">
        <v>0</v>
      </c>
      <c r="L40" s="13">
        <v>2</v>
      </c>
      <c r="M40" s="13">
        <v>0</v>
      </c>
    </row>
    <row r="41" spans="2:13" ht="21.75" customHeight="1" x14ac:dyDescent="0.15">
      <c r="B41" s="40">
        <f t="shared" si="2"/>
        <v>22</v>
      </c>
      <c r="C41" s="40">
        <f t="shared" si="3"/>
        <v>34</v>
      </c>
      <c r="D41" s="11" t="s">
        <v>46</v>
      </c>
      <c r="E41" s="12" t="s">
        <v>40</v>
      </c>
      <c r="F41" s="11" t="s">
        <v>18</v>
      </c>
      <c r="G41" s="13">
        <v>10</v>
      </c>
      <c r="H41" s="13">
        <v>0</v>
      </c>
      <c r="I41" s="13">
        <v>10</v>
      </c>
      <c r="J41" s="13">
        <v>0</v>
      </c>
      <c r="K41" s="13">
        <v>0</v>
      </c>
      <c r="L41" s="13">
        <v>0</v>
      </c>
      <c r="M41" s="13">
        <v>0</v>
      </c>
    </row>
    <row r="42" spans="2:13" ht="21.75" customHeight="1" x14ac:dyDescent="0.15">
      <c r="B42" s="40">
        <f t="shared" si="2"/>
        <v>23</v>
      </c>
      <c r="C42" s="40">
        <f t="shared" si="3"/>
        <v>35</v>
      </c>
      <c r="D42" s="11" t="s">
        <v>46</v>
      </c>
      <c r="E42" s="12" t="s">
        <v>41</v>
      </c>
      <c r="F42" s="11" t="s">
        <v>5</v>
      </c>
      <c r="G42" s="13">
        <v>3</v>
      </c>
      <c r="H42" s="13">
        <v>0</v>
      </c>
      <c r="I42" s="13">
        <v>0</v>
      </c>
      <c r="J42" s="13">
        <v>0</v>
      </c>
      <c r="K42" s="13">
        <v>0</v>
      </c>
      <c r="L42" s="13">
        <v>3</v>
      </c>
      <c r="M42" s="13">
        <v>0</v>
      </c>
    </row>
    <row r="43" spans="2:13" ht="21.75" customHeight="1" thickBot="1" x14ac:dyDescent="0.2">
      <c r="B43" s="40">
        <f t="shared" si="2"/>
        <v>24</v>
      </c>
      <c r="C43" s="40">
        <f t="shared" si="3"/>
        <v>36</v>
      </c>
      <c r="D43" s="14" t="s">
        <v>46</v>
      </c>
      <c r="E43" s="15" t="s">
        <v>42</v>
      </c>
      <c r="F43" s="14" t="s">
        <v>5</v>
      </c>
      <c r="G43" s="16">
        <v>3</v>
      </c>
      <c r="H43" s="16">
        <v>0</v>
      </c>
      <c r="I43" s="16">
        <v>3</v>
      </c>
      <c r="J43" s="16">
        <v>0</v>
      </c>
      <c r="K43" s="16">
        <v>0</v>
      </c>
      <c r="L43" s="16">
        <v>0</v>
      </c>
      <c r="M43" s="16">
        <v>0</v>
      </c>
    </row>
    <row r="44" spans="2:13" s="9" customFormat="1" ht="23.25" customHeight="1" thickBot="1" x14ac:dyDescent="0.2">
      <c r="B44" s="43"/>
      <c r="C44" s="43"/>
      <c r="D44" s="30" t="s">
        <v>62</v>
      </c>
      <c r="E44" s="31"/>
      <c r="F44" s="32"/>
      <c r="G44" s="22">
        <f>SUM(G20:G43)</f>
        <v>299</v>
      </c>
      <c r="H44" s="22">
        <f t="shared" ref="H44:M44" si="4">SUM(H20:H43)</f>
        <v>0</v>
      </c>
      <c r="I44" s="22">
        <f t="shared" si="4"/>
        <v>184</v>
      </c>
      <c r="J44" s="22">
        <f t="shared" si="4"/>
        <v>42</v>
      </c>
      <c r="K44" s="22">
        <f t="shared" si="4"/>
        <v>19</v>
      </c>
      <c r="L44" s="22">
        <f t="shared" si="4"/>
        <v>15</v>
      </c>
      <c r="M44" s="23">
        <f t="shared" si="4"/>
        <v>39</v>
      </c>
    </row>
    <row r="45" spans="2:13" s="21" customFormat="1" ht="23.25" customHeight="1" x14ac:dyDescent="0.15">
      <c r="B45" s="44"/>
      <c r="C45" s="44"/>
      <c r="D45" s="33" t="s">
        <v>63</v>
      </c>
      <c r="E45" s="34"/>
      <c r="F45" s="35"/>
      <c r="G45" s="24">
        <f>G19+G44</f>
        <v>2865</v>
      </c>
      <c r="H45" s="24">
        <f t="shared" ref="H45:M45" si="5">H19+H44</f>
        <v>305</v>
      </c>
      <c r="I45" s="24">
        <f t="shared" si="5"/>
        <v>1461</v>
      </c>
      <c r="J45" s="24">
        <f t="shared" si="5"/>
        <v>384</v>
      </c>
      <c r="K45" s="24">
        <f t="shared" si="5"/>
        <v>601</v>
      </c>
      <c r="L45" s="24">
        <f t="shared" si="5"/>
        <v>75</v>
      </c>
      <c r="M45" s="25">
        <f t="shared" si="5"/>
        <v>39</v>
      </c>
    </row>
  </sheetData>
  <mergeCells count="9">
    <mergeCell ref="B6:C6"/>
    <mergeCell ref="G5:G6"/>
    <mergeCell ref="H5:M5"/>
    <mergeCell ref="D19:F19"/>
    <mergeCell ref="D44:F44"/>
    <mergeCell ref="D45:F45"/>
    <mergeCell ref="D5:D6"/>
    <mergeCell ref="E5:E6"/>
    <mergeCell ref="F5:F6"/>
  </mergeCells>
  <phoneticPr fontId="1"/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seino</vt:lpstr>
      <vt:lpstr>Sheet2</vt:lpstr>
      <vt:lpstr>Sheet3</vt:lpstr>
      <vt:lpstr>seino!Print_Area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亮平</dc:creator>
  <cp:lastModifiedBy> </cp:lastModifiedBy>
  <cp:lastPrinted>2021-02-24T08:33:50Z</cp:lastPrinted>
  <dcterms:created xsi:type="dcterms:W3CDTF">2021-02-24T07:43:45Z</dcterms:created>
  <dcterms:modified xsi:type="dcterms:W3CDTF">2021-02-26T06:52:40Z</dcterms:modified>
</cp:coreProperties>
</file>