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'月例財原'!$A$1:$L$77</definedName>
  </definedNames>
  <calcPr fullCalcOnLoad="1"/>
</workbook>
</file>

<file path=xl/sharedStrings.xml><?xml version="1.0" encoding="utf-8"?>
<sst xmlns="http://schemas.openxmlformats.org/spreadsheetml/2006/main" count="285" uniqueCount="83">
  <si>
    <t>鉱工業指数（季節調整済）</t>
  </si>
  <si>
    <t>鉱工業指数（季節調整済）</t>
  </si>
  <si>
    <t>（平成２7年＝１００）</t>
  </si>
  <si>
    <t>区　　分</t>
  </si>
  <si>
    <t>区　　分</t>
  </si>
  <si>
    <t>鉱 工 業</t>
  </si>
  <si>
    <t>製造工業</t>
  </si>
  <si>
    <t>鉱 業</t>
  </si>
  <si>
    <t>鉄 鋼 業</t>
  </si>
  <si>
    <t>非鉄金属</t>
  </si>
  <si>
    <t>金属製品</t>
  </si>
  <si>
    <t>機械工業</t>
  </si>
  <si>
    <t>窯業・土石</t>
  </si>
  <si>
    <t>化学工業</t>
  </si>
  <si>
    <t>ﾌﾟﾗｽﾁｯｸ</t>
  </si>
  <si>
    <t>パルプ・紙・</t>
  </si>
  <si>
    <t>繊維工業</t>
  </si>
  <si>
    <t>食 料 品</t>
  </si>
  <si>
    <t>その他工業</t>
  </si>
  <si>
    <t>工　　業</t>
  </si>
  <si>
    <t>汎用</t>
  </si>
  <si>
    <t>電気機械</t>
  </si>
  <si>
    <t>輸送機械</t>
  </si>
  <si>
    <t>製品工業</t>
  </si>
  <si>
    <t>紙加工品工業</t>
  </si>
  <si>
    <t>家　具</t>
  </si>
  <si>
    <t>木材・木製品</t>
  </si>
  <si>
    <t>生    産</t>
  </si>
  <si>
    <t>ウ エ イ ト</t>
  </si>
  <si>
    <t>　          ９月</t>
  </si>
  <si>
    <t>　        １０月</t>
  </si>
  <si>
    <t>　        １１月</t>
  </si>
  <si>
    <t xml:space="preserve">       　 １２月</t>
  </si>
  <si>
    <t>令和２年　  １月</t>
  </si>
  <si>
    <t>　　　　　  ２月</t>
  </si>
  <si>
    <t>　　　　　  ３月</t>
  </si>
  <si>
    <t>　　　　　  ４月</t>
  </si>
  <si>
    <t>　　　　　  ５月</t>
  </si>
  <si>
    <t>前　月　比</t>
  </si>
  <si>
    <t>出　　荷</t>
  </si>
  <si>
    <t>在　　庫</t>
  </si>
  <si>
    <t>-</t>
  </si>
  <si>
    <t>　</t>
  </si>
  <si>
    <t>　　</t>
  </si>
  <si>
    <t>　　</t>
  </si>
  <si>
    <t>　</t>
  </si>
  <si>
    <t>鉱工業指数（原指数）</t>
  </si>
  <si>
    <t>金属製品</t>
  </si>
  <si>
    <t>窯業・土石</t>
  </si>
  <si>
    <t>ﾌﾟﾗｽﾁｯｸ</t>
  </si>
  <si>
    <t>食 料 品</t>
  </si>
  <si>
    <t>　 平成２９年平均</t>
  </si>
  <si>
    <t>　  　 ３０</t>
  </si>
  <si>
    <t>　 ３１・令和元年</t>
  </si>
  <si>
    <t xml:space="preserve"> </t>
  </si>
  <si>
    <t>前年同月比</t>
  </si>
  <si>
    <t>　 平成２９年末</t>
  </si>
  <si>
    <t xml:space="preserve">     令和元年</t>
  </si>
  <si>
    <t xml:space="preserve">     令和元年</t>
  </si>
  <si>
    <t>財別指数（季節調整済）</t>
  </si>
  <si>
    <t>最終需要財</t>
  </si>
  <si>
    <t>生 産 財</t>
  </si>
  <si>
    <t>投 資 財</t>
  </si>
  <si>
    <t>消 費 財</t>
  </si>
  <si>
    <t>資 本 財</t>
  </si>
  <si>
    <t>建 設 財</t>
  </si>
  <si>
    <t>耐久消費財</t>
  </si>
  <si>
    <t>非耐久消費財</t>
  </si>
  <si>
    <t>財別指数（原指数）</t>
  </si>
  <si>
    <t>　平成２９年平均</t>
  </si>
  <si>
    <t>　　　３０</t>
  </si>
  <si>
    <t>　３１・令和元年</t>
  </si>
  <si>
    <t>　</t>
  </si>
  <si>
    <t>前 年 同 月 比</t>
  </si>
  <si>
    <t>　平成２９年末</t>
  </si>
  <si>
    <t>　  令和元年</t>
  </si>
  <si>
    <t>令和２年８月</t>
  </si>
  <si>
    <t>令和元年　  ８月</t>
  </si>
  <si>
    <t>　　　　　  ６月</t>
  </si>
  <si>
    <t>　　　　　  ７月</t>
  </si>
  <si>
    <t>令和２年　  ８月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</si>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</sst>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"/>
    <numFmt numFmtId="179" formatCode="0.0_);[Red]\(0.0\)"/>
  </numFmts>
  <fonts count="43">
    <font>
      <sz val="11"/>
      <name val="ＭＳ Ｐ明朝"/>
      <family val="1"/>
    </font>
    <font>
      <sz val="11"/>
      <color indexed="8"/>
      <name val="游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1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Fill="1" applyBorder="1" applyAlignment="1" quotePrefix="1">
      <alignment vertical="center"/>
    </xf>
    <xf numFmtId="0" fontId="4" fillId="0" borderId="14" xfId="0" applyFont="1" applyFill="1" applyBorder="1" applyAlignment="1">
      <alignment vertical="center"/>
    </xf>
    <xf numFmtId="178" fontId="2" fillId="0" borderId="0" xfId="0" applyNumberFormat="1" applyFont="1" applyAlignment="1">
      <alignment vertical="center" wrapText="1"/>
    </xf>
    <xf numFmtId="178" fontId="2" fillId="0" borderId="16" xfId="0" applyNumberFormat="1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 wrapText="1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quotePrefix="1">
      <alignment/>
    </xf>
    <xf numFmtId="179" fontId="0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 quotePrefix="1">
      <alignment vertical="center"/>
    </xf>
    <xf numFmtId="0" fontId="4" fillId="0" borderId="15" xfId="0" applyFont="1" applyBorder="1" applyAlignment="1" quotePrefix="1">
      <alignment vertical="center"/>
    </xf>
    <xf numFmtId="0" fontId="4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7" fontId="2" fillId="0" borderId="16" xfId="0" applyNumberFormat="1" applyFont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6" fontId="2" fillId="0" borderId="12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179" fontId="2" fillId="0" borderId="15" xfId="0" applyNumberFormat="1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16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AC115"/>
  <sheetViews>
    <sheetView tabSelected="1" view="pageBreakPreview" zoomScale="70" zoomScaleNormal="70" zoomScaleSheetLayoutView="70" zoomScalePageLayoutView="0" workbookViewId="0" topLeftCell="A1">
      <pane xSplit="2" ySplit="7" topLeftCell="C8" activePane="bottomRight" state="frozen"/>
      <selection pane="topLeft" activeCell="N62" sqref="N62:V62"/>
      <selection pane="topRight" activeCell="N62" sqref="N62:V62"/>
      <selection pane="bottomLeft" activeCell="N62" sqref="N62:V62"/>
      <selection pane="bottomRight" activeCell="A1" sqref="A1"/>
    </sheetView>
  </sheetViews>
  <sheetFormatPr defaultColWidth="9.00390625" defaultRowHeight="13.5"/>
  <cols>
    <col min="1" max="1" width="1.75390625" style="2" customWidth="1"/>
    <col min="2" max="2" width="24.125" style="2" customWidth="1"/>
    <col min="3" max="3" width="12.50390625" style="2" customWidth="1"/>
    <col min="4" max="4" width="14.625" style="2" customWidth="1"/>
    <col min="5" max="11" width="10.625" style="2" customWidth="1"/>
    <col min="12" max="12" width="18.375" style="2" customWidth="1"/>
    <col min="13" max="13" width="21.00390625" style="2" customWidth="1"/>
    <col min="14" max="21" width="10.625" style="2" customWidth="1"/>
    <col min="22" max="22" width="18.375" style="2" customWidth="1"/>
    <col min="23" max="23" width="1.875" style="2" customWidth="1"/>
    <col min="24" max="16384" width="9.00390625" style="2" customWidth="1"/>
  </cols>
  <sheetData>
    <row r="1" spans="2:22" ht="19.5" customHeight="1">
      <c r="B1" s="1" t="s">
        <v>0</v>
      </c>
      <c r="K1" s="127" t="s">
        <v>76</v>
      </c>
      <c r="L1" s="127"/>
      <c r="M1" s="1" t="s">
        <v>1</v>
      </c>
      <c r="N1" s="1"/>
      <c r="T1" s="4"/>
      <c r="U1" s="4"/>
      <c r="V1" s="3" t="str">
        <f>K1</f>
        <v>令和２年８月</v>
      </c>
    </row>
    <row r="2" spans="2:22" ht="20.25" customHeight="1">
      <c r="B2" s="5"/>
      <c r="C2" s="5"/>
      <c r="D2" s="5"/>
      <c r="E2" s="5"/>
      <c r="F2" s="5"/>
      <c r="G2" s="5"/>
      <c r="H2" s="5"/>
      <c r="I2" s="5"/>
      <c r="J2" s="5"/>
      <c r="K2" s="128" t="s">
        <v>2</v>
      </c>
      <c r="L2" s="128"/>
      <c r="M2" s="5"/>
      <c r="N2" s="5"/>
      <c r="O2" s="5"/>
      <c r="P2" s="5"/>
      <c r="Q2" s="5"/>
      <c r="R2" s="5"/>
      <c r="S2" s="5"/>
      <c r="T2" s="6"/>
      <c r="U2" s="6"/>
      <c r="V2" s="7" t="s">
        <v>2</v>
      </c>
    </row>
    <row r="3" spans="2:22" ht="16.5" customHeight="1">
      <c r="B3" s="129" t="s">
        <v>3</v>
      </c>
      <c r="C3" s="9"/>
      <c r="D3" s="10"/>
      <c r="E3" s="10"/>
      <c r="F3" s="10"/>
      <c r="G3" s="10"/>
      <c r="H3" s="10"/>
      <c r="I3" s="10"/>
      <c r="J3" s="10"/>
      <c r="K3" s="10"/>
      <c r="L3" s="11"/>
      <c r="M3" s="129" t="s">
        <v>4</v>
      </c>
      <c r="N3" s="10"/>
      <c r="O3" s="12"/>
      <c r="P3" s="12"/>
      <c r="Q3" s="12"/>
      <c r="R3" s="12"/>
      <c r="S3" s="12"/>
      <c r="T3" s="12"/>
      <c r="U3" s="12"/>
      <c r="V3" s="13"/>
    </row>
    <row r="4" spans="2:22" ht="16.5" customHeight="1">
      <c r="B4" s="130"/>
      <c r="C4" s="8" t="s">
        <v>5</v>
      </c>
      <c r="D4" s="15"/>
      <c r="E4" s="16"/>
      <c r="F4" s="16"/>
      <c r="G4" s="16"/>
      <c r="H4" s="16"/>
      <c r="I4" s="16"/>
      <c r="J4" s="16"/>
      <c r="K4" s="16"/>
      <c r="L4" s="17"/>
      <c r="M4" s="130"/>
      <c r="N4" s="16"/>
      <c r="O4" s="16"/>
      <c r="P4" s="16"/>
      <c r="Q4" s="16"/>
      <c r="R4" s="16"/>
      <c r="S4" s="16"/>
      <c r="T4" s="16"/>
      <c r="U4" s="16"/>
      <c r="V4" s="18"/>
    </row>
    <row r="5" spans="2:22" ht="16.5" customHeight="1">
      <c r="B5" s="130"/>
      <c r="C5" s="14"/>
      <c r="D5" s="8" t="s">
        <v>6</v>
      </c>
      <c r="E5" s="16"/>
      <c r="F5" s="16"/>
      <c r="G5" s="16"/>
      <c r="H5" s="16"/>
      <c r="I5" s="16"/>
      <c r="J5" s="16"/>
      <c r="K5" s="16"/>
      <c r="L5" s="17"/>
      <c r="M5" s="130"/>
      <c r="N5" s="19"/>
      <c r="O5" s="16"/>
      <c r="P5" s="16"/>
      <c r="Q5" s="16"/>
      <c r="R5" s="16"/>
      <c r="S5" s="16"/>
      <c r="T5" s="16"/>
      <c r="U5" s="16"/>
      <c r="V5" s="8" t="s">
        <v>7</v>
      </c>
    </row>
    <row r="6" spans="2:22" ht="16.5" customHeight="1">
      <c r="B6" s="130"/>
      <c r="C6" s="14"/>
      <c r="D6" s="14"/>
      <c r="E6" s="8" t="s">
        <v>8</v>
      </c>
      <c r="F6" s="8" t="s">
        <v>9</v>
      </c>
      <c r="G6" s="20" t="s">
        <v>10</v>
      </c>
      <c r="H6" s="8" t="s">
        <v>11</v>
      </c>
      <c r="I6" s="16"/>
      <c r="J6" s="16"/>
      <c r="K6" s="16"/>
      <c r="L6" s="21" t="s">
        <v>12</v>
      </c>
      <c r="M6" s="130"/>
      <c r="N6" s="22" t="s">
        <v>13</v>
      </c>
      <c r="O6" s="20" t="s">
        <v>14</v>
      </c>
      <c r="P6" s="23" t="s">
        <v>15</v>
      </c>
      <c r="Q6" s="8" t="s">
        <v>16</v>
      </c>
      <c r="R6" s="20" t="s">
        <v>17</v>
      </c>
      <c r="S6" s="21" t="s">
        <v>18</v>
      </c>
      <c r="T6" s="24"/>
      <c r="U6" s="16"/>
      <c r="V6" s="14"/>
    </row>
    <row r="7" spans="2:22" ht="16.5" customHeight="1">
      <c r="B7" s="131"/>
      <c r="C7" s="25"/>
      <c r="D7" s="25"/>
      <c r="E7" s="25"/>
      <c r="F7" s="25"/>
      <c r="G7" s="26" t="s">
        <v>19</v>
      </c>
      <c r="H7" s="25"/>
      <c r="I7" s="27" t="s">
        <v>20</v>
      </c>
      <c r="J7" s="28" t="s">
        <v>21</v>
      </c>
      <c r="K7" s="28" t="s">
        <v>22</v>
      </c>
      <c r="L7" s="26" t="s">
        <v>23</v>
      </c>
      <c r="M7" s="131"/>
      <c r="N7" s="18"/>
      <c r="O7" s="26" t="s">
        <v>23</v>
      </c>
      <c r="P7" s="29" t="s">
        <v>24</v>
      </c>
      <c r="Q7" s="25"/>
      <c r="R7" s="30"/>
      <c r="S7" s="25"/>
      <c r="T7" s="31" t="s">
        <v>25</v>
      </c>
      <c r="U7" s="27" t="s">
        <v>26</v>
      </c>
      <c r="V7" s="25"/>
    </row>
    <row r="8" spans="2:22" ht="19.5" customHeight="1">
      <c r="B8" s="28" t="s">
        <v>27</v>
      </c>
      <c r="C8" s="32"/>
      <c r="D8" s="33"/>
      <c r="E8" s="33"/>
      <c r="F8" s="33"/>
      <c r="G8" s="33"/>
      <c r="H8" s="33"/>
      <c r="I8" s="33"/>
      <c r="J8" s="33"/>
      <c r="K8" s="33"/>
      <c r="L8" s="34"/>
      <c r="M8" s="28" t="s">
        <v>27</v>
      </c>
      <c r="N8" s="32"/>
      <c r="O8" s="35"/>
      <c r="P8" s="35"/>
      <c r="Q8" s="35"/>
      <c r="R8" s="35"/>
      <c r="S8" s="35"/>
      <c r="T8" s="35"/>
      <c r="U8" s="35"/>
      <c r="V8" s="36"/>
    </row>
    <row r="9" spans="2:23" s="44" customFormat="1" ht="16.5" customHeight="1">
      <c r="B9" s="37" t="s">
        <v>28</v>
      </c>
      <c r="C9" s="38">
        <v>10000</v>
      </c>
      <c r="D9" s="39">
        <v>9978.3</v>
      </c>
      <c r="E9" s="39">
        <v>246.4</v>
      </c>
      <c r="F9" s="39">
        <v>130.5</v>
      </c>
      <c r="G9" s="39">
        <v>819.6</v>
      </c>
      <c r="H9" s="39">
        <v>4793</v>
      </c>
      <c r="I9" s="39">
        <v>1752.4</v>
      </c>
      <c r="J9" s="39">
        <v>1003</v>
      </c>
      <c r="K9" s="39">
        <v>2037.6</v>
      </c>
      <c r="L9" s="40">
        <v>916.7</v>
      </c>
      <c r="M9" s="41" t="s">
        <v>28</v>
      </c>
      <c r="N9" s="42">
        <v>908.7</v>
      </c>
      <c r="O9" s="39">
        <v>904.3</v>
      </c>
      <c r="P9" s="39">
        <v>253.7</v>
      </c>
      <c r="Q9" s="39">
        <v>262.5</v>
      </c>
      <c r="R9" s="39">
        <v>211.5</v>
      </c>
      <c r="S9" s="39">
        <v>531.4</v>
      </c>
      <c r="T9" s="39">
        <v>283.9</v>
      </c>
      <c r="U9" s="39">
        <v>40.7</v>
      </c>
      <c r="V9" s="40">
        <v>21.7</v>
      </c>
      <c r="W9" s="43"/>
    </row>
    <row r="10" spans="2:22" s="44" customFormat="1" ht="19.5" customHeight="1"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40"/>
      <c r="M10" s="37"/>
      <c r="N10" s="42"/>
      <c r="O10" s="39"/>
      <c r="P10" s="39"/>
      <c r="Q10" s="39"/>
      <c r="R10" s="39"/>
      <c r="S10" s="39"/>
      <c r="T10" s="39"/>
      <c r="U10" s="39"/>
      <c r="V10" s="40"/>
    </row>
    <row r="11" spans="2:22" s="44" customFormat="1" ht="19.5" customHeight="1">
      <c r="B11" s="45" t="s">
        <v>77</v>
      </c>
      <c r="C11" s="38">
        <v>103.2</v>
      </c>
      <c r="D11" s="39">
        <v>103.2</v>
      </c>
      <c r="E11" s="39">
        <v>102.5</v>
      </c>
      <c r="F11" s="39">
        <v>113.8</v>
      </c>
      <c r="G11" s="39">
        <v>105.3</v>
      </c>
      <c r="H11" s="39">
        <v>105.4</v>
      </c>
      <c r="I11" s="39">
        <v>118.1</v>
      </c>
      <c r="J11" s="39">
        <v>78.9</v>
      </c>
      <c r="K11" s="39">
        <v>107.8</v>
      </c>
      <c r="L11" s="40">
        <v>88.3</v>
      </c>
      <c r="M11" s="46" t="str">
        <f aca="true" t="shared" si="0" ref="M11:M22">B11</f>
        <v>令和元年　  ８月</v>
      </c>
      <c r="N11" s="42">
        <v>105.1</v>
      </c>
      <c r="O11" s="39">
        <v>115.3</v>
      </c>
      <c r="P11" s="39">
        <v>105.2</v>
      </c>
      <c r="Q11" s="39">
        <v>88.2</v>
      </c>
      <c r="R11" s="39">
        <v>85.4</v>
      </c>
      <c r="S11" s="39">
        <v>94.4</v>
      </c>
      <c r="T11" s="39">
        <v>88.1</v>
      </c>
      <c r="U11" s="39">
        <v>93.2</v>
      </c>
      <c r="V11" s="40">
        <v>104.7</v>
      </c>
    </row>
    <row r="12" spans="2:22" s="44" customFormat="1" ht="19.5" customHeight="1">
      <c r="B12" s="45" t="s">
        <v>29</v>
      </c>
      <c r="C12" s="39">
        <v>107.1</v>
      </c>
      <c r="D12" s="39">
        <v>107.1</v>
      </c>
      <c r="E12" s="39">
        <v>107.2</v>
      </c>
      <c r="F12" s="39">
        <v>115.3</v>
      </c>
      <c r="G12" s="39">
        <v>112.3</v>
      </c>
      <c r="H12" s="39">
        <v>105.2</v>
      </c>
      <c r="I12" s="39">
        <v>123.3</v>
      </c>
      <c r="J12" s="39">
        <v>77.6</v>
      </c>
      <c r="K12" s="39">
        <v>104.3</v>
      </c>
      <c r="L12" s="40">
        <v>91.5</v>
      </c>
      <c r="M12" s="46" t="str">
        <f t="shared" si="0"/>
        <v>　          ９月</v>
      </c>
      <c r="N12" s="42">
        <v>132.2</v>
      </c>
      <c r="O12" s="39">
        <v>114.3</v>
      </c>
      <c r="P12" s="39">
        <v>102.8</v>
      </c>
      <c r="Q12" s="39">
        <v>90.9</v>
      </c>
      <c r="R12" s="39">
        <v>85.8</v>
      </c>
      <c r="S12" s="39">
        <v>96.6</v>
      </c>
      <c r="T12" s="39">
        <v>88.7</v>
      </c>
      <c r="U12" s="39">
        <v>96.4</v>
      </c>
      <c r="V12" s="40">
        <v>102</v>
      </c>
    </row>
    <row r="13" spans="2:23" s="44" customFormat="1" ht="19.5" customHeight="1">
      <c r="B13" s="45" t="s">
        <v>30</v>
      </c>
      <c r="C13" s="38">
        <v>99.8</v>
      </c>
      <c r="D13" s="39">
        <v>99.8</v>
      </c>
      <c r="E13" s="39">
        <v>100.7</v>
      </c>
      <c r="F13" s="39">
        <v>113.3</v>
      </c>
      <c r="G13" s="39">
        <v>108.8</v>
      </c>
      <c r="H13" s="39">
        <v>98.8</v>
      </c>
      <c r="I13" s="39">
        <v>109.2</v>
      </c>
      <c r="J13" s="39">
        <v>77.6</v>
      </c>
      <c r="K13" s="39">
        <v>102.8</v>
      </c>
      <c r="L13" s="40">
        <v>90.3</v>
      </c>
      <c r="M13" s="46" t="str">
        <f t="shared" si="0"/>
        <v>　        １０月</v>
      </c>
      <c r="N13" s="42">
        <v>109.1</v>
      </c>
      <c r="O13" s="39">
        <v>113.2</v>
      </c>
      <c r="P13" s="39">
        <v>99.7</v>
      </c>
      <c r="Q13" s="39">
        <v>85.7</v>
      </c>
      <c r="R13" s="39">
        <v>83.9</v>
      </c>
      <c r="S13" s="39">
        <v>89.8</v>
      </c>
      <c r="T13" s="39">
        <v>82.2</v>
      </c>
      <c r="U13" s="39">
        <v>95.6</v>
      </c>
      <c r="V13" s="40">
        <v>97.5</v>
      </c>
      <c r="W13" s="43"/>
    </row>
    <row r="14" spans="2:22" s="44" customFormat="1" ht="19.5" customHeight="1">
      <c r="B14" s="45" t="s">
        <v>31</v>
      </c>
      <c r="C14" s="38">
        <v>102.6</v>
      </c>
      <c r="D14" s="39">
        <v>102.7</v>
      </c>
      <c r="E14" s="39">
        <v>100.5</v>
      </c>
      <c r="F14" s="39">
        <v>110.8</v>
      </c>
      <c r="G14" s="39">
        <v>105.6</v>
      </c>
      <c r="H14" s="39">
        <v>102.3</v>
      </c>
      <c r="I14" s="39">
        <v>104.5</v>
      </c>
      <c r="J14" s="39">
        <v>84.5</v>
      </c>
      <c r="K14" s="39">
        <v>108.1</v>
      </c>
      <c r="L14" s="40">
        <v>91.1</v>
      </c>
      <c r="M14" s="46" t="str">
        <f t="shared" si="0"/>
        <v>　        １１月</v>
      </c>
      <c r="N14" s="42">
        <v>130.8</v>
      </c>
      <c r="O14" s="39">
        <v>112.9</v>
      </c>
      <c r="P14" s="39">
        <v>103.2</v>
      </c>
      <c r="Q14" s="39">
        <v>84.8</v>
      </c>
      <c r="R14" s="39">
        <v>81.4</v>
      </c>
      <c r="S14" s="39">
        <v>87.4</v>
      </c>
      <c r="T14" s="39">
        <v>79</v>
      </c>
      <c r="U14" s="39">
        <v>89.8</v>
      </c>
      <c r="V14" s="40">
        <v>92.5</v>
      </c>
    </row>
    <row r="15" spans="2:22" s="44" customFormat="1" ht="19.5" customHeight="1">
      <c r="B15" s="45" t="s">
        <v>32</v>
      </c>
      <c r="C15" s="38">
        <v>102.1</v>
      </c>
      <c r="D15" s="39">
        <v>102.1</v>
      </c>
      <c r="E15" s="39">
        <v>98.5</v>
      </c>
      <c r="F15" s="39">
        <v>116</v>
      </c>
      <c r="G15" s="39">
        <v>104.4</v>
      </c>
      <c r="H15" s="39">
        <v>101.8</v>
      </c>
      <c r="I15" s="39">
        <v>108.7</v>
      </c>
      <c r="J15" s="39">
        <v>83.1</v>
      </c>
      <c r="K15" s="39">
        <v>105.5</v>
      </c>
      <c r="L15" s="40">
        <v>88.4</v>
      </c>
      <c r="M15" s="46" t="str">
        <f t="shared" si="0"/>
        <v>       　 １２月</v>
      </c>
      <c r="N15" s="42">
        <v>120.8</v>
      </c>
      <c r="O15" s="39">
        <v>112.6</v>
      </c>
      <c r="P15" s="39">
        <v>102.9</v>
      </c>
      <c r="Q15" s="39">
        <v>85.5</v>
      </c>
      <c r="R15" s="39">
        <v>80.5</v>
      </c>
      <c r="S15" s="39">
        <v>82</v>
      </c>
      <c r="T15" s="39">
        <v>74</v>
      </c>
      <c r="U15" s="39">
        <v>87.8</v>
      </c>
      <c r="V15" s="40">
        <v>86</v>
      </c>
    </row>
    <row r="16" spans="2:22" s="44" customFormat="1" ht="19.5" customHeight="1">
      <c r="B16" s="45" t="s">
        <v>33</v>
      </c>
      <c r="C16" s="38">
        <v>100.7</v>
      </c>
      <c r="D16" s="39">
        <v>100.7</v>
      </c>
      <c r="E16" s="39">
        <v>98.4</v>
      </c>
      <c r="F16" s="39">
        <v>114.7</v>
      </c>
      <c r="G16" s="39">
        <v>116.6</v>
      </c>
      <c r="H16" s="39">
        <v>97.3</v>
      </c>
      <c r="I16" s="39">
        <v>111.1</v>
      </c>
      <c r="J16" s="39">
        <v>73.1</v>
      </c>
      <c r="K16" s="39">
        <v>96.9</v>
      </c>
      <c r="L16" s="40">
        <v>89.8</v>
      </c>
      <c r="M16" s="46" t="str">
        <f t="shared" si="0"/>
        <v>令和２年　  １月</v>
      </c>
      <c r="N16" s="42">
        <v>121.1</v>
      </c>
      <c r="O16" s="39">
        <v>111.5</v>
      </c>
      <c r="P16" s="39">
        <v>102.1</v>
      </c>
      <c r="Q16" s="39">
        <v>85.2</v>
      </c>
      <c r="R16" s="39">
        <v>75.1</v>
      </c>
      <c r="S16" s="39">
        <v>84.5</v>
      </c>
      <c r="T16" s="39">
        <v>73</v>
      </c>
      <c r="U16" s="39">
        <v>82</v>
      </c>
      <c r="V16" s="40">
        <v>97.7</v>
      </c>
    </row>
    <row r="17" spans="2:22" s="44" customFormat="1" ht="19.5" customHeight="1">
      <c r="B17" s="45" t="s">
        <v>34</v>
      </c>
      <c r="C17" s="38">
        <v>102.7</v>
      </c>
      <c r="D17" s="39">
        <v>102.8</v>
      </c>
      <c r="E17" s="39">
        <v>111.3</v>
      </c>
      <c r="F17" s="39">
        <v>112.2</v>
      </c>
      <c r="G17" s="39">
        <v>124.5</v>
      </c>
      <c r="H17" s="39">
        <v>104.2</v>
      </c>
      <c r="I17" s="39">
        <v>111.9</v>
      </c>
      <c r="J17" s="39">
        <v>88.9</v>
      </c>
      <c r="K17" s="39">
        <v>107</v>
      </c>
      <c r="L17" s="40">
        <v>97</v>
      </c>
      <c r="M17" s="46" t="str">
        <f t="shared" si="0"/>
        <v>　　　　　  ２月</v>
      </c>
      <c r="N17" s="42">
        <v>73.4</v>
      </c>
      <c r="O17" s="39">
        <v>116.5</v>
      </c>
      <c r="P17" s="39">
        <v>105.5</v>
      </c>
      <c r="Q17" s="39">
        <v>88.5</v>
      </c>
      <c r="R17" s="39">
        <v>80.8</v>
      </c>
      <c r="S17" s="39">
        <v>85.7</v>
      </c>
      <c r="T17" s="39">
        <v>67.9</v>
      </c>
      <c r="U17" s="39">
        <v>119.3</v>
      </c>
      <c r="V17" s="40">
        <v>97.6</v>
      </c>
    </row>
    <row r="18" spans="2:22" s="44" customFormat="1" ht="19.5" customHeight="1">
      <c r="B18" s="45" t="s">
        <v>35</v>
      </c>
      <c r="C18" s="38">
        <v>100.2</v>
      </c>
      <c r="D18" s="39">
        <v>100.2</v>
      </c>
      <c r="E18" s="39">
        <v>100.2</v>
      </c>
      <c r="F18" s="39">
        <v>106.6</v>
      </c>
      <c r="G18" s="39">
        <v>127.8</v>
      </c>
      <c r="H18" s="39">
        <v>92.7</v>
      </c>
      <c r="I18" s="39">
        <v>99.4</v>
      </c>
      <c r="J18" s="39">
        <v>84.5</v>
      </c>
      <c r="K18" s="39">
        <v>92.3</v>
      </c>
      <c r="L18" s="40">
        <v>91.3</v>
      </c>
      <c r="M18" s="46" t="str">
        <f t="shared" si="0"/>
        <v>　　　　　  ３月</v>
      </c>
      <c r="N18" s="42">
        <v>135.9</v>
      </c>
      <c r="O18" s="39">
        <v>114.6</v>
      </c>
      <c r="P18" s="39">
        <v>100.8</v>
      </c>
      <c r="Q18" s="39">
        <v>89.1</v>
      </c>
      <c r="R18" s="39">
        <v>79.5</v>
      </c>
      <c r="S18" s="39">
        <v>77.8</v>
      </c>
      <c r="T18" s="39">
        <v>62.5</v>
      </c>
      <c r="U18" s="39">
        <v>100.9</v>
      </c>
      <c r="V18" s="40">
        <v>92.6</v>
      </c>
    </row>
    <row r="19" spans="2:22" s="44" customFormat="1" ht="19.5" customHeight="1">
      <c r="B19" s="45" t="s">
        <v>36</v>
      </c>
      <c r="C19" s="38">
        <v>95.9</v>
      </c>
      <c r="D19" s="39">
        <v>95.9</v>
      </c>
      <c r="E19" s="39">
        <v>80.5</v>
      </c>
      <c r="F19" s="39">
        <v>96</v>
      </c>
      <c r="G19" s="39">
        <v>123.3</v>
      </c>
      <c r="H19" s="39">
        <v>85.3</v>
      </c>
      <c r="I19" s="39">
        <v>94.4</v>
      </c>
      <c r="J19" s="39">
        <v>90.9</v>
      </c>
      <c r="K19" s="39">
        <v>71.9</v>
      </c>
      <c r="L19" s="40">
        <v>85.8</v>
      </c>
      <c r="M19" s="46" t="str">
        <f t="shared" si="0"/>
        <v>　　　　　  ４月</v>
      </c>
      <c r="N19" s="42">
        <v>157</v>
      </c>
      <c r="O19" s="39">
        <v>113.8</v>
      </c>
      <c r="P19" s="39">
        <v>100</v>
      </c>
      <c r="Q19" s="39">
        <v>78.2</v>
      </c>
      <c r="R19" s="39">
        <v>76.5</v>
      </c>
      <c r="S19" s="39">
        <v>71.5</v>
      </c>
      <c r="T19" s="39">
        <v>64.3</v>
      </c>
      <c r="U19" s="39">
        <v>88.6</v>
      </c>
      <c r="V19" s="40">
        <v>87.9</v>
      </c>
    </row>
    <row r="20" spans="2:22" s="44" customFormat="1" ht="19.5" customHeight="1">
      <c r="B20" s="45" t="s">
        <v>37</v>
      </c>
      <c r="C20" s="38">
        <v>77.1</v>
      </c>
      <c r="D20" s="39">
        <v>77.1</v>
      </c>
      <c r="E20" s="39">
        <v>61.2</v>
      </c>
      <c r="F20" s="39">
        <v>71.5</v>
      </c>
      <c r="G20" s="39">
        <v>99.4</v>
      </c>
      <c r="H20" s="39">
        <v>60.3</v>
      </c>
      <c r="I20" s="39">
        <v>78.1</v>
      </c>
      <c r="J20" s="39">
        <v>83.6</v>
      </c>
      <c r="K20" s="39">
        <v>30.6</v>
      </c>
      <c r="L20" s="40">
        <v>78.9</v>
      </c>
      <c r="M20" s="46" t="str">
        <f t="shared" si="0"/>
        <v>　　　　　  ５月</v>
      </c>
      <c r="N20" s="42">
        <v>125.9</v>
      </c>
      <c r="O20" s="39">
        <v>103.7</v>
      </c>
      <c r="P20" s="39">
        <v>96.1</v>
      </c>
      <c r="Q20" s="39">
        <v>65.8</v>
      </c>
      <c r="R20" s="39">
        <v>70.1</v>
      </c>
      <c r="S20" s="39">
        <v>66.1</v>
      </c>
      <c r="T20" s="39">
        <v>62.1</v>
      </c>
      <c r="U20" s="39">
        <v>84.7</v>
      </c>
      <c r="V20" s="40">
        <v>81.5</v>
      </c>
    </row>
    <row r="21" spans="2:22" s="44" customFormat="1" ht="19.5" customHeight="1">
      <c r="B21" s="45" t="s">
        <v>78</v>
      </c>
      <c r="C21" s="47">
        <v>81.4</v>
      </c>
      <c r="D21" s="47">
        <v>81.4</v>
      </c>
      <c r="E21" s="47">
        <v>65.6</v>
      </c>
      <c r="F21" s="47">
        <v>79.4</v>
      </c>
      <c r="G21" s="47">
        <v>116.9</v>
      </c>
      <c r="H21" s="47">
        <v>65.8</v>
      </c>
      <c r="I21" s="47">
        <v>86.3</v>
      </c>
      <c r="J21" s="47">
        <v>86.3</v>
      </c>
      <c r="K21" s="47">
        <v>38</v>
      </c>
      <c r="L21" s="48">
        <v>75.7</v>
      </c>
      <c r="M21" s="46" t="str">
        <f t="shared" si="0"/>
        <v>　　　　　  ６月</v>
      </c>
      <c r="N21" s="47">
        <v>132.4</v>
      </c>
      <c r="O21" s="47">
        <v>105.4</v>
      </c>
      <c r="P21" s="47">
        <v>97.1</v>
      </c>
      <c r="Q21" s="47">
        <v>64.7</v>
      </c>
      <c r="R21" s="47">
        <v>79.9</v>
      </c>
      <c r="S21" s="47">
        <v>65.4</v>
      </c>
      <c r="T21" s="47">
        <v>60.9</v>
      </c>
      <c r="U21" s="47">
        <v>80.8</v>
      </c>
      <c r="V21" s="48">
        <v>87.1</v>
      </c>
    </row>
    <row r="22" spans="2:22" s="44" customFormat="1" ht="19.5" customHeight="1">
      <c r="B22" s="45" t="s">
        <v>79</v>
      </c>
      <c r="C22" s="47">
        <v>85.8</v>
      </c>
      <c r="D22" s="47">
        <v>85.9</v>
      </c>
      <c r="E22" s="47">
        <v>85.6</v>
      </c>
      <c r="F22" s="47">
        <v>97.9</v>
      </c>
      <c r="G22" s="47">
        <v>140</v>
      </c>
      <c r="H22" s="47">
        <v>74.6</v>
      </c>
      <c r="I22" s="47">
        <v>89.9</v>
      </c>
      <c r="J22" s="47">
        <v>92.4</v>
      </c>
      <c r="K22" s="47">
        <v>51.8</v>
      </c>
      <c r="L22" s="48">
        <v>79.2</v>
      </c>
      <c r="M22" s="46" t="str">
        <f t="shared" si="0"/>
        <v>　　　　　  ７月</v>
      </c>
      <c r="N22" s="47">
        <v>92.8</v>
      </c>
      <c r="O22" s="47">
        <v>107.7</v>
      </c>
      <c r="P22" s="47">
        <v>96.7</v>
      </c>
      <c r="Q22" s="47">
        <v>64.5</v>
      </c>
      <c r="R22" s="47">
        <v>71.6</v>
      </c>
      <c r="S22" s="47">
        <v>72.6</v>
      </c>
      <c r="T22" s="47">
        <v>66.3</v>
      </c>
      <c r="U22" s="47">
        <v>82.4</v>
      </c>
      <c r="V22" s="48">
        <v>79.6</v>
      </c>
    </row>
    <row r="23" spans="2:22" s="44" customFormat="1" ht="19.5" customHeight="1">
      <c r="B23" s="45"/>
      <c r="C23" s="38"/>
      <c r="D23" s="39"/>
      <c r="E23" s="39"/>
      <c r="F23" s="39"/>
      <c r="G23" s="39"/>
      <c r="H23" s="39"/>
      <c r="I23" s="39"/>
      <c r="J23" s="39"/>
      <c r="K23" s="39"/>
      <c r="L23" s="40"/>
      <c r="M23" s="46"/>
      <c r="N23" s="42"/>
      <c r="O23" s="39"/>
      <c r="P23" s="39"/>
      <c r="Q23" s="39"/>
      <c r="R23" s="39"/>
      <c r="S23" s="39"/>
      <c r="T23" s="39"/>
      <c r="U23" s="39"/>
      <c r="V23" s="40"/>
    </row>
    <row r="24" spans="2:22" s="44" customFormat="1" ht="19.5" customHeight="1">
      <c r="B24" s="45" t="s">
        <v>80</v>
      </c>
      <c r="C24" s="47">
        <v>91.8</v>
      </c>
      <c r="D24" s="47">
        <v>91.8</v>
      </c>
      <c r="E24" s="47">
        <v>91.2</v>
      </c>
      <c r="F24" s="47">
        <v>99.2</v>
      </c>
      <c r="G24" s="47">
        <v>168.4</v>
      </c>
      <c r="H24" s="47">
        <v>78.7</v>
      </c>
      <c r="I24" s="47">
        <v>86.9</v>
      </c>
      <c r="J24" s="47">
        <v>86.8</v>
      </c>
      <c r="K24" s="47">
        <v>65</v>
      </c>
      <c r="L24" s="48">
        <v>74.9</v>
      </c>
      <c r="M24" s="46" t="str">
        <f>B24</f>
        <v>令和２年　  ８月</v>
      </c>
      <c r="N24" s="47">
        <v>109.1</v>
      </c>
      <c r="O24" s="47">
        <v>110.2</v>
      </c>
      <c r="P24" s="47">
        <v>96.5</v>
      </c>
      <c r="Q24" s="47">
        <v>68.3</v>
      </c>
      <c r="R24" s="47">
        <v>70</v>
      </c>
      <c r="S24" s="47">
        <v>78.8</v>
      </c>
      <c r="T24" s="47">
        <v>79.3</v>
      </c>
      <c r="U24" s="47">
        <v>79</v>
      </c>
      <c r="V24" s="48">
        <v>90.3</v>
      </c>
    </row>
    <row r="25" spans="2:22" s="44" customFormat="1" ht="19.5" customHeight="1">
      <c r="B25" s="45"/>
      <c r="C25" s="38"/>
      <c r="D25" s="39"/>
      <c r="E25" s="39"/>
      <c r="F25" s="39"/>
      <c r="G25" s="39"/>
      <c r="H25" s="39"/>
      <c r="I25" s="39"/>
      <c r="J25" s="39"/>
      <c r="K25" s="39"/>
      <c r="L25" s="40"/>
      <c r="M25" s="46"/>
      <c r="N25" s="42"/>
      <c r="O25" s="39"/>
      <c r="P25" s="39"/>
      <c r="Q25" s="39"/>
      <c r="R25" s="39"/>
      <c r="S25" s="39"/>
      <c r="T25" s="39"/>
      <c r="U25" s="39"/>
      <c r="V25" s="40"/>
    </row>
    <row r="26" spans="2:22" s="44" customFormat="1" ht="19.5" customHeight="1">
      <c r="B26" s="49" t="s">
        <v>38</v>
      </c>
      <c r="C26" s="50">
        <v>7</v>
      </c>
      <c r="D26" s="51">
        <v>6.9</v>
      </c>
      <c r="E26" s="51">
        <v>6.5</v>
      </c>
      <c r="F26" s="51">
        <v>1.3</v>
      </c>
      <c r="G26" s="51">
        <v>20.3</v>
      </c>
      <c r="H26" s="51">
        <v>5.5</v>
      </c>
      <c r="I26" s="51">
        <v>-3.3</v>
      </c>
      <c r="J26" s="51">
        <v>-6.1</v>
      </c>
      <c r="K26" s="51">
        <v>25.5</v>
      </c>
      <c r="L26" s="52">
        <v>-5.4</v>
      </c>
      <c r="M26" s="49" t="s">
        <v>38</v>
      </c>
      <c r="N26" s="50">
        <v>17.6</v>
      </c>
      <c r="O26" s="51">
        <v>2.3</v>
      </c>
      <c r="P26" s="51">
        <v>-0.2</v>
      </c>
      <c r="Q26" s="51">
        <v>5.9</v>
      </c>
      <c r="R26" s="51">
        <v>-2.2</v>
      </c>
      <c r="S26" s="51">
        <v>8.5</v>
      </c>
      <c r="T26" s="51">
        <v>19.6</v>
      </c>
      <c r="U26" s="51">
        <v>-4.1</v>
      </c>
      <c r="V26" s="52">
        <v>13.4</v>
      </c>
    </row>
    <row r="27" spans="2:22" s="44" customFormat="1" ht="19.5" customHeight="1">
      <c r="B27" s="53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9" t="s">
        <v>39</v>
      </c>
      <c r="N27" s="54"/>
      <c r="O27" s="39"/>
      <c r="P27" s="39"/>
      <c r="Q27" s="39"/>
      <c r="R27" s="39"/>
      <c r="S27" s="39"/>
      <c r="T27" s="39"/>
      <c r="U27" s="39"/>
      <c r="V27" s="40"/>
    </row>
    <row r="28" spans="2:23" s="44" customFormat="1" ht="16.5" customHeight="1">
      <c r="B28" s="37" t="s">
        <v>28</v>
      </c>
      <c r="C28" s="39">
        <v>10000</v>
      </c>
      <c r="D28" s="39">
        <v>9984.1</v>
      </c>
      <c r="E28" s="39">
        <v>313.3</v>
      </c>
      <c r="F28" s="39">
        <v>169.3</v>
      </c>
      <c r="G28" s="39">
        <v>664.8</v>
      </c>
      <c r="H28" s="39">
        <v>5126.2</v>
      </c>
      <c r="I28" s="39">
        <v>1550.3</v>
      </c>
      <c r="J28" s="39">
        <v>860.5</v>
      </c>
      <c r="K28" s="39">
        <v>2715.4</v>
      </c>
      <c r="L28" s="40">
        <v>761.4</v>
      </c>
      <c r="M28" s="37" t="s">
        <v>28</v>
      </c>
      <c r="N28" s="42">
        <v>488.6</v>
      </c>
      <c r="O28" s="39">
        <v>974.3</v>
      </c>
      <c r="P28" s="39">
        <v>401.3</v>
      </c>
      <c r="Q28" s="39">
        <v>349.8</v>
      </c>
      <c r="R28" s="39">
        <v>309.8</v>
      </c>
      <c r="S28" s="39">
        <v>425.3</v>
      </c>
      <c r="T28" s="39">
        <v>167.2</v>
      </c>
      <c r="U28" s="39">
        <v>49.7</v>
      </c>
      <c r="V28" s="40">
        <v>15.9</v>
      </c>
      <c r="W28" s="43"/>
    </row>
    <row r="29" spans="2:22" s="44" customFormat="1" ht="19.5" customHeight="1"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37"/>
      <c r="N29" s="42"/>
      <c r="O29" s="39"/>
      <c r="P29" s="39"/>
      <c r="Q29" s="39"/>
      <c r="R29" s="39"/>
      <c r="S29" s="39"/>
      <c r="T29" s="39"/>
      <c r="U29" s="39"/>
      <c r="V29" s="40"/>
    </row>
    <row r="30" spans="2:23" s="44" customFormat="1" ht="19.5" customHeight="1">
      <c r="B30" s="46" t="str">
        <f aca="true" t="shared" si="1" ref="B30:B41">B11</f>
        <v>令和元年　  ８月</v>
      </c>
      <c r="C30" s="38">
        <v>104</v>
      </c>
      <c r="D30" s="39">
        <v>104</v>
      </c>
      <c r="E30" s="39">
        <v>103</v>
      </c>
      <c r="F30" s="39">
        <v>111.6</v>
      </c>
      <c r="G30" s="39">
        <v>106.5</v>
      </c>
      <c r="H30" s="39">
        <v>106.1</v>
      </c>
      <c r="I30" s="39">
        <v>124.7</v>
      </c>
      <c r="J30" s="39">
        <v>80.9</v>
      </c>
      <c r="K30" s="39">
        <v>103.6</v>
      </c>
      <c r="L30" s="40">
        <v>93.9</v>
      </c>
      <c r="M30" s="46" t="str">
        <f>M11</f>
        <v>令和元年　  ８月</v>
      </c>
      <c r="N30" s="42">
        <v>106.1</v>
      </c>
      <c r="O30" s="39">
        <v>111.5</v>
      </c>
      <c r="P30" s="39">
        <v>102.2</v>
      </c>
      <c r="Q30" s="39">
        <v>89.2</v>
      </c>
      <c r="R30" s="39">
        <v>99</v>
      </c>
      <c r="S30" s="39">
        <v>99.5</v>
      </c>
      <c r="T30" s="39">
        <v>90</v>
      </c>
      <c r="U30" s="39">
        <v>119.3</v>
      </c>
      <c r="V30" s="40">
        <v>100.7</v>
      </c>
      <c r="W30" s="55"/>
    </row>
    <row r="31" spans="2:23" s="44" customFormat="1" ht="19.5" customHeight="1">
      <c r="B31" s="46" t="str">
        <f t="shared" si="1"/>
        <v>　          ９月</v>
      </c>
      <c r="C31" s="38">
        <v>105.4</v>
      </c>
      <c r="D31" s="39">
        <v>105.4</v>
      </c>
      <c r="E31" s="39">
        <v>106.9</v>
      </c>
      <c r="F31" s="39">
        <v>113.2</v>
      </c>
      <c r="G31" s="39">
        <v>112.3</v>
      </c>
      <c r="H31" s="39">
        <v>103.8</v>
      </c>
      <c r="I31" s="39">
        <v>122.7</v>
      </c>
      <c r="J31" s="39">
        <v>80.7</v>
      </c>
      <c r="K31" s="39">
        <v>99.7</v>
      </c>
      <c r="L31" s="40">
        <v>94.9</v>
      </c>
      <c r="M31" s="46" t="str">
        <f>M12</f>
        <v>　          ９月</v>
      </c>
      <c r="N31" s="42">
        <v>133.3</v>
      </c>
      <c r="O31" s="39">
        <v>112.4</v>
      </c>
      <c r="P31" s="39">
        <v>101.6</v>
      </c>
      <c r="Q31" s="39">
        <v>91.2</v>
      </c>
      <c r="R31" s="39">
        <v>99.7</v>
      </c>
      <c r="S31" s="39">
        <v>102.4</v>
      </c>
      <c r="T31" s="39">
        <v>95.6</v>
      </c>
      <c r="U31" s="39">
        <v>116.7</v>
      </c>
      <c r="V31" s="40">
        <v>100.4</v>
      </c>
      <c r="W31" s="55"/>
    </row>
    <row r="32" spans="2:23" s="44" customFormat="1" ht="19.5" customHeight="1">
      <c r="B32" s="46" t="str">
        <f t="shared" si="1"/>
        <v>　        １０月</v>
      </c>
      <c r="C32" s="38">
        <v>100.8</v>
      </c>
      <c r="D32" s="39">
        <v>100.8</v>
      </c>
      <c r="E32" s="39">
        <v>101.8</v>
      </c>
      <c r="F32" s="39">
        <v>111</v>
      </c>
      <c r="G32" s="39">
        <v>108.1</v>
      </c>
      <c r="H32" s="39">
        <v>99.8</v>
      </c>
      <c r="I32" s="39">
        <v>115.4</v>
      </c>
      <c r="J32" s="39">
        <v>79.6</v>
      </c>
      <c r="K32" s="39">
        <v>98.2</v>
      </c>
      <c r="L32" s="40">
        <v>93.9</v>
      </c>
      <c r="M32" s="46" t="str">
        <f>M13</f>
        <v>　        １０月</v>
      </c>
      <c r="N32" s="42">
        <v>109.4</v>
      </c>
      <c r="O32" s="39">
        <v>113.1</v>
      </c>
      <c r="P32" s="39">
        <v>101</v>
      </c>
      <c r="Q32" s="39">
        <v>87.1</v>
      </c>
      <c r="R32" s="39">
        <v>97.9</v>
      </c>
      <c r="S32" s="39">
        <v>95.9</v>
      </c>
      <c r="T32" s="39">
        <v>90.7</v>
      </c>
      <c r="U32" s="39">
        <v>121.9</v>
      </c>
      <c r="V32" s="40">
        <v>97.6</v>
      </c>
      <c r="W32" s="55"/>
    </row>
    <row r="33" spans="2:23" s="44" customFormat="1" ht="19.5" customHeight="1">
      <c r="B33" s="46" t="str">
        <f t="shared" si="1"/>
        <v>　        １１月</v>
      </c>
      <c r="C33" s="38">
        <v>102.8</v>
      </c>
      <c r="D33" s="39">
        <v>102.8</v>
      </c>
      <c r="E33" s="39">
        <v>101.3</v>
      </c>
      <c r="F33" s="39">
        <v>107</v>
      </c>
      <c r="G33" s="39">
        <v>107</v>
      </c>
      <c r="H33" s="39">
        <v>102.2</v>
      </c>
      <c r="I33" s="39">
        <v>112</v>
      </c>
      <c r="J33" s="39">
        <v>84.1</v>
      </c>
      <c r="K33" s="39">
        <v>102.7</v>
      </c>
      <c r="L33" s="40">
        <v>93.6</v>
      </c>
      <c r="M33" s="46" t="str">
        <f>B33</f>
        <v>　        １１月</v>
      </c>
      <c r="N33" s="42">
        <v>130.8</v>
      </c>
      <c r="O33" s="39">
        <v>109.5</v>
      </c>
      <c r="P33" s="39">
        <v>100.1</v>
      </c>
      <c r="Q33" s="39">
        <v>85.5</v>
      </c>
      <c r="R33" s="39">
        <v>95.7</v>
      </c>
      <c r="S33" s="39">
        <v>92.3</v>
      </c>
      <c r="T33" s="39">
        <v>82.7</v>
      </c>
      <c r="U33" s="39">
        <v>107</v>
      </c>
      <c r="V33" s="40">
        <v>97.5</v>
      </c>
      <c r="W33" s="55"/>
    </row>
    <row r="34" spans="2:23" s="44" customFormat="1" ht="19.5" customHeight="1">
      <c r="B34" s="46" t="str">
        <f t="shared" si="1"/>
        <v>       　 １２月</v>
      </c>
      <c r="C34" s="38">
        <v>101.1</v>
      </c>
      <c r="D34" s="39">
        <v>101.1</v>
      </c>
      <c r="E34" s="39">
        <v>98.2</v>
      </c>
      <c r="F34" s="39">
        <v>115.1</v>
      </c>
      <c r="G34" s="39">
        <v>104.1</v>
      </c>
      <c r="H34" s="39">
        <v>100.5</v>
      </c>
      <c r="I34" s="39">
        <v>110.6</v>
      </c>
      <c r="J34" s="39">
        <v>84.4</v>
      </c>
      <c r="K34" s="39">
        <v>99.8</v>
      </c>
      <c r="L34" s="40">
        <v>91.4</v>
      </c>
      <c r="M34" s="46" t="str">
        <f>B34</f>
        <v>       　 １２月</v>
      </c>
      <c r="N34" s="42">
        <v>120.5</v>
      </c>
      <c r="O34" s="39">
        <v>108.3</v>
      </c>
      <c r="P34" s="39">
        <v>99.9</v>
      </c>
      <c r="Q34" s="39">
        <v>84</v>
      </c>
      <c r="R34" s="39">
        <v>98.2</v>
      </c>
      <c r="S34" s="39">
        <v>87.9</v>
      </c>
      <c r="T34" s="39">
        <v>76.3</v>
      </c>
      <c r="U34" s="39">
        <v>104.9</v>
      </c>
      <c r="V34" s="40">
        <v>94.8</v>
      </c>
      <c r="W34" s="55"/>
    </row>
    <row r="35" spans="2:23" s="44" customFormat="1" ht="19.5" customHeight="1">
      <c r="B35" s="46" t="str">
        <f t="shared" si="1"/>
        <v>令和２年　  １月</v>
      </c>
      <c r="C35" s="39">
        <v>99.6</v>
      </c>
      <c r="D35" s="39">
        <v>99.6</v>
      </c>
      <c r="E35" s="39">
        <v>100.1</v>
      </c>
      <c r="F35" s="39">
        <v>110.7</v>
      </c>
      <c r="G35" s="39">
        <v>118.2</v>
      </c>
      <c r="H35" s="39">
        <v>96.1</v>
      </c>
      <c r="I35" s="39">
        <v>114.3</v>
      </c>
      <c r="J35" s="39">
        <v>78.8</v>
      </c>
      <c r="K35" s="39">
        <v>92.2</v>
      </c>
      <c r="L35" s="40">
        <v>88.3</v>
      </c>
      <c r="M35" s="46" t="str">
        <f aca="true" t="shared" si="2" ref="M35:M40">M16</f>
        <v>令和２年　  １月</v>
      </c>
      <c r="N35" s="42">
        <v>121.8</v>
      </c>
      <c r="O35" s="39">
        <v>105.3</v>
      </c>
      <c r="P35" s="39">
        <v>100.5</v>
      </c>
      <c r="Q35" s="39">
        <v>85.6</v>
      </c>
      <c r="R35" s="39">
        <v>87.8</v>
      </c>
      <c r="S35" s="39">
        <v>90.5</v>
      </c>
      <c r="T35" s="39">
        <v>77.3</v>
      </c>
      <c r="U35" s="39">
        <v>109.5</v>
      </c>
      <c r="V35" s="40">
        <v>102.8</v>
      </c>
      <c r="W35" s="55"/>
    </row>
    <row r="36" spans="2:23" s="44" customFormat="1" ht="19.5" customHeight="1">
      <c r="B36" s="46" t="str">
        <f t="shared" si="1"/>
        <v>　　　　　  ２月</v>
      </c>
      <c r="C36" s="38">
        <v>103.1</v>
      </c>
      <c r="D36" s="39">
        <v>103.1</v>
      </c>
      <c r="E36" s="39">
        <v>113.4</v>
      </c>
      <c r="F36" s="39">
        <v>107.5</v>
      </c>
      <c r="G36" s="39">
        <v>120.5</v>
      </c>
      <c r="H36" s="39">
        <v>102.6</v>
      </c>
      <c r="I36" s="39">
        <v>108.7</v>
      </c>
      <c r="J36" s="39">
        <v>89.4</v>
      </c>
      <c r="K36" s="39">
        <v>105.2</v>
      </c>
      <c r="L36" s="40">
        <v>94.7</v>
      </c>
      <c r="M36" s="46" t="str">
        <f t="shared" si="2"/>
        <v>　　　　　  ２月</v>
      </c>
      <c r="N36" s="42">
        <v>75.5</v>
      </c>
      <c r="O36" s="39">
        <v>114</v>
      </c>
      <c r="P36" s="39">
        <v>103.8</v>
      </c>
      <c r="Q36" s="39">
        <v>90.5</v>
      </c>
      <c r="R36" s="39">
        <v>95.4</v>
      </c>
      <c r="S36" s="39">
        <v>91.5</v>
      </c>
      <c r="T36" s="39">
        <v>71.1</v>
      </c>
      <c r="U36" s="39">
        <v>116.6</v>
      </c>
      <c r="V36" s="40">
        <v>110.1</v>
      </c>
      <c r="W36" s="55"/>
    </row>
    <row r="37" spans="2:23" s="44" customFormat="1" ht="19.5" customHeight="1">
      <c r="B37" s="46" t="str">
        <f t="shared" si="1"/>
        <v>　　　　　  ３月</v>
      </c>
      <c r="C37" s="38">
        <v>98.8</v>
      </c>
      <c r="D37" s="39">
        <v>98.8</v>
      </c>
      <c r="E37" s="39">
        <v>100.7</v>
      </c>
      <c r="F37" s="39">
        <v>106.6</v>
      </c>
      <c r="G37" s="39">
        <v>123.4</v>
      </c>
      <c r="H37" s="39">
        <v>93.2</v>
      </c>
      <c r="I37" s="39">
        <v>104.2</v>
      </c>
      <c r="J37" s="39">
        <v>88.2</v>
      </c>
      <c r="K37" s="39">
        <v>89</v>
      </c>
      <c r="L37" s="40">
        <v>88.3</v>
      </c>
      <c r="M37" s="46" t="str">
        <f t="shared" si="2"/>
        <v>　　　　　  ３月</v>
      </c>
      <c r="N37" s="42">
        <v>136.8</v>
      </c>
      <c r="O37" s="39">
        <v>109.4</v>
      </c>
      <c r="P37" s="39">
        <v>101.7</v>
      </c>
      <c r="Q37" s="39">
        <v>85.3</v>
      </c>
      <c r="R37" s="39">
        <v>99.1</v>
      </c>
      <c r="S37" s="39">
        <v>83.7</v>
      </c>
      <c r="T37" s="39">
        <v>63.4</v>
      </c>
      <c r="U37" s="39">
        <v>108.6</v>
      </c>
      <c r="V37" s="40">
        <v>104.5</v>
      </c>
      <c r="W37" s="55"/>
    </row>
    <row r="38" spans="2:23" s="44" customFormat="1" ht="19.5" customHeight="1">
      <c r="B38" s="46" t="str">
        <f t="shared" si="1"/>
        <v>　　　　　  ４月</v>
      </c>
      <c r="C38" s="38">
        <v>91.1</v>
      </c>
      <c r="D38" s="39">
        <v>91.1</v>
      </c>
      <c r="E38" s="39">
        <v>82.7</v>
      </c>
      <c r="F38" s="39">
        <v>97.6</v>
      </c>
      <c r="G38" s="39">
        <v>113.1</v>
      </c>
      <c r="H38" s="39">
        <v>81.9</v>
      </c>
      <c r="I38" s="39">
        <v>98.5</v>
      </c>
      <c r="J38" s="39">
        <v>93.9</v>
      </c>
      <c r="K38" s="39">
        <v>67.7</v>
      </c>
      <c r="L38" s="40">
        <v>86.2</v>
      </c>
      <c r="M38" s="46" t="str">
        <f t="shared" si="2"/>
        <v>　　　　　  ４月</v>
      </c>
      <c r="N38" s="42">
        <v>153.1</v>
      </c>
      <c r="O38" s="39">
        <v>106.2</v>
      </c>
      <c r="P38" s="39">
        <v>100.5</v>
      </c>
      <c r="Q38" s="39">
        <v>74.1</v>
      </c>
      <c r="R38" s="39">
        <v>98.5</v>
      </c>
      <c r="S38" s="39">
        <v>73.9</v>
      </c>
      <c r="T38" s="39">
        <v>66.4</v>
      </c>
      <c r="U38" s="39">
        <v>110.6</v>
      </c>
      <c r="V38" s="40">
        <v>89</v>
      </c>
      <c r="W38" s="55"/>
    </row>
    <row r="39" spans="2:23" s="44" customFormat="1" ht="19.5" customHeight="1">
      <c r="B39" s="46" t="str">
        <f t="shared" si="1"/>
        <v>　　　　　  ５月</v>
      </c>
      <c r="C39" s="38">
        <v>71.7</v>
      </c>
      <c r="D39" s="39">
        <v>71.7</v>
      </c>
      <c r="E39" s="39">
        <v>69.9</v>
      </c>
      <c r="F39" s="39">
        <v>74.3</v>
      </c>
      <c r="G39" s="39">
        <v>91.9</v>
      </c>
      <c r="H39" s="39">
        <v>54.8</v>
      </c>
      <c r="I39" s="39">
        <v>80.6</v>
      </c>
      <c r="J39" s="39">
        <v>86.7</v>
      </c>
      <c r="K39" s="39">
        <v>28</v>
      </c>
      <c r="L39" s="40">
        <v>77.3</v>
      </c>
      <c r="M39" s="46" t="str">
        <f t="shared" si="2"/>
        <v>　　　　　  ５月</v>
      </c>
      <c r="N39" s="42">
        <v>127.4</v>
      </c>
      <c r="O39" s="39">
        <v>96.9</v>
      </c>
      <c r="P39" s="39">
        <v>93.8</v>
      </c>
      <c r="Q39" s="39">
        <v>63.6</v>
      </c>
      <c r="R39" s="39">
        <v>92.3</v>
      </c>
      <c r="S39" s="39">
        <v>70.6</v>
      </c>
      <c r="T39" s="39">
        <v>67.1</v>
      </c>
      <c r="U39" s="39">
        <v>102.2</v>
      </c>
      <c r="V39" s="40">
        <v>83.9</v>
      </c>
      <c r="W39" s="55"/>
    </row>
    <row r="40" spans="2:23" s="44" customFormat="1" ht="19.5" customHeight="1">
      <c r="B40" s="46" t="str">
        <f t="shared" si="1"/>
        <v>　　　　　  ６月</v>
      </c>
      <c r="C40" s="47">
        <v>76.3</v>
      </c>
      <c r="D40" s="47">
        <v>76.3</v>
      </c>
      <c r="E40" s="47">
        <v>70.1</v>
      </c>
      <c r="F40" s="47">
        <v>78.8</v>
      </c>
      <c r="G40" s="47">
        <v>110.3</v>
      </c>
      <c r="H40" s="47">
        <v>61.3</v>
      </c>
      <c r="I40" s="47">
        <v>94.3</v>
      </c>
      <c r="J40" s="47">
        <v>88</v>
      </c>
      <c r="K40" s="47">
        <v>35.7</v>
      </c>
      <c r="L40" s="48">
        <v>78.8</v>
      </c>
      <c r="M40" s="46" t="str">
        <f t="shared" si="2"/>
        <v>　　　　　  ６月</v>
      </c>
      <c r="N40" s="47">
        <v>135.8</v>
      </c>
      <c r="O40" s="47">
        <v>99.7</v>
      </c>
      <c r="P40" s="47">
        <v>94.4</v>
      </c>
      <c r="Q40" s="47">
        <v>62</v>
      </c>
      <c r="R40" s="47">
        <v>102.1</v>
      </c>
      <c r="S40" s="47">
        <v>70</v>
      </c>
      <c r="T40" s="47">
        <v>70.5</v>
      </c>
      <c r="U40" s="47">
        <v>96.3</v>
      </c>
      <c r="V40" s="48">
        <v>76.6</v>
      </c>
      <c r="W40" s="55"/>
    </row>
    <row r="41" spans="2:23" s="44" customFormat="1" ht="19.5" customHeight="1">
      <c r="B41" s="46" t="str">
        <f t="shared" si="1"/>
        <v>　　　　　  ７月</v>
      </c>
      <c r="C41" s="47">
        <v>82.8</v>
      </c>
      <c r="D41" s="47">
        <v>82.8</v>
      </c>
      <c r="E41" s="47">
        <v>86.1</v>
      </c>
      <c r="F41" s="47">
        <v>92.7</v>
      </c>
      <c r="G41" s="47">
        <v>132.2</v>
      </c>
      <c r="H41" s="47">
        <v>71.1</v>
      </c>
      <c r="I41" s="47">
        <v>95.5</v>
      </c>
      <c r="J41" s="47">
        <v>94.3</v>
      </c>
      <c r="K41" s="47">
        <v>48.9</v>
      </c>
      <c r="L41" s="48">
        <v>79.7</v>
      </c>
      <c r="M41" s="46" t="str">
        <f>M22</f>
        <v>　　　　　  ７月</v>
      </c>
      <c r="N41" s="47">
        <v>95.7</v>
      </c>
      <c r="O41" s="47">
        <v>103.3</v>
      </c>
      <c r="P41" s="47">
        <v>96.9</v>
      </c>
      <c r="Q41" s="47">
        <v>64</v>
      </c>
      <c r="R41" s="47">
        <v>88.5</v>
      </c>
      <c r="S41" s="47">
        <v>75.6</v>
      </c>
      <c r="T41" s="47">
        <v>76.4</v>
      </c>
      <c r="U41" s="47">
        <v>100.5</v>
      </c>
      <c r="V41" s="48">
        <v>83.3</v>
      </c>
      <c r="W41" s="55"/>
    </row>
    <row r="42" spans="2:23" s="44" customFormat="1" ht="19.5" customHeight="1">
      <c r="B42" s="46"/>
      <c r="C42" s="38"/>
      <c r="D42" s="39"/>
      <c r="E42" s="39"/>
      <c r="F42" s="39"/>
      <c r="G42" s="39"/>
      <c r="H42" s="39"/>
      <c r="I42" s="39"/>
      <c r="J42" s="39"/>
      <c r="K42" s="39"/>
      <c r="L42" s="40"/>
      <c r="M42" s="46"/>
      <c r="N42" s="42"/>
      <c r="O42" s="39"/>
      <c r="P42" s="39"/>
      <c r="Q42" s="39"/>
      <c r="R42" s="39"/>
      <c r="S42" s="39"/>
      <c r="T42" s="39"/>
      <c r="U42" s="39"/>
      <c r="V42" s="40"/>
      <c r="W42" s="43"/>
    </row>
    <row r="43" spans="2:23" s="44" customFormat="1" ht="19.5" customHeight="1">
      <c r="B43" s="46" t="str">
        <f>B24</f>
        <v>令和２年　  ８月</v>
      </c>
      <c r="C43" s="47">
        <v>88.3</v>
      </c>
      <c r="D43" s="47">
        <v>88.3</v>
      </c>
      <c r="E43" s="47">
        <v>93.3</v>
      </c>
      <c r="F43" s="47">
        <v>99.9</v>
      </c>
      <c r="G43" s="47">
        <v>154.5</v>
      </c>
      <c r="H43" s="47">
        <v>75.7</v>
      </c>
      <c r="I43" s="47">
        <v>90</v>
      </c>
      <c r="J43" s="47">
        <v>88</v>
      </c>
      <c r="K43" s="47">
        <v>61.6</v>
      </c>
      <c r="L43" s="48">
        <v>86.7</v>
      </c>
      <c r="M43" s="46" t="str">
        <f>M24</f>
        <v>令和２年　  ８月</v>
      </c>
      <c r="N43" s="47">
        <v>110.8</v>
      </c>
      <c r="O43" s="47">
        <v>103.7</v>
      </c>
      <c r="P43" s="47">
        <v>97</v>
      </c>
      <c r="Q43" s="47">
        <v>70</v>
      </c>
      <c r="R43" s="47">
        <v>87.3</v>
      </c>
      <c r="S43" s="47">
        <v>81.6</v>
      </c>
      <c r="T43" s="47">
        <v>83.6</v>
      </c>
      <c r="U43" s="47">
        <v>91.8</v>
      </c>
      <c r="V43" s="48">
        <v>94.7</v>
      </c>
      <c r="W43" s="43"/>
    </row>
    <row r="44" spans="2:23" s="44" customFormat="1" ht="19.5" customHeight="1">
      <c r="B44" s="56"/>
      <c r="C44" s="38"/>
      <c r="D44" s="39"/>
      <c r="E44" s="39"/>
      <c r="F44" s="39"/>
      <c r="G44" s="39"/>
      <c r="H44" s="39"/>
      <c r="I44" s="39"/>
      <c r="J44" s="39"/>
      <c r="K44" s="39"/>
      <c r="L44" s="40"/>
      <c r="M44" s="46"/>
      <c r="N44" s="42"/>
      <c r="O44" s="39"/>
      <c r="P44" s="39"/>
      <c r="Q44" s="39"/>
      <c r="R44" s="39"/>
      <c r="S44" s="39"/>
      <c r="T44" s="39"/>
      <c r="U44" s="39"/>
      <c r="V44" s="40"/>
      <c r="W44" s="43"/>
    </row>
    <row r="45" spans="2:24" s="44" customFormat="1" ht="19.5" customHeight="1">
      <c r="B45" s="57" t="s">
        <v>38</v>
      </c>
      <c r="C45" s="50">
        <v>6.6</v>
      </c>
      <c r="D45" s="51">
        <v>6.6</v>
      </c>
      <c r="E45" s="51">
        <v>8.4</v>
      </c>
      <c r="F45" s="51">
        <v>7.8</v>
      </c>
      <c r="G45" s="51">
        <v>16.9</v>
      </c>
      <c r="H45" s="51">
        <v>6.5</v>
      </c>
      <c r="I45" s="51">
        <v>-5.8</v>
      </c>
      <c r="J45" s="51">
        <v>-6.7</v>
      </c>
      <c r="K45" s="51">
        <v>26</v>
      </c>
      <c r="L45" s="52">
        <v>8.8</v>
      </c>
      <c r="M45" s="49" t="s">
        <v>38</v>
      </c>
      <c r="N45" s="50">
        <v>15.8</v>
      </c>
      <c r="O45" s="51">
        <v>0.4</v>
      </c>
      <c r="P45" s="51">
        <v>0.1</v>
      </c>
      <c r="Q45" s="51">
        <v>9.4</v>
      </c>
      <c r="R45" s="51">
        <v>-1.4</v>
      </c>
      <c r="S45" s="51">
        <v>7.9</v>
      </c>
      <c r="T45" s="51">
        <v>9.4</v>
      </c>
      <c r="U45" s="51">
        <v>-8.7</v>
      </c>
      <c r="V45" s="52">
        <v>13.7</v>
      </c>
      <c r="W45" s="58"/>
      <c r="X45" s="58"/>
    </row>
    <row r="46" spans="2:22" s="44" customFormat="1" ht="19.5" customHeight="1">
      <c r="B46" s="59" t="s">
        <v>40</v>
      </c>
      <c r="C46" s="42"/>
      <c r="D46" s="60"/>
      <c r="E46" s="60"/>
      <c r="F46" s="60"/>
      <c r="G46" s="60"/>
      <c r="H46" s="60"/>
      <c r="I46" s="60"/>
      <c r="J46" s="60"/>
      <c r="K46" s="60"/>
      <c r="L46" s="61"/>
      <c r="M46" s="53" t="s">
        <v>40</v>
      </c>
      <c r="N46" s="54"/>
      <c r="O46" s="62"/>
      <c r="P46" s="62"/>
      <c r="Q46" s="62"/>
      <c r="R46" s="62"/>
      <c r="S46" s="62"/>
      <c r="T46" s="62"/>
      <c r="U46" s="62"/>
      <c r="V46" s="63"/>
    </row>
    <row r="47" spans="2:23" s="44" customFormat="1" ht="16.5" customHeight="1">
      <c r="B47" s="41" t="s">
        <v>28</v>
      </c>
      <c r="C47" s="39">
        <v>10000</v>
      </c>
      <c r="D47" s="39">
        <v>9980.7</v>
      </c>
      <c r="E47" s="39">
        <v>202.9</v>
      </c>
      <c r="F47" s="39">
        <v>48.6</v>
      </c>
      <c r="G47" s="39">
        <v>480.8</v>
      </c>
      <c r="H47" s="39">
        <v>2491.1</v>
      </c>
      <c r="I47" s="64" t="s">
        <v>41</v>
      </c>
      <c r="J47" s="64" t="s">
        <v>41</v>
      </c>
      <c r="K47" s="64" t="s">
        <v>41</v>
      </c>
      <c r="L47" s="40">
        <v>2275.9</v>
      </c>
      <c r="M47" s="37" t="s">
        <v>28</v>
      </c>
      <c r="N47" s="38">
        <v>865.4</v>
      </c>
      <c r="O47" s="39">
        <v>1352.2</v>
      </c>
      <c r="P47" s="39">
        <v>670.7</v>
      </c>
      <c r="Q47" s="39">
        <v>530.7</v>
      </c>
      <c r="R47" s="39">
        <v>397.4</v>
      </c>
      <c r="S47" s="39">
        <v>665</v>
      </c>
      <c r="T47" s="39">
        <v>352.3</v>
      </c>
      <c r="U47" s="39">
        <v>157.2</v>
      </c>
      <c r="V47" s="40">
        <v>19.3</v>
      </c>
      <c r="W47" s="43"/>
    </row>
    <row r="48" spans="2:22" s="44" customFormat="1" ht="24.75" customHeight="1">
      <c r="B48" s="37"/>
      <c r="C48" s="39"/>
      <c r="D48" s="39"/>
      <c r="E48" s="39"/>
      <c r="F48" s="39"/>
      <c r="G48" s="39"/>
      <c r="H48" s="39"/>
      <c r="I48" s="64"/>
      <c r="J48" s="64"/>
      <c r="K48" s="64"/>
      <c r="L48" s="40"/>
      <c r="M48" s="37"/>
      <c r="N48" s="38"/>
      <c r="O48" s="39"/>
      <c r="P48" s="39"/>
      <c r="Q48" s="39"/>
      <c r="R48" s="39"/>
      <c r="S48" s="39"/>
      <c r="T48" s="39"/>
      <c r="U48" s="39"/>
      <c r="V48" s="40"/>
    </row>
    <row r="49" spans="2:22" s="44" customFormat="1" ht="19.5" customHeight="1">
      <c r="B49" s="46" t="str">
        <f aca="true" t="shared" si="3" ref="B49:B60">B30</f>
        <v>令和元年　  ８月</v>
      </c>
      <c r="C49" s="39">
        <v>112.5</v>
      </c>
      <c r="D49" s="39">
        <v>112.3</v>
      </c>
      <c r="E49" s="39">
        <v>121.1</v>
      </c>
      <c r="F49" s="39">
        <v>135.9</v>
      </c>
      <c r="G49" s="39">
        <v>92.9</v>
      </c>
      <c r="H49" s="39">
        <v>103.8</v>
      </c>
      <c r="I49" s="64" t="s">
        <v>41</v>
      </c>
      <c r="J49" s="64" t="s">
        <v>41</v>
      </c>
      <c r="K49" s="64" t="s">
        <v>41</v>
      </c>
      <c r="L49" s="40">
        <v>99.5</v>
      </c>
      <c r="M49" s="46" t="str">
        <f>B49</f>
        <v>令和元年　  ８月</v>
      </c>
      <c r="N49" s="38">
        <v>180.4</v>
      </c>
      <c r="O49" s="39">
        <v>98.7</v>
      </c>
      <c r="P49" s="39">
        <v>93.1</v>
      </c>
      <c r="Q49" s="39">
        <v>90.3</v>
      </c>
      <c r="R49" s="39">
        <v>257.8</v>
      </c>
      <c r="S49" s="39">
        <v>92.5</v>
      </c>
      <c r="T49" s="39">
        <v>81.3</v>
      </c>
      <c r="U49" s="39">
        <v>122</v>
      </c>
      <c r="V49" s="40">
        <v>206.7</v>
      </c>
    </row>
    <row r="50" spans="2:22" s="44" customFormat="1" ht="19.5" customHeight="1">
      <c r="B50" s="46" t="str">
        <f t="shared" si="3"/>
        <v>　          ９月</v>
      </c>
      <c r="C50" s="39">
        <v>113.1</v>
      </c>
      <c r="D50" s="39">
        <v>113</v>
      </c>
      <c r="E50" s="39">
        <v>126.5</v>
      </c>
      <c r="F50" s="39">
        <v>143.6</v>
      </c>
      <c r="G50" s="39">
        <v>96.4</v>
      </c>
      <c r="H50" s="39">
        <v>108.9</v>
      </c>
      <c r="I50" s="64" t="s">
        <v>41</v>
      </c>
      <c r="J50" s="64" t="s">
        <v>41</v>
      </c>
      <c r="K50" s="64" t="s">
        <v>41</v>
      </c>
      <c r="L50" s="40">
        <v>98.6</v>
      </c>
      <c r="M50" s="46" t="str">
        <f>B50</f>
        <v>　          ９月</v>
      </c>
      <c r="N50" s="38">
        <v>176.6</v>
      </c>
      <c r="O50" s="39">
        <v>99.4</v>
      </c>
      <c r="P50" s="39">
        <v>91.2</v>
      </c>
      <c r="Q50" s="39">
        <v>87.2</v>
      </c>
      <c r="R50" s="39">
        <v>263.4</v>
      </c>
      <c r="S50" s="39">
        <v>92</v>
      </c>
      <c r="T50" s="39">
        <v>78.8</v>
      </c>
      <c r="U50" s="39">
        <v>124.5</v>
      </c>
      <c r="V50" s="40">
        <v>210.3</v>
      </c>
    </row>
    <row r="51" spans="2:22" s="44" customFormat="1" ht="19.5" customHeight="1">
      <c r="B51" s="46" t="str">
        <f t="shared" si="3"/>
        <v>　        １０月</v>
      </c>
      <c r="C51" s="39">
        <v>111.9</v>
      </c>
      <c r="D51" s="39">
        <v>111.7</v>
      </c>
      <c r="E51" s="39">
        <v>118.7</v>
      </c>
      <c r="F51" s="39">
        <v>147.2</v>
      </c>
      <c r="G51" s="39">
        <v>90.1</v>
      </c>
      <c r="H51" s="39">
        <v>103.3</v>
      </c>
      <c r="I51" s="64" t="s">
        <v>41</v>
      </c>
      <c r="J51" s="64" t="s">
        <v>41</v>
      </c>
      <c r="K51" s="64" t="s">
        <v>41</v>
      </c>
      <c r="L51" s="40">
        <v>97.6</v>
      </c>
      <c r="M51" s="46" t="str">
        <f>M32</f>
        <v>　        １０月</v>
      </c>
      <c r="N51" s="38">
        <v>180.4</v>
      </c>
      <c r="O51" s="39">
        <v>97.4</v>
      </c>
      <c r="P51" s="39">
        <v>89</v>
      </c>
      <c r="Q51" s="39">
        <v>82.6</v>
      </c>
      <c r="R51" s="39">
        <v>249.3</v>
      </c>
      <c r="S51" s="39">
        <v>91.1</v>
      </c>
      <c r="T51" s="39">
        <v>75.8</v>
      </c>
      <c r="U51" s="39">
        <v>122.8</v>
      </c>
      <c r="V51" s="40">
        <v>213.4</v>
      </c>
    </row>
    <row r="52" spans="2:22" s="44" customFormat="1" ht="19.5" customHeight="1">
      <c r="B52" s="46" t="str">
        <f t="shared" si="3"/>
        <v>　        １１月</v>
      </c>
      <c r="C52" s="39">
        <v>112.2</v>
      </c>
      <c r="D52" s="39">
        <v>112</v>
      </c>
      <c r="E52" s="39">
        <v>126.4</v>
      </c>
      <c r="F52" s="39">
        <v>154.3</v>
      </c>
      <c r="G52" s="39">
        <v>93.9</v>
      </c>
      <c r="H52" s="39">
        <v>100.4</v>
      </c>
      <c r="I52" s="64" t="s">
        <v>41</v>
      </c>
      <c r="J52" s="64" t="s">
        <v>41</v>
      </c>
      <c r="K52" s="64" t="s">
        <v>41</v>
      </c>
      <c r="L52" s="40">
        <v>97.5</v>
      </c>
      <c r="M52" s="46" t="str">
        <f>M33</f>
        <v>　        １１月</v>
      </c>
      <c r="N52" s="38">
        <v>183.3</v>
      </c>
      <c r="O52" s="39">
        <v>98.9</v>
      </c>
      <c r="P52" s="39">
        <v>94.1</v>
      </c>
      <c r="Q52" s="39">
        <v>80.9</v>
      </c>
      <c r="R52" s="39">
        <v>251</v>
      </c>
      <c r="S52" s="39">
        <v>93.9</v>
      </c>
      <c r="T52" s="39">
        <v>77.3</v>
      </c>
      <c r="U52" s="39">
        <v>130.1</v>
      </c>
      <c r="V52" s="40">
        <v>217.5</v>
      </c>
    </row>
    <row r="53" spans="2:22" s="44" customFormat="1" ht="19.5" customHeight="1">
      <c r="B53" s="46" t="str">
        <f t="shared" si="3"/>
        <v>       　 １２月</v>
      </c>
      <c r="C53" s="39">
        <v>109.8</v>
      </c>
      <c r="D53" s="39">
        <v>109.4</v>
      </c>
      <c r="E53" s="39">
        <v>124.2</v>
      </c>
      <c r="F53" s="39">
        <v>138</v>
      </c>
      <c r="G53" s="39">
        <v>94.8</v>
      </c>
      <c r="H53" s="39">
        <v>107.7</v>
      </c>
      <c r="I53" s="64" t="s">
        <v>41</v>
      </c>
      <c r="J53" s="64" t="s">
        <v>41</v>
      </c>
      <c r="K53" s="64" t="s">
        <v>41</v>
      </c>
      <c r="L53" s="40">
        <v>96.2</v>
      </c>
      <c r="M53" s="46" t="str">
        <f>M34</f>
        <v>       　 １２月</v>
      </c>
      <c r="N53" s="38">
        <v>188.8</v>
      </c>
      <c r="O53" s="39">
        <v>99.3</v>
      </c>
      <c r="P53" s="39">
        <v>96.5</v>
      </c>
      <c r="Q53" s="39">
        <v>85.1</v>
      </c>
      <c r="R53" s="39">
        <v>137.9</v>
      </c>
      <c r="S53" s="39">
        <v>94.4</v>
      </c>
      <c r="T53" s="39">
        <v>76.8</v>
      </c>
      <c r="U53" s="39">
        <v>132.9</v>
      </c>
      <c r="V53" s="40">
        <v>216.8</v>
      </c>
    </row>
    <row r="54" spans="2:22" s="44" customFormat="1" ht="19.5" customHeight="1">
      <c r="B54" s="46" t="str">
        <f t="shared" si="3"/>
        <v>令和２年　  １月</v>
      </c>
      <c r="C54" s="39">
        <v>113.8</v>
      </c>
      <c r="D54" s="39">
        <v>113.5</v>
      </c>
      <c r="E54" s="39">
        <v>110</v>
      </c>
      <c r="F54" s="39">
        <v>135.2</v>
      </c>
      <c r="G54" s="39">
        <v>92.3</v>
      </c>
      <c r="H54" s="39">
        <v>110.1</v>
      </c>
      <c r="I54" s="64" t="s">
        <v>41</v>
      </c>
      <c r="J54" s="64" t="s">
        <v>41</v>
      </c>
      <c r="K54" s="64" t="s">
        <v>41</v>
      </c>
      <c r="L54" s="40">
        <v>97.9</v>
      </c>
      <c r="M54" s="46" t="str">
        <f aca="true" t="shared" si="4" ref="M54:M62">B54</f>
        <v>令和２年　  １月</v>
      </c>
      <c r="N54" s="38">
        <v>198.2</v>
      </c>
      <c r="O54" s="39">
        <v>105</v>
      </c>
      <c r="P54" s="39">
        <v>98.1</v>
      </c>
      <c r="Q54" s="39">
        <v>88.8</v>
      </c>
      <c r="R54" s="39">
        <v>194.7</v>
      </c>
      <c r="S54" s="39">
        <v>92.9</v>
      </c>
      <c r="T54" s="39">
        <v>75.7</v>
      </c>
      <c r="U54" s="39">
        <v>129.7</v>
      </c>
      <c r="V54" s="40">
        <v>223.3</v>
      </c>
    </row>
    <row r="55" spans="2:22" s="44" customFormat="1" ht="19.5" customHeight="1">
      <c r="B55" s="46" t="str">
        <f t="shared" si="3"/>
        <v>　　　　　  ２月</v>
      </c>
      <c r="C55" s="39">
        <v>115</v>
      </c>
      <c r="D55" s="39">
        <v>114.7</v>
      </c>
      <c r="E55" s="39">
        <v>108.7</v>
      </c>
      <c r="F55" s="39">
        <v>150.2</v>
      </c>
      <c r="G55" s="39">
        <v>88.5</v>
      </c>
      <c r="H55" s="39">
        <v>113.4</v>
      </c>
      <c r="I55" s="64" t="s">
        <v>41</v>
      </c>
      <c r="J55" s="64" t="s">
        <v>41</v>
      </c>
      <c r="K55" s="64" t="s">
        <v>41</v>
      </c>
      <c r="L55" s="40">
        <v>99.3</v>
      </c>
      <c r="M55" s="46" t="str">
        <f t="shared" si="4"/>
        <v>　　　　　  ２月</v>
      </c>
      <c r="N55" s="38">
        <v>193.7</v>
      </c>
      <c r="O55" s="39">
        <v>103.9</v>
      </c>
      <c r="P55" s="39">
        <v>99.6</v>
      </c>
      <c r="Q55" s="39">
        <v>90.7</v>
      </c>
      <c r="R55" s="39">
        <v>202.8</v>
      </c>
      <c r="S55" s="39">
        <v>99.6</v>
      </c>
      <c r="T55" s="39">
        <v>78.5</v>
      </c>
      <c r="U55" s="39">
        <v>141</v>
      </c>
      <c r="V55" s="40">
        <v>226.6</v>
      </c>
    </row>
    <row r="56" spans="2:22" s="44" customFormat="1" ht="19.5" customHeight="1">
      <c r="B56" s="46" t="str">
        <f t="shared" si="3"/>
        <v>　　　　　  ３月</v>
      </c>
      <c r="C56" s="39">
        <v>115.3</v>
      </c>
      <c r="D56" s="39">
        <v>115.3</v>
      </c>
      <c r="E56" s="39">
        <v>119.6</v>
      </c>
      <c r="F56" s="39">
        <v>142.7</v>
      </c>
      <c r="G56" s="39">
        <v>91.8</v>
      </c>
      <c r="H56" s="39">
        <v>111.4</v>
      </c>
      <c r="I56" s="64" t="s">
        <v>41</v>
      </c>
      <c r="J56" s="64" t="s">
        <v>41</v>
      </c>
      <c r="K56" s="64" t="s">
        <v>41</v>
      </c>
      <c r="L56" s="40">
        <v>103.2</v>
      </c>
      <c r="M56" s="46" t="str">
        <f t="shared" si="4"/>
        <v>　　　　　  ３月</v>
      </c>
      <c r="N56" s="38">
        <v>195.3</v>
      </c>
      <c r="O56" s="39">
        <v>107.7</v>
      </c>
      <c r="P56" s="39">
        <v>98.3</v>
      </c>
      <c r="Q56" s="39">
        <v>93.7</v>
      </c>
      <c r="R56" s="39">
        <v>152</v>
      </c>
      <c r="S56" s="39">
        <v>103.9</v>
      </c>
      <c r="T56" s="39">
        <v>85.5</v>
      </c>
      <c r="U56" s="39">
        <v>148</v>
      </c>
      <c r="V56" s="40">
        <v>224.8</v>
      </c>
    </row>
    <row r="57" spans="2:22" s="44" customFormat="1" ht="19.5" customHeight="1">
      <c r="B57" s="46" t="str">
        <f t="shared" si="3"/>
        <v>　　　　　  ４月</v>
      </c>
      <c r="C57" s="39">
        <v>116.2</v>
      </c>
      <c r="D57" s="39">
        <v>116</v>
      </c>
      <c r="E57" s="39">
        <v>109.8</v>
      </c>
      <c r="F57" s="39">
        <v>132.4</v>
      </c>
      <c r="G57" s="39">
        <v>90.8</v>
      </c>
      <c r="H57" s="39">
        <v>111.2</v>
      </c>
      <c r="I57" s="64" t="s">
        <v>41</v>
      </c>
      <c r="J57" s="64" t="s">
        <v>41</v>
      </c>
      <c r="K57" s="64" t="s">
        <v>41</v>
      </c>
      <c r="L57" s="40">
        <v>103.5</v>
      </c>
      <c r="M57" s="46" t="str">
        <f t="shared" si="4"/>
        <v>　　　　　  ４月</v>
      </c>
      <c r="N57" s="38">
        <v>197.4</v>
      </c>
      <c r="O57" s="39">
        <v>105.3</v>
      </c>
      <c r="P57" s="39">
        <v>95.9</v>
      </c>
      <c r="Q57" s="39">
        <v>98.5</v>
      </c>
      <c r="R57" s="39">
        <v>173.4</v>
      </c>
      <c r="S57" s="39">
        <v>108.8</v>
      </c>
      <c r="T57" s="39">
        <v>90</v>
      </c>
      <c r="U57" s="39">
        <v>147.7</v>
      </c>
      <c r="V57" s="40">
        <v>221.8</v>
      </c>
    </row>
    <row r="58" spans="2:22" s="44" customFormat="1" ht="19.5" customHeight="1">
      <c r="B58" s="46" t="str">
        <f t="shared" si="3"/>
        <v>　　　　　  ５月</v>
      </c>
      <c r="C58" s="39">
        <v>115.6</v>
      </c>
      <c r="D58" s="39">
        <v>115.5</v>
      </c>
      <c r="E58" s="39">
        <v>103.8</v>
      </c>
      <c r="F58" s="39">
        <v>136.7</v>
      </c>
      <c r="G58" s="39">
        <v>93.7</v>
      </c>
      <c r="H58" s="39">
        <v>112.5</v>
      </c>
      <c r="I58" s="64" t="s">
        <v>41</v>
      </c>
      <c r="J58" s="64" t="s">
        <v>41</v>
      </c>
      <c r="K58" s="64" t="s">
        <v>41</v>
      </c>
      <c r="L58" s="40">
        <v>106</v>
      </c>
      <c r="M58" s="46" t="str">
        <f t="shared" si="4"/>
        <v>　　　　　  ５月</v>
      </c>
      <c r="N58" s="38">
        <v>205</v>
      </c>
      <c r="O58" s="39">
        <v>101</v>
      </c>
      <c r="P58" s="39">
        <v>98.5</v>
      </c>
      <c r="Q58" s="39">
        <v>97.1</v>
      </c>
      <c r="R58" s="39">
        <v>130.7</v>
      </c>
      <c r="S58" s="39">
        <v>107.4</v>
      </c>
      <c r="T58" s="39">
        <v>88</v>
      </c>
      <c r="U58" s="39">
        <v>143.8</v>
      </c>
      <c r="V58" s="40">
        <v>205.1</v>
      </c>
    </row>
    <row r="59" spans="2:22" s="44" customFormat="1" ht="19.5" customHeight="1">
      <c r="B59" s="46" t="str">
        <f t="shared" si="3"/>
        <v>　　　　　  ６月</v>
      </c>
      <c r="C59" s="47">
        <v>122.3</v>
      </c>
      <c r="D59" s="47">
        <v>122.3</v>
      </c>
      <c r="E59" s="47">
        <v>98.2</v>
      </c>
      <c r="F59" s="47">
        <v>147.4</v>
      </c>
      <c r="G59" s="47">
        <v>91</v>
      </c>
      <c r="H59" s="47">
        <v>110.6</v>
      </c>
      <c r="I59" s="65" t="s">
        <v>41</v>
      </c>
      <c r="J59" s="65" t="s">
        <v>41</v>
      </c>
      <c r="K59" s="64" t="s">
        <v>41</v>
      </c>
      <c r="L59" s="40">
        <v>105.1</v>
      </c>
      <c r="M59" s="46" t="str">
        <f t="shared" si="4"/>
        <v>　　　　　  ６月</v>
      </c>
      <c r="N59" s="47">
        <v>312.6</v>
      </c>
      <c r="O59" s="47">
        <v>99.1</v>
      </c>
      <c r="P59" s="47">
        <v>100.1</v>
      </c>
      <c r="Q59" s="47">
        <v>94.9</v>
      </c>
      <c r="R59" s="47">
        <v>136.1</v>
      </c>
      <c r="S59" s="47">
        <v>100.4</v>
      </c>
      <c r="T59" s="47">
        <v>78</v>
      </c>
      <c r="U59" s="47">
        <v>143.1</v>
      </c>
      <c r="V59" s="48">
        <v>208.7</v>
      </c>
    </row>
    <row r="60" spans="2:22" s="44" customFormat="1" ht="19.5" customHeight="1">
      <c r="B60" s="46" t="str">
        <f t="shared" si="3"/>
        <v>　　　　　  ７月</v>
      </c>
      <c r="C60" s="47">
        <v>121</v>
      </c>
      <c r="D60" s="47">
        <v>120.8</v>
      </c>
      <c r="E60" s="47">
        <v>96.6</v>
      </c>
      <c r="F60" s="47">
        <v>176.9</v>
      </c>
      <c r="G60" s="47">
        <v>83.8</v>
      </c>
      <c r="H60" s="47">
        <v>111.9</v>
      </c>
      <c r="I60" s="65" t="s">
        <v>41</v>
      </c>
      <c r="J60" s="65" t="s">
        <v>41</v>
      </c>
      <c r="K60" s="64" t="s">
        <v>41</v>
      </c>
      <c r="L60" s="40">
        <v>103.3</v>
      </c>
      <c r="M60" s="46" t="str">
        <f t="shared" si="4"/>
        <v>　　　　　  ７月</v>
      </c>
      <c r="N60" s="47">
        <v>311.4</v>
      </c>
      <c r="O60" s="47">
        <v>92.3</v>
      </c>
      <c r="P60" s="47">
        <v>97.7</v>
      </c>
      <c r="Q60" s="47">
        <v>96.4</v>
      </c>
      <c r="R60" s="47">
        <v>131.7</v>
      </c>
      <c r="S60" s="47">
        <v>95.5</v>
      </c>
      <c r="T60" s="47">
        <v>75.1</v>
      </c>
      <c r="U60" s="47">
        <v>144.2</v>
      </c>
      <c r="V60" s="48">
        <v>211.3</v>
      </c>
    </row>
    <row r="61" spans="2:23" s="44" customFormat="1" ht="19.5" customHeight="1">
      <c r="B61" s="46"/>
      <c r="C61" s="39"/>
      <c r="D61" s="39" t="s">
        <v>81</v>
      </c>
      <c r="E61" s="39"/>
      <c r="F61" s="39"/>
      <c r="G61" s="39"/>
      <c r="H61" s="39"/>
      <c r="I61" s="64"/>
      <c r="J61" s="64"/>
      <c r="K61" s="64"/>
      <c r="L61" s="40"/>
      <c r="M61" s="46"/>
      <c r="N61" s="38"/>
      <c r="O61" s="39"/>
      <c r="P61" s="39"/>
      <c r="Q61" s="39"/>
      <c r="R61" s="39"/>
      <c r="S61" s="39"/>
      <c r="T61" s="39"/>
      <c r="U61" s="39"/>
      <c r="V61" s="40"/>
      <c r="W61" s="43"/>
    </row>
    <row r="62" spans="2:29" s="44" customFormat="1" ht="19.5" customHeight="1">
      <c r="B62" s="46" t="str">
        <f>B43</f>
        <v>令和２年　  ８月</v>
      </c>
      <c r="C62" s="47">
        <v>120.8</v>
      </c>
      <c r="D62" s="47">
        <v>120.7</v>
      </c>
      <c r="E62" s="47">
        <v>102.6</v>
      </c>
      <c r="F62" s="47">
        <v>169.6</v>
      </c>
      <c r="G62" s="47">
        <v>86.9</v>
      </c>
      <c r="H62" s="47">
        <v>121.3</v>
      </c>
      <c r="I62" s="65" t="s">
        <v>41</v>
      </c>
      <c r="J62" s="65" t="s">
        <v>41</v>
      </c>
      <c r="K62" s="65" t="s">
        <v>41</v>
      </c>
      <c r="L62" s="40">
        <v>98.1</v>
      </c>
      <c r="M62" s="46" t="str">
        <f t="shared" si="4"/>
        <v>令和２年　  ８月</v>
      </c>
      <c r="N62" s="47">
        <v>306.4</v>
      </c>
      <c r="O62" s="47">
        <v>87.9</v>
      </c>
      <c r="P62" s="47">
        <v>98.6</v>
      </c>
      <c r="Q62" s="47">
        <v>92.1</v>
      </c>
      <c r="R62" s="47">
        <v>138.9</v>
      </c>
      <c r="S62" s="47">
        <v>93</v>
      </c>
      <c r="T62" s="47">
        <v>72.2</v>
      </c>
      <c r="U62" s="47">
        <v>143.2</v>
      </c>
      <c r="V62" s="48">
        <v>208.4</v>
      </c>
      <c r="W62" s="43"/>
      <c r="X62" s="66" t="s">
        <v>42</v>
      </c>
      <c r="Y62" s="66" t="s">
        <v>42</v>
      </c>
      <c r="Z62" s="66" t="s">
        <v>43</v>
      </c>
      <c r="AA62" s="66" t="s">
        <v>42</v>
      </c>
      <c r="AB62" s="66" t="s">
        <v>44</v>
      </c>
      <c r="AC62" s="66" t="s">
        <v>45</v>
      </c>
    </row>
    <row r="63" spans="2:22" s="44" customFormat="1" ht="19.5" customHeight="1">
      <c r="B63" s="46"/>
      <c r="C63" s="60"/>
      <c r="D63" s="60"/>
      <c r="E63" s="60"/>
      <c r="F63" s="60"/>
      <c r="G63" s="60"/>
      <c r="H63" s="60"/>
      <c r="I63" s="64"/>
      <c r="J63" s="64"/>
      <c r="K63" s="64"/>
      <c r="L63" s="40"/>
      <c r="M63" s="46"/>
      <c r="N63" s="38"/>
      <c r="O63" s="39"/>
      <c r="P63" s="39"/>
      <c r="Q63" s="39"/>
      <c r="R63" s="39"/>
      <c r="S63" s="39"/>
      <c r="T63" s="39"/>
      <c r="U63" s="39"/>
      <c r="V63" s="40"/>
    </row>
    <row r="64" spans="2:23" s="44" customFormat="1" ht="18" customHeight="1">
      <c r="B64" s="49" t="s">
        <v>38</v>
      </c>
      <c r="C64" s="51">
        <v>-0.2</v>
      </c>
      <c r="D64" s="51">
        <v>-0.1</v>
      </c>
      <c r="E64" s="51">
        <v>6.2</v>
      </c>
      <c r="F64" s="51">
        <v>-4.1</v>
      </c>
      <c r="G64" s="51">
        <v>3.7</v>
      </c>
      <c r="H64" s="51">
        <v>8.4</v>
      </c>
      <c r="I64" s="67" t="s">
        <v>41</v>
      </c>
      <c r="J64" s="67" t="s">
        <v>41</v>
      </c>
      <c r="K64" s="67" t="s">
        <v>41</v>
      </c>
      <c r="L64" s="52">
        <v>-5</v>
      </c>
      <c r="M64" s="49" t="s">
        <v>38</v>
      </c>
      <c r="N64" s="50">
        <v>-1.6</v>
      </c>
      <c r="O64" s="51">
        <v>-4.8</v>
      </c>
      <c r="P64" s="51">
        <v>0.9</v>
      </c>
      <c r="Q64" s="51">
        <v>-4.5</v>
      </c>
      <c r="R64" s="51">
        <v>5.5</v>
      </c>
      <c r="S64" s="51">
        <v>-2.6</v>
      </c>
      <c r="T64" s="51">
        <v>-3.9</v>
      </c>
      <c r="U64" s="51">
        <v>-0.7</v>
      </c>
      <c r="V64" s="52">
        <v>-1.4</v>
      </c>
      <c r="W64" s="43"/>
    </row>
    <row r="65" spans="2:23" ht="18" customHeight="1">
      <c r="B65" s="68"/>
      <c r="C65" s="69"/>
      <c r="D65" s="69"/>
      <c r="E65" s="69"/>
      <c r="F65" s="69"/>
      <c r="G65" s="69"/>
      <c r="H65" s="69"/>
      <c r="I65" s="70"/>
      <c r="J65" s="70"/>
      <c r="K65" s="70"/>
      <c r="L65" s="69"/>
      <c r="M65" s="68"/>
      <c r="N65" s="71"/>
      <c r="O65" s="69"/>
      <c r="P65" s="69"/>
      <c r="Q65" s="69"/>
      <c r="R65" s="69"/>
      <c r="S65" s="69"/>
      <c r="T65" s="69"/>
      <c r="U65" s="69"/>
      <c r="V65" s="69"/>
      <c r="W65" s="5"/>
    </row>
    <row r="66" spans="2:22" ht="19.5" customHeight="1">
      <c r="B66" s="132"/>
      <c r="C66" s="132"/>
      <c r="D66" s="132"/>
      <c r="E66" s="132"/>
      <c r="F66" s="6"/>
      <c r="G66" s="6"/>
      <c r="H66" s="6"/>
      <c r="I66" s="6"/>
      <c r="J66" s="6"/>
      <c r="K66" s="6"/>
      <c r="L66" s="6"/>
      <c r="M66" s="6"/>
      <c r="N66" s="72"/>
      <c r="O66" s="6"/>
      <c r="P66" s="6"/>
      <c r="Q66" s="6"/>
      <c r="R66" s="6"/>
      <c r="S66" s="6"/>
      <c r="T66" s="6"/>
      <c r="U66" s="6"/>
      <c r="V66" s="6"/>
    </row>
    <row r="67" spans="2:23" ht="12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"/>
    </row>
    <row r="68" spans="2:22" ht="12" customHeight="1">
      <c r="B68" s="7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4" ht="13.5">
      <c r="B71" s="6"/>
      <c r="C71" s="6"/>
      <c r="D71" s="6"/>
      <c r="E71" s="74"/>
      <c r="F71" s="74"/>
      <c r="G71" s="74"/>
      <c r="H71" s="74"/>
      <c r="I71" s="74"/>
      <c r="J71" s="74"/>
      <c r="K71" s="74"/>
      <c r="L71" s="74"/>
      <c r="M71" s="6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2:22" ht="13.5">
      <c r="B72" s="6"/>
      <c r="C72" s="6"/>
      <c r="D72" s="6"/>
      <c r="E72" s="74"/>
      <c r="F72" s="74"/>
      <c r="G72" s="74"/>
      <c r="H72" s="74"/>
      <c r="I72" s="74"/>
      <c r="J72" s="74"/>
      <c r="K72" s="74"/>
      <c r="L72" s="74"/>
      <c r="M72" s="6"/>
      <c r="N72" s="74"/>
      <c r="O72" s="74"/>
      <c r="P72" s="74"/>
      <c r="Q72" s="74"/>
      <c r="R72" s="74"/>
      <c r="S72" s="74"/>
      <c r="T72" s="74"/>
      <c r="U72" s="74"/>
      <c r="V72" s="74"/>
    </row>
    <row r="73" spans="2:22" ht="13.5">
      <c r="B73" s="6"/>
      <c r="C73" s="6"/>
      <c r="D73" s="6"/>
      <c r="E73" s="74"/>
      <c r="F73" s="74"/>
      <c r="G73" s="74"/>
      <c r="H73" s="74"/>
      <c r="I73" s="6"/>
      <c r="J73" s="6"/>
      <c r="K73" s="6"/>
      <c r="L73" s="6"/>
      <c r="M73" s="6"/>
      <c r="N73" s="74"/>
      <c r="O73" s="74"/>
      <c r="P73" s="74"/>
      <c r="Q73" s="74"/>
      <c r="R73" s="74"/>
      <c r="S73" s="74"/>
      <c r="T73" s="74"/>
      <c r="U73" s="74"/>
      <c r="V73" s="6"/>
    </row>
    <row r="74" spans="2:22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3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5"/>
    </row>
    <row r="78" spans="2:22" ht="13.5">
      <c r="B78" s="6"/>
      <c r="C78" s="6"/>
      <c r="D78" s="4"/>
      <c r="E78" s="4"/>
      <c r="F78" s="4"/>
      <c r="G78" s="4"/>
      <c r="H78" s="4"/>
      <c r="I78" s="4"/>
      <c r="J78" s="4"/>
      <c r="K78" s="4"/>
      <c r="L78" s="6"/>
      <c r="M78" s="6"/>
      <c r="N78" s="6"/>
      <c r="O78" s="4"/>
      <c r="P78" s="4"/>
      <c r="Q78" s="4"/>
      <c r="R78" s="4"/>
      <c r="S78" s="4"/>
      <c r="T78" s="4"/>
      <c r="U78" s="4"/>
      <c r="V78" s="4"/>
    </row>
    <row r="79" spans="2:22" ht="13.5">
      <c r="B79" s="6"/>
      <c r="C79" s="6"/>
      <c r="D79" s="4"/>
      <c r="E79" s="4"/>
      <c r="F79" s="4"/>
      <c r="G79" s="4"/>
      <c r="H79" s="4"/>
      <c r="I79" s="4"/>
      <c r="J79" s="4"/>
      <c r="K79" s="4"/>
      <c r="L79" s="6"/>
      <c r="M79" s="6"/>
      <c r="N79" s="4"/>
      <c r="O79" s="4"/>
      <c r="P79" s="4"/>
      <c r="Q79" s="4"/>
      <c r="R79" s="4"/>
      <c r="S79" s="4"/>
      <c r="T79" s="4"/>
      <c r="U79" s="4"/>
      <c r="V79" s="4"/>
    </row>
    <row r="80" spans="2:22" ht="13.5">
      <c r="B80" s="6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ht="13.5">
      <c r="B81" s="6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ht="13.5">
      <c r="B82" s="6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ht="13.5">
      <c r="B83" s="6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ht="13.5">
      <c r="B84" s="6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3" ht="13.5">
      <c r="B85" s="5"/>
      <c r="C85" s="5"/>
    </row>
    <row r="86" spans="2:3" ht="13.5">
      <c r="B86" s="5"/>
      <c r="C86" s="5"/>
    </row>
    <row r="87" spans="2:3" ht="13.5">
      <c r="B87" s="5"/>
      <c r="C87" s="5"/>
    </row>
    <row r="88" spans="2:3" ht="13.5">
      <c r="B88" s="5"/>
      <c r="C88" s="5"/>
    </row>
    <row r="89" spans="2:3" ht="13.5">
      <c r="B89" s="5"/>
      <c r="C89" s="5"/>
    </row>
    <row r="90" spans="2:3" ht="13.5">
      <c r="B90" s="5"/>
      <c r="C90" s="5"/>
    </row>
    <row r="91" spans="2:3" ht="13.5">
      <c r="B91" s="5"/>
      <c r="C91" s="5"/>
    </row>
    <row r="92" spans="2:3" ht="13.5">
      <c r="B92" s="5"/>
      <c r="C92" s="5"/>
    </row>
    <row r="93" spans="2:4" ht="13.5">
      <c r="B93" s="5"/>
      <c r="C93" s="5"/>
      <c r="D93" s="75"/>
    </row>
    <row r="94" spans="2:3" ht="13.5">
      <c r="B94" s="5"/>
      <c r="C94" s="5"/>
    </row>
    <row r="95" spans="2:3" ht="13.5">
      <c r="B95" s="5"/>
      <c r="C95" s="5"/>
    </row>
    <row r="96" spans="2:3" ht="13.5">
      <c r="B96" s="5"/>
      <c r="C96" s="5"/>
    </row>
    <row r="97" spans="2:3" ht="13.5">
      <c r="B97" s="5"/>
      <c r="C97" s="5"/>
    </row>
    <row r="98" spans="2:3" ht="13.5">
      <c r="B98" s="5"/>
      <c r="C98" s="5"/>
    </row>
    <row r="99" spans="2:3" ht="13.5">
      <c r="B99" s="5"/>
      <c r="C99" s="5"/>
    </row>
    <row r="100" spans="2:3" ht="13.5">
      <c r="B100" s="5"/>
      <c r="C100" s="5"/>
    </row>
    <row r="101" spans="2:3" ht="13.5">
      <c r="B101" s="5"/>
      <c r="C101" s="5"/>
    </row>
    <row r="102" spans="2:3" ht="13.5">
      <c r="B102" s="5"/>
      <c r="C102" s="5"/>
    </row>
    <row r="103" spans="2:3" ht="13.5">
      <c r="B103" s="5"/>
      <c r="C103" s="5"/>
    </row>
    <row r="104" spans="2:3" ht="13.5">
      <c r="B104" s="5"/>
      <c r="C104" s="5"/>
    </row>
    <row r="105" ht="13.5">
      <c r="C105" s="5"/>
    </row>
    <row r="106" ht="13.5">
      <c r="C106" s="5"/>
    </row>
    <row r="107" ht="13.5">
      <c r="C107" s="5"/>
    </row>
    <row r="108" ht="13.5">
      <c r="C108" s="5"/>
    </row>
    <row r="109" ht="13.5">
      <c r="C109" s="5"/>
    </row>
    <row r="110" ht="13.5">
      <c r="C110" s="5"/>
    </row>
    <row r="111" ht="13.5">
      <c r="C111" s="5"/>
    </row>
    <row r="112" ht="13.5">
      <c r="C112" s="5"/>
    </row>
    <row r="113" ht="13.5">
      <c r="C113" s="5"/>
    </row>
    <row r="114" ht="13.5">
      <c r="C114" s="5"/>
    </row>
    <row r="115" ht="13.5">
      <c r="C115" s="5"/>
    </row>
  </sheetData>
  <sheetProtection/>
  <mergeCells count="5">
    <mergeCell ref="K1:L1"/>
    <mergeCell ref="K2:L2"/>
    <mergeCell ref="B3:B7"/>
    <mergeCell ref="M3:M7"/>
    <mergeCell ref="B66:E66"/>
  </mergeCells>
  <printOptions/>
  <pageMargins left="0.7480314960629921" right="0.2755905511811024" top="0.5905511811023623" bottom="0.5905511811023623" header="0.5118110236220472" footer="0.5118110236220472"/>
  <pageSetup firstPageNumber="3" useFirstPageNumber="1" fitToWidth="2" horizontalDpi="600" verticalDpi="600" orientation="portrait" paperSize="9" scale="60" r:id="rId1"/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X126"/>
  <sheetViews>
    <sheetView view="pageBreakPreview" zoomScale="70" zoomScaleNormal="60" zoomScaleSheetLayoutView="70" zoomScalePageLayoutView="0" workbookViewId="0" topLeftCell="A1">
      <pane xSplit="2" ySplit="7" topLeftCell="C8" activePane="bottomRight" state="frozen"/>
      <selection pane="topLeft" activeCell="N62" sqref="N62:V62"/>
      <selection pane="topRight" activeCell="N62" sqref="N62:V62"/>
      <selection pane="bottomLeft" activeCell="N62" sqref="N62:V62"/>
      <selection pane="bottomRight" activeCell="A1" sqref="A1"/>
    </sheetView>
  </sheetViews>
  <sheetFormatPr defaultColWidth="9.00390625" defaultRowHeight="13.5"/>
  <cols>
    <col min="1" max="1" width="1.4921875" style="2" customWidth="1"/>
    <col min="2" max="2" width="19.875" style="2" customWidth="1"/>
    <col min="3" max="11" width="10.625" style="2" customWidth="1"/>
    <col min="12" max="12" width="14.375" style="2" customWidth="1"/>
    <col min="13" max="13" width="20.75390625" style="2" customWidth="1"/>
    <col min="14" max="21" width="10.625" style="2" customWidth="1"/>
    <col min="22" max="22" width="14.375" style="2" customWidth="1"/>
    <col min="23" max="23" width="1.4921875" style="2" customWidth="1"/>
    <col min="24" max="16384" width="9.00390625" style="2" customWidth="1"/>
  </cols>
  <sheetData>
    <row r="1" spans="2:22" ht="19.5" customHeight="1">
      <c r="B1" s="1" t="s">
        <v>46</v>
      </c>
      <c r="E1" s="76"/>
      <c r="K1" s="127" t="str">
        <f>'月例季調'!K1</f>
        <v>令和２年８月</v>
      </c>
      <c r="L1" s="127"/>
      <c r="M1" s="1" t="s">
        <v>46</v>
      </c>
      <c r="N1" s="1"/>
      <c r="O1" s="77"/>
      <c r="U1" s="127" t="str">
        <f>K1</f>
        <v>令和２年８月</v>
      </c>
      <c r="V1" s="127"/>
    </row>
    <row r="2" spans="2:22" ht="20.25" customHeight="1">
      <c r="B2" s="5"/>
      <c r="C2" s="5"/>
      <c r="D2" s="5"/>
      <c r="E2" s="5"/>
      <c r="F2" s="5"/>
      <c r="G2" s="5"/>
      <c r="H2" s="5"/>
      <c r="I2" s="5"/>
      <c r="J2" s="5"/>
      <c r="K2" s="128" t="str">
        <f>'月例季調'!K2</f>
        <v>（平成２7年＝１００）</v>
      </c>
      <c r="L2" s="128"/>
      <c r="M2" s="5"/>
      <c r="N2" s="5"/>
      <c r="O2" s="5"/>
      <c r="P2" s="5"/>
      <c r="Q2" s="5"/>
      <c r="R2" s="5"/>
      <c r="S2" s="5"/>
      <c r="T2" s="5"/>
      <c r="U2" s="128" t="str">
        <f>'月例季調'!K2</f>
        <v>（平成２7年＝１００）</v>
      </c>
      <c r="V2" s="128"/>
    </row>
    <row r="3" spans="2:22" ht="16.5" customHeight="1">
      <c r="B3" s="134" t="s">
        <v>3</v>
      </c>
      <c r="C3" s="9"/>
      <c r="D3" s="10"/>
      <c r="E3" s="10"/>
      <c r="F3" s="10"/>
      <c r="G3" s="10"/>
      <c r="H3" s="10"/>
      <c r="I3" s="10"/>
      <c r="J3" s="10"/>
      <c r="K3" s="10"/>
      <c r="L3" s="11"/>
      <c r="M3" s="129" t="s">
        <v>4</v>
      </c>
      <c r="N3" s="78"/>
      <c r="O3" s="12"/>
      <c r="P3" s="12"/>
      <c r="Q3" s="12"/>
      <c r="R3" s="12"/>
      <c r="S3" s="12"/>
      <c r="T3" s="12"/>
      <c r="U3" s="12"/>
      <c r="V3" s="13"/>
    </row>
    <row r="4" spans="2:22" ht="16.5" customHeight="1">
      <c r="B4" s="135"/>
      <c r="C4" s="8" t="s">
        <v>5</v>
      </c>
      <c r="D4" s="15"/>
      <c r="E4" s="16"/>
      <c r="F4" s="16"/>
      <c r="G4" s="16"/>
      <c r="H4" s="16"/>
      <c r="I4" s="16"/>
      <c r="J4" s="16"/>
      <c r="K4" s="16"/>
      <c r="L4" s="17"/>
      <c r="M4" s="130"/>
      <c r="N4" s="15"/>
      <c r="O4" s="16"/>
      <c r="P4" s="16"/>
      <c r="Q4" s="16"/>
      <c r="R4" s="16"/>
      <c r="S4" s="16"/>
      <c r="T4" s="16"/>
      <c r="U4" s="16"/>
      <c r="V4" s="18"/>
    </row>
    <row r="5" spans="2:22" ht="16.5" customHeight="1">
      <c r="B5" s="135"/>
      <c r="C5" s="14"/>
      <c r="D5" s="8" t="s">
        <v>6</v>
      </c>
      <c r="E5" s="16"/>
      <c r="F5" s="16"/>
      <c r="G5" s="16"/>
      <c r="H5" s="16"/>
      <c r="I5" s="16"/>
      <c r="J5" s="16"/>
      <c r="K5" s="16"/>
      <c r="L5" s="17"/>
      <c r="M5" s="130"/>
      <c r="N5" s="15"/>
      <c r="O5" s="19"/>
      <c r="P5" s="16"/>
      <c r="Q5" s="16"/>
      <c r="R5" s="16"/>
      <c r="S5" s="16"/>
      <c r="T5" s="16"/>
      <c r="U5" s="16"/>
      <c r="V5" s="8" t="s">
        <v>7</v>
      </c>
    </row>
    <row r="6" spans="2:22" ht="16.5" customHeight="1">
      <c r="B6" s="135"/>
      <c r="C6" s="14"/>
      <c r="D6" s="14"/>
      <c r="E6" s="8" t="s">
        <v>8</v>
      </c>
      <c r="F6" s="8" t="s">
        <v>9</v>
      </c>
      <c r="G6" s="20" t="s">
        <v>47</v>
      </c>
      <c r="H6" s="8" t="s">
        <v>11</v>
      </c>
      <c r="I6" s="16"/>
      <c r="J6" s="16"/>
      <c r="K6" s="16"/>
      <c r="L6" s="21" t="s">
        <v>48</v>
      </c>
      <c r="M6" s="130"/>
      <c r="N6" s="8" t="s">
        <v>13</v>
      </c>
      <c r="O6" s="20" t="s">
        <v>49</v>
      </c>
      <c r="P6" s="23" t="s">
        <v>15</v>
      </c>
      <c r="Q6" s="8" t="s">
        <v>16</v>
      </c>
      <c r="R6" s="20" t="s">
        <v>50</v>
      </c>
      <c r="S6" s="21" t="s">
        <v>18</v>
      </c>
      <c r="T6" s="24"/>
      <c r="U6" s="16"/>
      <c r="V6" s="14"/>
    </row>
    <row r="7" spans="2:22" ht="16.5" customHeight="1">
      <c r="B7" s="136"/>
      <c r="C7" s="25"/>
      <c r="D7" s="25"/>
      <c r="E7" s="25"/>
      <c r="F7" s="25"/>
      <c r="G7" s="26" t="s">
        <v>19</v>
      </c>
      <c r="H7" s="25"/>
      <c r="I7" s="27" t="s">
        <v>20</v>
      </c>
      <c r="J7" s="28" t="s">
        <v>21</v>
      </c>
      <c r="K7" s="28" t="s">
        <v>22</v>
      </c>
      <c r="L7" s="26" t="s">
        <v>23</v>
      </c>
      <c r="M7" s="131"/>
      <c r="N7" s="25"/>
      <c r="O7" s="26" t="s">
        <v>23</v>
      </c>
      <c r="P7" s="29" t="s">
        <v>24</v>
      </c>
      <c r="Q7" s="25"/>
      <c r="R7" s="30"/>
      <c r="S7" s="25"/>
      <c r="T7" s="31" t="s">
        <v>25</v>
      </c>
      <c r="U7" s="27" t="s">
        <v>26</v>
      </c>
      <c r="V7" s="25"/>
    </row>
    <row r="8" spans="2:22" ht="19.5" customHeight="1">
      <c r="B8" s="31" t="s">
        <v>27</v>
      </c>
      <c r="C8" s="32"/>
      <c r="D8" s="33"/>
      <c r="E8" s="33"/>
      <c r="F8" s="33"/>
      <c r="G8" s="33"/>
      <c r="H8" s="33"/>
      <c r="I8" s="33"/>
      <c r="J8" s="33"/>
      <c r="K8" s="33"/>
      <c r="L8" s="34"/>
      <c r="M8" s="28" t="s">
        <v>27</v>
      </c>
      <c r="N8" s="32"/>
      <c r="O8" s="35"/>
      <c r="P8" s="35"/>
      <c r="Q8" s="35"/>
      <c r="R8" s="35"/>
      <c r="S8" s="35"/>
      <c r="T8" s="35"/>
      <c r="U8" s="35"/>
      <c r="V8" s="36"/>
    </row>
    <row r="9" spans="2:23" s="44" customFormat="1" ht="16.5" customHeight="1">
      <c r="B9" s="15" t="s">
        <v>28</v>
      </c>
      <c r="C9" s="79">
        <v>10000</v>
      </c>
      <c r="D9" s="80">
        <v>9978.3</v>
      </c>
      <c r="E9" s="80">
        <v>246.4</v>
      </c>
      <c r="F9" s="80">
        <v>130.5</v>
      </c>
      <c r="G9" s="80">
        <v>819.6</v>
      </c>
      <c r="H9" s="80">
        <v>4793</v>
      </c>
      <c r="I9" s="80">
        <v>1752.4</v>
      </c>
      <c r="J9" s="80">
        <v>1003</v>
      </c>
      <c r="K9" s="80">
        <v>2037.6</v>
      </c>
      <c r="L9" s="81">
        <v>916.7</v>
      </c>
      <c r="M9" s="8" t="s">
        <v>28</v>
      </c>
      <c r="N9" s="79">
        <v>908.7</v>
      </c>
      <c r="O9" s="80">
        <v>904.3</v>
      </c>
      <c r="P9" s="80">
        <v>253.7</v>
      </c>
      <c r="Q9" s="80">
        <v>262.5</v>
      </c>
      <c r="R9" s="80">
        <v>211.5</v>
      </c>
      <c r="S9" s="80">
        <v>531.4</v>
      </c>
      <c r="T9" s="80">
        <v>283.9</v>
      </c>
      <c r="U9" s="80">
        <v>40.7</v>
      </c>
      <c r="V9" s="81">
        <v>21.7</v>
      </c>
      <c r="W9" s="43"/>
    </row>
    <row r="10" spans="2:22" s="44" customFormat="1" ht="19.5" customHeight="1">
      <c r="B10" s="15"/>
      <c r="C10" s="79"/>
      <c r="D10" s="80"/>
      <c r="E10" s="80"/>
      <c r="F10" s="80"/>
      <c r="G10" s="80"/>
      <c r="H10" s="80"/>
      <c r="I10" s="80"/>
      <c r="J10" s="80"/>
      <c r="K10" s="80"/>
      <c r="L10" s="81"/>
      <c r="M10" s="14"/>
      <c r="N10" s="79"/>
      <c r="O10" s="80"/>
      <c r="P10" s="80"/>
      <c r="Q10" s="80"/>
      <c r="R10" s="80"/>
      <c r="S10" s="80"/>
      <c r="T10" s="80"/>
      <c r="U10" s="80"/>
      <c r="V10" s="81"/>
    </row>
    <row r="11" spans="2:22" s="44" customFormat="1" ht="19.5" customHeight="1">
      <c r="B11" s="82" t="s">
        <v>51</v>
      </c>
      <c r="C11" s="38">
        <v>99.9</v>
      </c>
      <c r="D11" s="39">
        <v>99.9</v>
      </c>
      <c r="E11" s="80">
        <v>110.1</v>
      </c>
      <c r="F11" s="80">
        <v>112.8</v>
      </c>
      <c r="G11" s="80">
        <v>109.7</v>
      </c>
      <c r="H11" s="80">
        <v>96.9</v>
      </c>
      <c r="I11" s="80">
        <v>95.9</v>
      </c>
      <c r="J11" s="80">
        <v>83.1</v>
      </c>
      <c r="K11" s="80">
        <v>104.4</v>
      </c>
      <c r="L11" s="81">
        <v>96.3</v>
      </c>
      <c r="M11" s="82" t="s">
        <v>51</v>
      </c>
      <c r="N11" s="79">
        <v>100.1</v>
      </c>
      <c r="O11" s="80">
        <v>109.4</v>
      </c>
      <c r="P11" s="80">
        <v>104.4</v>
      </c>
      <c r="Q11" s="80">
        <v>95.1</v>
      </c>
      <c r="R11" s="80">
        <v>98.8</v>
      </c>
      <c r="S11" s="80">
        <v>93.9</v>
      </c>
      <c r="T11" s="80">
        <v>88.9</v>
      </c>
      <c r="U11" s="80">
        <v>93.5</v>
      </c>
      <c r="V11" s="81">
        <v>104.4</v>
      </c>
    </row>
    <row r="12" spans="2:22" s="44" customFormat="1" ht="19.5" customHeight="1">
      <c r="B12" s="83" t="s">
        <v>52</v>
      </c>
      <c r="C12" s="39">
        <v>103.9</v>
      </c>
      <c r="D12" s="39">
        <v>103.9</v>
      </c>
      <c r="E12" s="80">
        <v>113.6</v>
      </c>
      <c r="F12" s="80">
        <v>115.8</v>
      </c>
      <c r="G12" s="80">
        <v>111.2</v>
      </c>
      <c r="H12" s="80">
        <v>102.2</v>
      </c>
      <c r="I12" s="80">
        <v>107.3</v>
      </c>
      <c r="J12" s="80">
        <v>83</v>
      </c>
      <c r="K12" s="80">
        <v>107.2</v>
      </c>
      <c r="L12" s="81">
        <v>94.4</v>
      </c>
      <c r="M12" s="84" t="s">
        <v>52</v>
      </c>
      <c r="N12" s="79">
        <v>111.4</v>
      </c>
      <c r="O12" s="80">
        <v>116.6</v>
      </c>
      <c r="P12" s="80">
        <v>105.1</v>
      </c>
      <c r="Q12" s="80">
        <v>90.6</v>
      </c>
      <c r="R12" s="80">
        <v>98.8</v>
      </c>
      <c r="S12" s="80">
        <v>91.9</v>
      </c>
      <c r="T12" s="80">
        <v>83.2</v>
      </c>
      <c r="U12" s="80">
        <v>89.2</v>
      </c>
      <c r="V12" s="81">
        <v>102.2</v>
      </c>
    </row>
    <row r="13" spans="2:22" s="44" customFormat="1" ht="18.75" customHeight="1">
      <c r="B13" s="85" t="s">
        <v>53</v>
      </c>
      <c r="C13" s="38">
        <v>105.6</v>
      </c>
      <c r="D13" s="39">
        <v>105.6</v>
      </c>
      <c r="E13" s="39">
        <v>107.5</v>
      </c>
      <c r="F13" s="39">
        <v>115.4</v>
      </c>
      <c r="G13" s="39">
        <v>111.2</v>
      </c>
      <c r="H13" s="39">
        <v>105.2</v>
      </c>
      <c r="I13" s="39">
        <v>116.1</v>
      </c>
      <c r="J13" s="39">
        <v>81.4</v>
      </c>
      <c r="K13" s="39">
        <v>107.6</v>
      </c>
      <c r="L13" s="40">
        <v>92.5</v>
      </c>
      <c r="M13" s="85" t="s">
        <v>53</v>
      </c>
      <c r="N13" s="38">
        <v>122.6</v>
      </c>
      <c r="O13" s="39">
        <v>115</v>
      </c>
      <c r="P13" s="39">
        <v>103.5</v>
      </c>
      <c r="Q13" s="39">
        <v>89.3</v>
      </c>
      <c r="R13" s="39">
        <v>86</v>
      </c>
      <c r="S13" s="39">
        <v>91</v>
      </c>
      <c r="T13" s="39">
        <v>82.5</v>
      </c>
      <c r="U13" s="39">
        <v>92.4</v>
      </c>
      <c r="V13" s="40">
        <v>99.4</v>
      </c>
    </row>
    <row r="14" spans="2:22" s="44" customFormat="1" ht="19.5" customHeight="1">
      <c r="B14" s="85"/>
      <c r="C14" s="38"/>
      <c r="D14" s="39"/>
      <c r="E14" s="39"/>
      <c r="F14" s="39"/>
      <c r="G14" s="39"/>
      <c r="H14" s="39"/>
      <c r="I14" s="39"/>
      <c r="J14" s="39"/>
      <c r="K14" s="39"/>
      <c r="L14" s="40"/>
      <c r="M14" s="37"/>
      <c r="N14" s="38"/>
      <c r="O14" s="39"/>
      <c r="P14" s="39"/>
      <c r="Q14" s="39"/>
      <c r="R14" s="39"/>
      <c r="S14" s="39"/>
      <c r="T14" s="80"/>
      <c r="U14" s="80"/>
      <c r="V14" s="81"/>
    </row>
    <row r="15" spans="2:22" s="44" customFormat="1" ht="19.5" customHeight="1">
      <c r="B15" s="56" t="str">
        <f>'月例季調'!B11</f>
        <v>令和元年　  ８月</v>
      </c>
      <c r="C15" s="38">
        <v>94.9</v>
      </c>
      <c r="D15" s="39">
        <v>94.9</v>
      </c>
      <c r="E15" s="39">
        <v>89.1</v>
      </c>
      <c r="F15" s="39">
        <v>103.3</v>
      </c>
      <c r="G15" s="39">
        <v>96.1</v>
      </c>
      <c r="H15" s="39">
        <v>96.9</v>
      </c>
      <c r="I15" s="39">
        <v>110.9</v>
      </c>
      <c r="J15" s="39">
        <v>80.5</v>
      </c>
      <c r="K15" s="39">
        <v>92.9</v>
      </c>
      <c r="L15" s="40">
        <v>80.3</v>
      </c>
      <c r="M15" s="56" t="str">
        <f aca="true" t="shared" si="0" ref="M15:M28">B15</f>
        <v>令和元年　  ８月</v>
      </c>
      <c r="N15" s="38">
        <v>100.7</v>
      </c>
      <c r="O15" s="39">
        <v>104.3</v>
      </c>
      <c r="P15" s="39">
        <v>102.3</v>
      </c>
      <c r="Q15" s="39">
        <v>80.7</v>
      </c>
      <c r="R15" s="39">
        <v>81.1</v>
      </c>
      <c r="S15" s="39">
        <v>83.5</v>
      </c>
      <c r="T15" s="39">
        <v>77.7</v>
      </c>
      <c r="U15" s="39">
        <v>89.2</v>
      </c>
      <c r="V15" s="40">
        <v>92.3</v>
      </c>
    </row>
    <row r="16" spans="2:23" s="44" customFormat="1" ht="19.5" customHeight="1">
      <c r="B16" s="56" t="str">
        <f>'月例季調'!B12</f>
        <v>　          ９月</v>
      </c>
      <c r="C16" s="38">
        <v>110.9</v>
      </c>
      <c r="D16" s="39">
        <v>111</v>
      </c>
      <c r="E16" s="39">
        <v>111.1</v>
      </c>
      <c r="F16" s="39">
        <v>118.6</v>
      </c>
      <c r="G16" s="39">
        <v>112.7</v>
      </c>
      <c r="H16" s="39">
        <v>111.7</v>
      </c>
      <c r="I16" s="39">
        <v>127.4</v>
      </c>
      <c r="J16" s="39">
        <v>79.1</v>
      </c>
      <c r="K16" s="39">
        <v>114.2</v>
      </c>
      <c r="L16" s="40">
        <v>92.2</v>
      </c>
      <c r="M16" s="56" t="str">
        <f t="shared" si="0"/>
        <v>　          ９月</v>
      </c>
      <c r="N16" s="38">
        <v>138</v>
      </c>
      <c r="O16" s="39">
        <v>119.3</v>
      </c>
      <c r="P16" s="39">
        <v>103</v>
      </c>
      <c r="Q16" s="39">
        <v>90</v>
      </c>
      <c r="R16" s="39">
        <v>87.6</v>
      </c>
      <c r="S16" s="39">
        <v>95.4</v>
      </c>
      <c r="T16" s="39">
        <v>87.3</v>
      </c>
      <c r="U16" s="39">
        <v>97.2</v>
      </c>
      <c r="V16" s="40">
        <v>102.6</v>
      </c>
      <c r="W16" s="55"/>
    </row>
    <row r="17" spans="2:23" s="44" customFormat="1" ht="19.5" customHeight="1">
      <c r="B17" s="56" t="str">
        <f>'月例季調'!B13</f>
        <v>　        １０月</v>
      </c>
      <c r="C17" s="38">
        <v>103.5</v>
      </c>
      <c r="D17" s="39">
        <v>103.5</v>
      </c>
      <c r="E17" s="39">
        <v>105</v>
      </c>
      <c r="F17" s="39">
        <v>120</v>
      </c>
      <c r="G17" s="39">
        <v>113.9</v>
      </c>
      <c r="H17" s="39">
        <v>102.5</v>
      </c>
      <c r="I17" s="39">
        <v>111.5</v>
      </c>
      <c r="J17" s="39">
        <v>82.4</v>
      </c>
      <c r="K17" s="39">
        <v>104.7</v>
      </c>
      <c r="L17" s="40">
        <v>93.4</v>
      </c>
      <c r="M17" s="56" t="str">
        <f t="shared" si="0"/>
        <v>　        １０月</v>
      </c>
      <c r="N17" s="38">
        <v>105</v>
      </c>
      <c r="O17" s="39">
        <v>120.8</v>
      </c>
      <c r="P17" s="39">
        <v>99.3</v>
      </c>
      <c r="Q17" s="39">
        <v>90.9</v>
      </c>
      <c r="R17" s="39">
        <v>86.4</v>
      </c>
      <c r="S17" s="39">
        <v>92.3</v>
      </c>
      <c r="T17" s="39">
        <v>84.9</v>
      </c>
      <c r="U17" s="39">
        <v>97.1</v>
      </c>
      <c r="V17" s="40">
        <v>104.1</v>
      </c>
      <c r="W17" s="86"/>
    </row>
    <row r="18" spans="2:23" s="44" customFormat="1" ht="19.5" customHeight="1">
      <c r="B18" s="56" t="str">
        <f>'月例季調'!B14</f>
        <v>　        １１月</v>
      </c>
      <c r="C18" s="38">
        <v>103.4</v>
      </c>
      <c r="D18" s="39">
        <v>103.4</v>
      </c>
      <c r="E18" s="39">
        <v>103.4</v>
      </c>
      <c r="F18" s="39">
        <v>112.2</v>
      </c>
      <c r="G18" s="39">
        <v>105.3</v>
      </c>
      <c r="H18" s="39">
        <v>101</v>
      </c>
      <c r="I18" s="39">
        <v>102.5</v>
      </c>
      <c r="J18" s="39">
        <v>82.1</v>
      </c>
      <c r="K18" s="39">
        <v>109.1</v>
      </c>
      <c r="L18" s="40">
        <v>95.9</v>
      </c>
      <c r="M18" s="56" t="str">
        <f t="shared" si="0"/>
        <v>　        １１月</v>
      </c>
      <c r="N18" s="38">
        <v>120.3</v>
      </c>
      <c r="O18" s="39">
        <v>119.9</v>
      </c>
      <c r="P18" s="39">
        <v>107.7</v>
      </c>
      <c r="Q18" s="39">
        <v>88.3</v>
      </c>
      <c r="R18" s="39">
        <v>87</v>
      </c>
      <c r="S18" s="39">
        <v>87.7</v>
      </c>
      <c r="T18" s="39">
        <v>77.1</v>
      </c>
      <c r="U18" s="39">
        <v>96.9</v>
      </c>
      <c r="V18" s="40">
        <v>90.7</v>
      </c>
      <c r="W18" s="55"/>
    </row>
    <row r="19" spans="2:23" s="44" customFormat="1" ht="19.5" customHeight="1">
      <c r="B19" s="56" t="str">
        <f>'月例季調'!B15</f>
        <v>       　 １２月</v>
      </c>
      <c r="C19" s="38">
        <v>102.2</v>
      </c>
      <c r="D19" s="39">
        <v>102.2</v>
      </c>
      <c r="E19" s="39">
        <v>97.5</v>
      </c>
      <c r="F19" s="39">
        <v>117.7</v>
      </c>
      <c r="G19" s="39">
        <v>103.6</v>
      </c>
      <c r="H19" s="39">
        <v>102</v>
      </c>
      <c r="I19" s="39">
        <v>109.2</v>
      </c>
      <c r="J19" s="39">
        <v>84</v>
      </c>
      <c r="K19" s="39">
        <v>104.8</v>
      </c>
      <c r="L19" s="40">
        <v>90.3</v>
      </c>
      <c r="M19" s="56" t="str">
        <f t="shared" si="0"/>
        <v>       　 １２月</v>
      </c>
      <c r="N19" s="38">
        <v>115.4</v>
      </c>
      <c r="O19" s="39">
        <v>114.7</v>
      </c>
      <c r="P19" s="39">
        <v>105.1</v>
      </c>
      <c r="Q19" s="39">
        <v>86.3</v>
      </c>
      <c r="R19" s="39">
        <v>104.3</v>
      </c>
      <c r="S19" s="39">
        <v>82.8</v>
      </c>
      <c r="T19" s="39">
        <v>73.5</v>
      </c>
      <c r="U19" s="39">
        <v>89.6</v>
      </c>
      <c r="V19" s="40">
        <v>92.3</v>
      </c>
      <c r="W19" s="55"/>
    </row>
    <row r="20" spans="2:23" s="44" customFormat="1" ht="19.5" customHeight="1">
      <c r="B20" s="56" t="str">
        <f>'月例季調'!B16</f>
        <v>令和２年　  １月</v>
      </c>
      <c r="C20" s="38">
        <v>95.2</v>
      </c>
      <c r="D20" s="39">
        <v>95.2</v>
      </c>
      <c r="E20" s="39">
        <v>91.3</v>
      </c>
      <c r="F20" s="39">
        <v>111.8</v>
      </c>
      <c r="G20" s="39">
        <v>113</v>
      </c>
      <c r="H20" s="39">
        <v>93.8</v>
      </c>
      <c r="I20" s="39">
        <v>105.7</v>
      </c>
      <c r="J20" s="39">
        <v>72.5</v>
      </c>
      <c r="K20" s="39">
        <v>94</v>
      </c>
      <c r="L20" s="40">
        <v>80.5</v>
      </c>
      <c r="M20" s="56" t="str">
        <f t="shared" si="0"/>
        <v>令和２年　  １月</v>
      </c>
      <c r="N20" s="38">
        <v>111.6</v>
      </c>
      <c r="O20" s="39">
        <v>103.7</v>
      </c>
      <c r="P20" s="39">
        <v>99.1</v>
      </c>
      <c r="Q20" s="39">
        <v>81</v>
      </c>
      <c r="R20" s="39">
        <v>61.3</v>
      </c>
      <c r="S20" s="39">
        <v>80.6</v>
      </c>
      <c r="T20" s="39">
        <v>70.4</v>
      </c>
      <c r="U20" s="39">
        <v>78.8</v>
      </c>
      <c r="V20" s="40">
        <v>91.8</v>
      </c>
      <c r="W20" s="55"/>
    </row>
    <row r="21" spans="2:23" s="44" customFormat="1" ht="19.5" customHeight="1">
      <c r="B21" s="56" t="str">
        <f>'月例季調'!B17</f>
        <v>　　　　　  ２月</v>
      </c>
      <c r="C21" s="38">
        <v>100.9</v>
      </c>
      <c r="D21" s="39">
        <v>101</v>
      </c>
      <c r="E21" s="39">
        <v>102.2</v>
      </c>
      <c r="F21" s="39">
        <v>112.1</v>
      </c>
      <c r="G21" s="39">
        <v>116</v>
      </c>
      <c r="H21" s="39">
        <v>99.3</v>
      </c>
      <c r="I21" s="39">
        <v>106.9</v>
      </c>
      <c r="J21" s="39">
        <v>87.6</v>
      </c>
      <c r="K21" s="39">
        <v>98.4</v>
      </c>
      <c r="L21" s="40">
        <v>93.4</v>
      </c>
      <c r="M21" s="56" t="str">
        <f t="shared" si="0"/>
        <v>　　　　　  ２月</v>
      </c>
      <c r="N21" s="38">
        <v>115.3</v>
      </c>
      <c r="O21" s="39">
        <v>107.2</v>
      </c>
      <c r="P21" s="39">
        <v>101.1</v>
      </c>
      <c r="Q21" s="39">
        <v>87.4</v>
      </c>
      <c r="R21" s="39">
        <v>77.3</v>
      </c>
      <c r="S21" s="39">
        <v>83.6</v>
      </c>
      <c r="T21" s="39">
        <v>72.4</v>
      </c>
      <c r="U21" s="39">
        <v>89.2</v>
      </c>
      <c r="V21" s="40">
        <v>95.1</v>
      </c>
      <c r="W21" s="55"/>
    </row>
    <row r="22" spans="2:23" s="44" customFormat="1" ht="19.5" customHeight="1">
      <c r="B22" s="56" t="str">
        <f>'月例季調'!B18</f>
        <v>　　　　　  ３月</v>
      </c>
      <c r="C22" s="38">
        <v>107.5</v>
      </c>
      <c r="D22" s="39">
        <v>107.5</v>
      </c>
      <c r="E22" s="39">
        <v>103.7</v>
      </c>
      <c r="F22" s="39">
        <v>113.5</v>
      </c>
      <c r="G22" s="39">
        <v>134.8</v>
      </c>
      <c r="H22" s="39">
        <v>105.1</v>
      </c>
      <c r="I22" s="39">
        <v>111.9</v>
      </c>
      <c r="J22" s="39">
        <v>86.5</v>
      </c>
      <c r="K22" s="39">
        <v>108.5</v>
      </c>
      <c r="L22" s="40">
        <v>94.2</v>
      </c>
      <c r="M22" s="56" t="str">
        <f t="shared" si="0"/>
        <v>　　　　　  ３月</v>
      </c>
      <c r="N22" s="38">
        <v>122</v>
      </c>
      <c r="O22" s="39">
        <v>118.9</v>
      </c>
      <c r="P22" s="39">
        <v>106.8</v>
      </c>
      <c r="Q22" s="39">
        <v>90.2</v>
      </c>
      <c r="R22" s="39">
        <v>77.1</v>
      </c>
      <c r="S22" s="39">
        <v>87.1</v>
      </c>
      <c r="T22" s="39">
        <v>76.5</v>
      </c>
      <c r="U22" s="39">
        <v>95.9</v>
      </c>
      <c r="V22" s="40">
        <v>99.7</v>
      </c>
      <c r="W22" s="55"/>
    </row>
    <row r="23" spans="2:23" s="44" customFormat="1" ht="19.5" customHeight="1">
      <c r="B23" s="56" t="str">
        <f>'月例季調'!B19</f>
        <v>　　　　　  ４月</v>
      </c>
      <c r="C23" s="38">
        <v>93</v>
      </c>
      <c r="D23" s="39">
        <v>93</v>
      </c>
      <c r="E23" s="39">
        <v>82.6</v>
      </c>
      <c r="F23" s="39">
        <v>95.8</v>
      </c>
      <c r="G23" s="39">
        <v>125.9</v>
      </c>
      <c r="H23" s="39">
        <v>80.2</v>
      </c>
      <c r="I23" s="39">
        <v>91.1</v>
      </c>
      <c r="J23" s="39">
        <v>88.3</v>
      </c>
      <c r="K23" s="39">
        <v>66.8</v>
      </c>
      <c r="L23" s="40">
        <v>89.5</v>
      </c>
      <c r="M23" s="56" t="str">
        <f t="shared" si="0"/>
        <v>　　　　　  ４月</v>
      </c>
      <c r="N23" s="38">
        <v>131.7</v>
      </c>
      <c r="O23" s="39">
        <v>113.5</v>
      </c>
      <c r="P23" s="39">
        <v>99.6</v>
      </c>
      <c r="Q23" s="39">
        <v>79.7</v>
      </c>
      <c r="R23" s="39">
        <v>76.7</v>
      </c>
      <c r="S23" s="39">
        <v>77</v>
      </c>
      <c r="T23" s="39">
        <v>69.6</v>
      </c>
      <c r="U23" s="39">
        <v>86.4</v>
      </c>
      <c r="V23" s="40">
        <v>86</v>
      </c>
      <c r="W23" s="55"/>
    </row>
    <row r="24" spans="2:23" s="44" customFormat="1" ht="19.5" customHeight="1">
      <c r="B24" s="56" t="str">
        <f>'月例季調'!B20</f>
        <v>　　　　　  ５月</v>
      </c>
      <c r="C24" s="79">
        <v>70.2</v>
      </c>
      <c r="D24" s="80">
        <v>70.2</v>
      </c>
      <c r="E24" s="80">
        <v>56</v>
      </c>
      <c r="F24" s="87">
        <v>65.2</v>
      </c>
      <c r="G24" s="88">
        <v>91</v>
      </c>
      <c r="H24" s="39">
        <v>54.8</v>
      </c>
      <c r="I24" s="89">
        <v>72.9</v>
      </c>
      <c r="J24" s="39">
        <v>82.1</v>
      </c>
      <c r="K24" s="87">
        <v>25.8</v>
      </c>
      <c r="L24" s="90">
        <v>73.6</v>
      </c>
      <c r="M24" s="56" t="str">
        <f t="shared" si="0"/>
        <v>　　　　　  ５月</v>
      </c>
      <c r="N24" s="38">
        <v>113.1</v>
      </c>
      <c r="O24" s="39">
        <v>92.8</v>
      </c>
      <c r="P24" s="39">
        <v>93.9</v>
      </c>
      <c r="Q24" s="39">
        <v>61.4</v>
      </c>
      <c r="R24" s="39">
        <v>66.6</v>
      </c>
      <c r="S24" s="39">
        <v>61.2</v>
      </c>
      <c r="T24" s="39">
        <v>56.6</v>
      </c>
      <c r="U24" s="39">
        <v>82.5</v>
      </c>
      <c r="V24" s="40">
        <v>84.4</v>
      </c>
      <c r="W24" s="55"/>
    </row>
    <row r="25" spans="2:23" s="44" customFormat="1" ht="19.5" customHeight="1">
      <c r="B25" s="56" t="str">
        <f>'月例季調'!B21</f>
        <v>　　　　　  ６月</v>
      </c>
      <c r="C25" s="38">
        <v>84.3</v>
      </c>
      <c r="D25" s="39">
        <v>84.3</v>
      </c>
      <c r="E25" s="39">
        <v>69.8</v>
      </c>
      <c r="F25" s="39">
        <v>80.7</v>
      </c>
      <c r="G25" s="39">
        <v>120.8</v>
      </c>
      <c r="H25" s="39">
        <v>69.9</v>
      </c>
      <c r="I25" s="39">
        <v>90.1</v>
      </c>
      <c r="J25" s="39">
        <v>90.4</v>
      </c>
      <c r="K25" s="39">
        <v>42.3</v>
      </c>
      <c r="L25" s="40">
        <v>78.8</v>
      </c>
      <c r="M25" s="56" t="str">
        <f t="shared" si="0"/>
        <v>　　　　　  ６月</v>
      </c>
      <c r="N25" s="38">
        <v>124.4</v>
      </c>
      <c r="O25" s="39">
        <v>111.4</v>
      </c>
      <c r="P25" s="39">
        <v>94.9</v>
      </c>
      <c r="Q25" s="39">
        <v>67.2</v>
      </c>
      <c r="R25" s="39">
        <v>78.8</v>
      </c>
      <c r="S25" s="39">
        <v>66</v>
      </c>
      <c r="T25" s="39">
        <v>59.9</v>
      </c>
      <c r="U25" s="39">
        <v>84</v>
      </c>
      <c r="V25" s="40">
        <v>91.4</v>
      </c>
      <c r="W25" s="55"/>
    </row>
    <row r="26" spans="2:23" s="44" customFormat="1" ht="19.5" customHeight="1">
      <c r="B26" s="56" t="str">
        <f>'月例季調'!B22</f>
        <v>　　　　　  ７月</v>
      </c>
      <c r="C26" s="38">
        <v>90.2</v>
      </c>
      <c r="D26" s="39">
        <v>90.3</v>
      </c>
      <c r="E26" s="39">
        <v>88.7</v>
      </c>
      <c r="F26" s="39">
        <v>102.6</v>
      </c>
      <c r="G26" s="39">
        <v>150.4</v>
      </c>
      <c r="H26" s="39">
        <v>75.7</v>
      </c>
      <c r="I26" s="39">
        <v>93</v>
      </c>
      <c r="J26" s="39">
        <v>93.6</v>
      </c>
      <c r="K26" s="39">
        <v>51.9</v>
      </c>
      <c r="L26" s="40">
        <v>80.4</v>
      </c>
      <c r="M26" s="56" t="str">
        <f t="shared" si="0"/>
        <v>　　　　　  ７月</v>
      </c>
      <c r="N26" s="38">
        <v>115.2</v>
      </c>
      <c r="O26" s="39">
        <v>113.9</v>
      </c>
      <c r="P26" s="39">
        <v>100.9</v>
      </c>
      <c r="Q26" s="39">
        <v>68.7</v>
      </c>
      <c r="R26" s="39">
        <v>72.1</v>
      </c>
      <c r="S26" s="39">
        <v>74.3</v>
      </c>
      <c r="T26" s="39">
        <v>67.1</v>
      </c>
      <c r="U26" s="39">
        <v>83.4</v>
      </c>
      <c r="V26" s="40">
        <v>76.5</v>
      </c>
      <c r="W26" s="55"/>
    </row>
    <row r="27" spans="2:23" s="44" customFormat="1" ht="19.5" customHeight="1">
      <c r="B27" s="56"/>
      <c r="C27" s="38"/>
      <c r="D27" s="39"/>
      <c r="E27" s="39"/>
      <c r="F27" s="39"/>
      <c r="G27" s="39"/>
      <c r="H27" s="39"/>
      <c r="I27" s="39"/>
      <c r="J27" s="39"/>
      <c r="K27" s="39"/>
      <c r="L27" s="40"/>
      <c r="M27" s="56"/>
      <c r="N27" s="38"/>
      <c r="O27" s="39"/>
      <c r="P27" s="39"/>
      <c r="Q27" s="39"/>
      <c r="R27" s="39"/>
      <c r="S27" s="39"/>
      <c r="T27" s="39"/>
      <c r="U27" s="39"/>
      <c r="V27" s="40"/>
      <c r="W27" s="55"/>
    </row>
    <row r="28" spans="2:23" s="44" customFormat="1" ht="19.5" customHeight="1">
      <c r="B28" s="56" t="str">
        <f>'月例季調'!B24</f>
        <v>令和２年　  ８月</v>
      </c>
      <c r="C28" s="38">
        <v>83</v>
      </c>
      <c r="D28" s="39">
        <v>83</v>
      </c>
      <c r="E28" s="39">
        <v>79</v>
      </c>
      <c r="F28" s="39">
        <v>89</v>
      </c>
      <c r="G28" s="39">
        <v>150</v>
      </c>
      <c r="H28" s="39">
        <v>70.8</v>
      </c>
      <c r="I28" s="39">
        <v>80.2</v>
      </c>
      <c r="J28" s="39">
        <v>88</v>
      </c>
      <c r="K28" s="39">
        <v>54.3</v>
      </c>
      <c r="L28" s="40">
        <v>67.3</v>
      </c>
      <c r="M28" s="56" t="str">
        <f t="shared" si="0"/>
        <v>令和２年　  ８月</v>
      </c>
      <c r="N28" s="38">
        <v>103.5</v>
      </c>
      <c r="O28" s="39">
        <v>98.3</v>
      </c>
      <c r="P28" s="39">
        <v>93.4</v>
      </c>
      <c r="Q28" s="39">
        <v>62</v>
      </c>
      <c r="R28" s="39">
        <v>66.4</v>
      </c>
      <c r="S28" s="39">
        <v>68.6</v>
      </c>
      <c r="T28" s="39">
        <v>68.6</v>
      </c>
      <c r="U28" s="39">
        <v>75.1</v>
      </c>
      <c r="V28" s="40">
        <v>78.2</v>
      </c>
      <c r="W28" s="55"/>
    </row>
    <row r="29" spans="2:23" s="44" customFormat="1" ht="19.5" customHeight="1">
      <c r="B29" s="56"/>
      <c r="C29" s="38"/>
      <c r="D29" s="39"/>
      <c r="E29" s="39"/>
      <c r="F29" s="39" t="s">
        <v>81</v>
      </c>
      <c r="G29" s="39"/>
      <c r="H29" s="39"/>
      <c r="I29" s="39"/>
      <c r="J29" s="39"/>
      <c r="K29" s="39"/>
      <c r="L29" s="40"/>
      <c r="M29" s="46"/>
      <c r="N29" s="38"/>
      <c r="O29" s="39"/>
      <c r="P29" s="39"/>
      <c r="Q29" s="39"/>
      <c r="R29" s="39"/>
      <c r="S29" s="39"/>
      <c r="T29" s="39"/>
      <c r="U29" s="39"/>
      <c r="V29" s="40"/>
      <c r="W29" s="55"/>
    </row>
    <row r="30" spans="2:23" s="44" customFormat="1" ht="19.5" customHeight="1">
      <c r="B30" s="57" t="s">
        <v>55</v>
      </c>
      <c r="C30" s="50">
        <v>-12.5</v>
      </c>
      <c r="D30" s="51">
        <v>-12.5</v>
      </c>
      <c r="E30" s="51">
        <v>-11.3</v>
      </c>
      <c r="F30" s="51">
        <v>-13.8</v>
      </c>
      <c r="G30" s="51">
        <v>56.1</v>
      </c>
      <c r="H30" s="51">
        <v>-26.9</v>
      </c>
      <c r="I30" s="51">
        <v>-27.7</v>
      </c>
      <c r="J30" s="51">
        <v>9.3</v>
      </c>
      <c r="K30" s="51">
        <v>-41.6</v>
      </c>
      <c r="L30" s="52">
        <v>-16.2</v>
      </c>
      <c r="M30" s="57" t="s">
        <v>55</v>
      </c>
      <c r="N30" s="50">
        <v>2.8</v>
      </c>
      <c r="O30" s="51">
        <v>-5.8</v>
      </c>
      <c r="P30" s="51">
        <v>-8.7</v>
      </c>
      <c r="Q30" s="51">
        <v>-23.2</v>
      </c>
      <c r="R30" s="51">
        <v>-18.1</v>
      </c>
      <c r="S30" s="51">
        <v>-17.8</v>
      </c>
      <c r="T30" s="51">
        <v>-11.7</v>
      </c>
      <c r="U30" s="51">
        <v>-15.8</v>
      </c>
      <c r="V30" s="52">
        <v>-15.3</v>
      </c>
      <c r="W30" s="55"/>
    </row>
    <row r="31" spans="2:23" s="44" customFormat="1" ht="19.5" customHeight="1">
      <c r="B31" s="59" t="s">
        <v>39</v>
      </c>
      <c r="C31" s="38"/>
      <c r="D31" s="39"/>
      <c r="E31" s="39"/>
      <c r="F31" s="39"/>
      <c r="G31" s="39"/>
      <c r="H31" s="39"/>
      <c r="I31" s="39"/>
      <c r="J31" s="39"/>
      <c r="K31" s="39"/>
      <c r="L31" s="40"/>
      <c r="M31" s="49" t="s">
        <v>39</v>
      </c>
      <c r="N31" s="91"/>
      <c r="O31" s="39"/>
      <c r="P31" s="39"/>
      <c r="Q31" s="39"/>
      <c r="R31" s="39"/>
      <c r="S31" s="39"/>
      <c r="T31" s="39"/>
      <c r="U31" s="39"/>
      <c r="V31" s="40"/>
      <c r="W31" s="55"/>
    </row>
    <row r="32" spans="2:23" s="44" customFormat="1" ht="16.5" customHeight="1">
      <c r="B32" s="92" t="s">
        <v>28</v>
      </c>
      <c r="C32" s="38">
        <v>10000</v>
      </c>
      <c r="D32" s="39">
        <v>9984.1</v>
      </c>
      <c r="E32" s="39">
        <v>313.3</v>
      </c>
      <c r="F32" s="39">
        <v>169.3</v>
      </c>
      <c r="G32" s="39">
        <v>664.8</v>
      </c>
      <c r="H32" s="39">
        <v>5126.2</v>
      </c>
      <c r="I32" s="39">
        <v>1550.3</v>
      </c>
      <c r="J32" s="39">
        <v>860.5</v>
      </c>
      <c r="K32" s="39">
        <v>2715.4</v>
      </c>
      <c r="L32" s="40">
        <v>761.4</v>
      </c>
      <c r="M32" s="37" t="s">
        <v>28</v>
      </c>
      <c r="N32" s="38">
        <v>488.6</v>
      </c>
      <c r="O32" s="39">
        <v>974.3</v>
      </c>
      <c r="P32" s="39">
        <v>401.3</v>
      </c>
      <c r="Q32" s="39">
        <v>349.8</v>
      </c>
      <c r="R32" s="39">
        <v>309.8</v>
      </c>
      <c r="S32" s="39">
        <v>425.3</v>
      </c>
      <c r="T32" s="39">
        <v>167.2</v>
      </c>
      <c r="U32" s="39">
        <v>49.7</v>
      </c>
      <c r="V32" s="40">
        <v>15.9</v>
      </c>
      <c r="W32" s="86"/>
    </row>
    <row r="33" spans="2:23" s="44" customFormat="1" ht="19.5" customHeight="1">
      <c r="B33" s="92"/>
      <c r="C33" s="38"/>
      <c r="D33" s="39"/>
      <c r="E33" s="39"/>
      <c r="F33" s="39"/>
      <c r="G33" s="39"/>
      <c r="H33" s="39"/>
      <c r="I33" s="39"/>
      <c r="J33" s="39"/>
      <c r="K33" s="39"/>
      <c r="L33" s="40"/>
      <c r="M33" s="37"/>
      <c r="N33" s="38"/>
      <c r="O33" s="39"/>
      <c r="P33" s="39"/>
      <c r="Q33" s="39"/>
      <c r="R33" s="39"/>
      <c r="S33" s="39"/>
      <c r="T33" s="39"/>
      <c r="U33" s="39"/>
      <c r="V33" s="40"/>
      <c r="W33" s="55"/>
    </row>
    <row r="34" spans="2:23" s="44" customFormat="1" ht="19.5" customHeight="1">
      <c r="B34" s="82" t="s">
        <v>51</v>
      </c>
      <c r="C34" s="38">
        <v>102.1</v>
      </c>
      <c r="D34" s="39">
        <v>102.1</v>
      </c>
      <c r="E34" s="39">
        <v>108.5</v>
      </c>
      <c r="F34" s="39">
        <v>112.5</v>
      </c>
      <c r="G34" s="39">
        <v>109.7</v>
      </c>
      <c r="H34" s="39">
        <v>100.9</v>
      </c>
      <c r="I34" s="39">
        <v>101.5</v>
      </c>
      <c r="J34" s="39">
        <v>84.5</v>
      </c>
      <c r="K34" s="39">
        <v>105.8</v>
      </c>
      <c r="L34" s="40">
        <v>98.1</v>
      </c>
      <c r="M34" s="82" t="s">
        <v>51</v>
      </c>
      <c r="N34" s="38">
        <v>99.8</v>
      </c>
      <c r="O34" s="39">
        <v>108</v>
      </c>
      <c r="P34" s="39">
        <v>104.1</v>
      </c>
      <c r="Q34" s="39">
        <v>95.6</v>
      </c>
      <c r="R34" s="39">
        <v>99.3</v>
      </c>
      <c r="S34" s="39">
        <v>98</v>
      </c>
      <c r="T34" s="39">
        <v>89.2</v>
      </c>
      <c r="U34" s="39">
        <v>108.4</v>
      </c>
      <c r="V34" s="40">
        <v>102.6</v>
      </c>
      <c r="W34" s="55"/>
    </row>
    <row r="35" spans="2:23" s="44" customFormat="1" ht="19.5" customHeight="1">
      <c r="B35" s="83" t="s">
        <v>52</v>
      </c>
      <c r="C35" s="39">
        <v>105</v>
      </c>
      <c r="D35" s="39">
        <v>105</v>
      </c>
      <c r="E35" s="39">
        <v>114</v>
      </c>
      <c r="F35" s="39">
        <v>113.6</v>
      </c>
      <c r="G35" s="39">
        <v>111.4</v>
      </c>
      <c r="H35" s="39">
        <v>103.4</v>
      </c>
      <c r="I35" s="39">
        <v>114.6</v>
      </c>
      <c r="J35" s="39">
        <v>84</v>
      </c>
      <c r="K35" s="39">
        <v>103.2</v>
      </c>
      <c r="L35" s="40">
        <v>98.6</v>
      </c>
      <c r="M35" s="84" t="s">
        <v>52</v>
      </c>
      <c r="N35" s="38">
        <v>111.4</v>
      </c>
      <c r="O35" s="39">
        <v>115.7</v>
      </c>
      <c r="P35" s="39">
        <v>104.6</v>
      </c>
      <c r="Q35" s="39">
        <v>94.6</v>
      </c>
      <c r="R35" s="39">
        <v>98.1</v>
      </c>
      <c r="S35" s="39">
        <v>97.6</v>
      </c>
      <c r="T35" s="39">
        <v>85.1</v>
      </c>
      <c r="U35" s="39">
        <v>107.5</v>
      </c>
      <c r="V35" s="40">
        <v>101.7</v>
      </c>
      <c r="W35" s="55"/>
    </row>
    <row r="36" spans="2:23" s="44" customFormat="1" ht="19.5" customHeight="1">
      <c r="B36" s="85" t="s">
        <v>53</v>
      </c>
      <c r="C36" s="38">
        <v>105.5</v>
      </c>
      <c r="D36" s="39">
        <v>105.5</v>
      </c>
      <c r="E36" s="39">
        <v>107.6</v>
      </c>
      <c r="F36" s="39">
        <v>113.1</v>
      </c>
      <c r="G36" s="39">
        <v>111.9</v>
      </c>
      <c r="H36" s="39">
        <v>105.1</v>
      </c>
      <c r="I36" s="39">
        <v>120.6</v>
      </c>
      <c r="J36" s="39">
        <v>83</v>
      </c>
      <c r="K36" s="39">
        <v>103.3</v>
      </c>
      <c r="L36" s="40">
        <v>97.3</v>
      </c>
      <c r="M36" s="85" t="s">
        <v>53</v>
      </c>
      <c r="N36" s="38">
        <v>122.2</v>
      </c>
      <c r="O36" s="39">
        <v>112.6</v>
      </c>
      <c r="P36" s="39">
        <v>101.7</v>
      </c>
      <c r="Q36" s="39">
        <v>90.3</v>
      </c>
      <c r="R36" s="39">
        <v>97.8</v>
      </c>
      <c r="S36" s="39">
        <v>96.9</v>
      </c>
      <c r="T36" s="39">
        <v>85.9</v>
      </c>
      <c r="U36" s="39">
        <v>113.1</v>
      </c>
      <c r="V36" s="40">
        <v>100.6</v>
      </c>
      <c r="W36" s="55"/>
    </row>
    <row r="37" spans="2:23" s="44" customFormat="1" ht="19.5" customHeight="1">
      <c r="B37" s="92"/>
      <c r="C37" s="38"/>
      <c r="D37" s="39"/>
      <c r="E37" s="39"/>
      <c r="F37" s="39"/>
      <c r="G37" s="39"/>
      <c r="H37" s="39"/>
      <c r="I37" s="39"/>
      <c r="J37" s="39"/>
      <c r="K37" s="39"/>
      <c r="L37" s="40"/>
      <c r="M37" s="37"/>
      <c r="N37" s="38"/>
      <c r="O37" s="39"/>
      <c r="P37" s="39"/>
      <c r="Q37" s="39"/>
      <c r="R37" s="39"/>
      <c r="S37" s="39"/>
      <c r="T37" s="39"/>
      <c r="U37" s="39"/>
      <c r="V37" s="40"/>
      <c r="W37" s="55"/>
    </row>
    <row r="38" spans="2:23" s="44" customFormat="1" ht="19.5" customHeight="1">
      <c r="B38" s="56" t="str">
        <f>B15</f>
        <v>令和元年　  ８月</v>
      </c>
      <c r="C38" s="38">
        <v>95.9</v>
      </c>
      <c r="D38" s="39">
        <v>95.9</v>
      </c>
      <c r="E38" s="39">
        <v>90.4</v>
      </c>
      <c r="F38" s="39">
        <v>99.8</v>
      </c>
      <c r="G38" s="39">
        <v>96.8</v>
      </c>
      <c r="H38" s="39">
        <v>97</v>
      </c>
      <c r="I38" s="39">
        <v>118.7</v>
      </c>
      <c r="J38" s="39">
        <v>82.9</v>
      </c>
      <c r="K38" s="39">
        <v>89.1</v>
      </c>
      <c r="L38" s="40">
        <v>85.6</v>
      </c>
      <c r="M38" s="56" t="str">
        <f aca="true" t="shared" si="1" ref="M38:M51">B15</f>
        <v>令和元年　  ８月</v>
      </c>
      <c r="N38" s="38">
        <v>102.6</v>
      </c>
      <c r="O38" s="39">
        <v>103</v>
      </c>
      <c r="P38" s="39">
        <v>97.9</v>
      </c>
      <c r="Q38" s="39">
        <v>81.5</v>
      </c>
      <c r="R38" s="39">
        <v>95.7</v>
      </c>
      <c r="S38" s="39">
        <v>89.7</v>
      </c>
      <c r="T38" s="39">
        <v>80.4</v>
      </c>
      <c r="U38" s="39">
        <v>117</v>
      </c>
      <c r="V38" s="40">
        <v>92.3</v>
      </c>
      <c r="W38" s="55"/>
    </row>
    <row r="39" spans="2:23" s="44" customFormat="1" ht="19.5" customHeight="1">
      <c r="B39" s="56" t="str">
        <f>B16</f>
        <v>　          ９月</v>
      </c>
      <c r="C39" s="38">
        <v>111</v>
      </c>
      <c r="D39" s="39">
        <v>111</v>
      </c>
      <c r="E39" s="39">
        <v>111.1</v>
      </c>
      <c r="F39" s="39">
        <v>115.9</v>
      </c>
      <c r="G39" s="39">
        <v>114</v>
      </c>
      <c r="H39" s="39">
        <v>112.2</v>
      </c>
      <c r="I39" s="39">
        <v>133</v>
      </c>
      <c r="J39" s="39">
        <v>82.1</v>
      </c>
      <c r="K39" s="39">
        <v>109.8</v>
      </c>
      <c r="L39" s="40">
        <v>95</v>
      </c>
      <c r="M39" s="56" t="str">
        <f t="shared" si="1"/>
        <v>　          ９月</v>
      </c>
      <c r="N39" s="38">
        <v>139.7</v>
      </c>
      <c r="O39" s="39">
        <v>117.2</v>
      </c>
      <c r="P39" s="39">
        <v>101.9</v>
      </c>
      <c r="Q39" s="39">
        <v>88</v>
      </c>
      <c r="R39" s="39">
        <v>106.8</v>
      </c>
      <c r="S39" s="39">
        <v>101.6</v>
      </c>
      <c r="T39" s="39">
        <v>95.6</v>
      </c>
      <c r="U39" s="39">
        <v>112.3</v>
      </c>
      <c r="V39" s="40">
        <v>102.2</v>
      </c>
      <c r="W39" s="55"/>
    </row>
    <row r="40" spans="2:23" s="44" customFormat="1" ht="19.5" customHeight="1">
      <c r="B40" s="56" t="str">
        <f>B17</f>
        <v>　        １０月</v>
      </c>
      <c r="C40" s="38">
        <v>104.7</v>
      </c>
      <c r="D40" s="39">
        <v>104.7</v>
      </c>
      <c r="E40" s="39">
        <v>107.1</v>
      </c>
      <c r="F40" s="39">
        <v>118.2</v>
      </c>
      <c r="G40" s="39">
        <v>113</v>
      </c>
      <c r="H40" s="39">
        <v>102.3</v>
      </c>
      <c r="I40" s="39">
        <v>117</v>
      </c>
      <c r="J40" s="39">
        <v>83.8</v>
      </c>
      <c r="K40" s="39">
        <v>99.8</v>
      </c>
      <c r="L40" s="40">
        <v>97.9</v>
      </c>
      <c r="M40" s="56" t="str">
        <f t="shared" si="1"/>
        <v>　        １０月</v>
      </c>
      <c r="N40" s="38">
        <v>105</v>
      </c>
      <c r="O40" s="39">
        <v>122.1</v>
      </c>
      <c r="P40" s="39">
        <v>105.6</v>
      </c>
      <c r="Q40" s="39">
        <v>89.5</v>
      </c>
      <c r="R40" s="39">
        <v>101.9</v>
      </c>
      <c r="S40" s="39">
        <v>99.6</v>
      </c>
      <c r="T40" s="39">
        <v>90.6</v>
      </c>
      <c r="U40" s="39">
        <v>127.9</v>
      </c>
      <c r="V40" s="40">
        <v>102.4</v>
      </c>
      <c r="W40" s="55"/>
    </row>
    <row r="41" spans="2:23" s="44" customFormat="1" ht="19.5" customHeight="1">
      <c r="B41" s="56" t="str">
        <f>B18</f>
        <v>　        １１月</v>
      </c>
      <c r="C41" s="38">
        <v>103.5</v>
      </c>
      <c r="D41" s="39">
        <v>103.5</v>
      </c>
      <c r="E41" s="39">
        <v>105.8</v>
      </c>
      <c r="F41" s="39">
        <v>109.5</v>
      </c>
      <c r="G41" s="39">
        <v>107.9</v>
      </c>
      <c r="H41" s="39">
        <v>102.1</v>
      </c>
      <c r="I41" s="39">
        <v>109.5</v>
      </c>
      <c r="J41" s="39">
        <v>82.5</v>
      </c>
      <c r="K41" s="39">
        <v>104.1</v>
      </c>
      <c r="L41" s="40">
        <v>96.8</v>
      </c>
      <c r="M41" s="56" t="str">
        <f t="shared" si="1"/>
        <v>　        １１月</v>
      </c>
      <c r="N41" s="38">
        <v>120.7</v>
      </c>
      <c r="O41" s="39">
        <v>114.4</v>
      </c>
      <c r="P41" s="39">
        <v>104.2</v>
      </c>
      <c r="Q41" s="39">
        <v>86</v>
      </c>
      <c r="R41" s="39">
        <v>99.6</v>
      </c>
      <c r="S41" s="39">
        <v>92.5</v>
      </c>
      <c r="T41" s="39">
        <v>77.9</v>
      </c>
      <c r="U41" s="39">
        <v>118.3</v>
      </c>
      <c r="V41" s="40">
        <v>100.7</v>
      </c>
      <c r="W41" s="55"/>
    </row>
    <row r="42" spans="2:23" s="44" customFormat="1" ht="19.5" customHeight="1">
      <c r="B42" s="56" t="str">
        <f>B19</f>
        <v>       　 １２月</v>
      </c>
      <c r="C42" s="38">
        <v>101.6</v>
      </c>
      <c r="D42" s="39">
        <v>101.6</v>
      </c>
      <c r="E42" s="39">
        <v>99.2</v>
      </c>
      <c r="F42" s="39">
        <v>115.5</v>
      </c>
      <c r="G42" s="39">
        <v>102.7</v>
      </c>
      <c r="H42" s="39">
        <v>100.7</v>
      </c>
      <c r="I42" s="39">
        <v>108.7</v>
      </c>
      <c r="J42" s="39">
        <v>86.6</v>
      </c>
      <c r="K42" s="39">
        <v>100.6</v>
      </c>
      <c r="L42" s="40">
        <v>93.8</v>
      </c>
      <c r="M42" s="56" t="str">
        <f t="shared" si="1"/>
        <v>       　 １２月</v>
      </c>
      <c r="N42" s="38">
        <v>115.7</v>
      </c>
      <c r="O42" s="39">
        <v>110.3</v>
      </c>
      <c r="P42" s="39">
        <v>103.6</v>
      </c>
      <c r="Q42" s="39">
        <v>83.7</v>
      </c>
      <c r="R42" s="39">
        <v>114.3</v>
      </c>
      <c r="S42" s="39">
        <v>87.4</v>
      </c>
      <c r="T42" s="39">
        <v>74.2</v>
      </c>
      <c r="U42" s="39">
        <v>109.8</v>
      </c>
      <c r="V42" s="40">
        <v>92.9</v>
      </c>
      <c r="W42" s="55"/>
    </row>
    <row r="43" spans="2:23" s="44" customFormat="1" ht="19.5" customHeight="1">
      <c r="B43" s="56" t="str">
        <f aca="true" t="shared" si="2" ref="B43:B51">B20</f>
        <v>令和２年　  １月</v>
      </c>
      <c r="C43" s="38">
        <v>94</v>
      </c>
      <c r="D43" s="39">
        <v>94</v>
      </c>
      <c r="E43" s="39">
        <v>91.9</v>
      </c>
      <c r="F43" s="39">
        <v>108.7</v>
      </c>
      <c r="G43" s="39">
        <v>113.1</v>
      </c>
      <c r="H43" s="39">
        <v>92.8</v>
      </c>
      <c r="I43" s="39">
        <v>107</v>
      </c>
      <c r="J43" s="39">
        <v>77.6</v>
      </c>
      <c r="K43" s="39">
        <v>89.5</v>
      </c>
      <c r="L43" s="40">
        <v>82.6</v>
      </c>
      <c r="M43" s="56" t="str">
        <f t="shared" si="1"/>
        <v>令和２年　  １月</v>
      </c>
      <c r="N43" s="38">
        <v>112.1</v>
      </c>
      <c r="O43" s="39">
        <v>99.7</v>
      </c>
      <c r="P43" s="39">
        <v>97</v>
      </c>
      <c r="Q43" s="39">
        <v>80.5</v>
      </c>
      <c r="R43" s="39">
        <v>71.2</v>
      </c>
      <c r="S43" s="39">
        <v>85.7</v>
      </c>
      <c r="T43" s="39">
        <v>72.3</v>
      </c>
      <c r="U43" s="39">
        <v>101.8</v>
      </c>
      <c r="V43" s="40">
        <v>98.8</v>
      </c>
      <c r="W43" s="55"/>
    </row>
    <row r="44" spans="2:23" s="44" customFormat="1" ht="19.5" customHeight="1">
      <c r="B44" s="56" t="str">
        <f t="shared" si="2"/>
        <v>　　　　　  ２月</v>
      </c>
      <c r="C44" s="38">
        <v>99.2</v>
      </c>
      <c r="D44" s="39">
        <v>99.2</v>
      </c>
      <c r="E44" s="39">
        <v>103.7</v>
      </c>
      <c r="F44" s="39">
        <v>110.5</v>
      </c>
      <c r="G44" s="39">
        <v>112.2</v>
      </c>
      <c r="H44" s="39">
        <v>97.6</v>
      </c>
      <c r="I44" s="39">
        <v>109.4</v>
      </c>
      <c r="J44" s="39">
        <v>86.7</v>
      </c>
      <c r="K44" s="39">
        <v>94.2</v>
      </c>
      <c r="L44" s="40">
        <v>92.1</v>
      </c>
      <c r="M44" s="56" t="str">
        <f t="shared" si="1"/>
        <v>　　　　　  ２月</v>
      </c>
      <c r="N44" s="38">
        <v>116.7</v>
      </c>
      <c r="O44" s="39">
        <v>103.6</v>
      </c>
      <c r="P44" s="39">
        <v>99.9</v>
      </c>
      <c r="Q44" s="39">
        <v>86.4</v>
      </c>
      <c r="R44" s="39">
        <v>94.6</v>
      </c>
      <c r="S44" s="39">
        <v>86.9</v>
      </c>
      <c r="T44" s="39">
        <v>76.6</v>
      </c>
      <c r="U44" s="39">
        <v>93</v>
      </c>
      <c r="V44" s="40">
        <v>102.7</v>
      </c>
      <c r="W44" s="55"/>
    </row>
    <row r="45" spans="2:23" s="44" customFormat="1" ht="19.5" customHeight="1">
      <c r="B45" s="56" t="str">
        <f t="shared" si="2"/>
        <v>　　　　　  ３月</v>
      </c>
      <c r="C45" s="38">
        <v>108.1</v>
      </c>
      <c r="D45" s="39">
        <v>108.1</v>
      </c>
      <c r="E45" s="39">
        <v>103.5</v>
      </c>
      <c r="F45" s="39">
        <v>114.7</v>
      </c>
      <c r="G45" s="39">
        <v>131</v>
      </c>
      <c r="H45" s="39">
        <v>108.2</v>
      </c>
      <c r="I45" s="39">
        <v>124.9</v>
      </c>
      <c r="J45" s="39">
        <v>91.3</v>
      </c>
      <c r="K45" s="39">
        <v>104.1</v>
      </c>
      <c r="L45" s="40">
        <v>94.4</v>
      </c>
      <c r="M45" s="56" t="str">
        <f t="shared" si="1"/>
        <v>　　　　　  ３月</v>
      </c>
      <c r="N45" s="38">
        <v>123.3</v>
      </c>
      <c r="O45" s="39">
        <v>112.8</v>
      </c>
      <c r="P45" s="39">
        <v>107.5</v>
      </c>
      <c r="Q45" s="39">
        <v>90.1</v>
      </c>
      <c r="R45" s="39">
        <v>94.7</v>
      </c>
      <c r="S45" s="39">
        <v>92.4</v>
      </c>
      <c r="T45" s="39">
        <v>81.9</v>
      </c>
      <c r="U45" s="39">
        <v>100</v>
      </c>
      <c r="V45" s="40">
        <v>112.4</v>
      </c>
      <c r="W45" s="55"/>
    </row>
    <row r="46" spans="2:23" s="44" customFormat="1" ht="19.5" customHeight="1">
      <c r="B46" s="56" t="str">
        <f t="shared" si="2"/>
        <v>　　　　　  ４月</v>
      </c>
      <c r="C46" s="38">
        <v>88.3</v>
      </c>
      <c r="D46" s="39">
        <v>88.3</v>
      </c>
      <c r="E46" s="39">
        <v>84.8</v>
      </c>
      <c r="F46" s="39">
        <v>94.9</v>
      </c>
      <c r="G46" s="39">
        <v>116.7</v>
      </c>
      <c r="H46" s="39">
        <v>76.6</v>
      </c>
      <c r="I46" s="39">
        <v>94.2</v>
      </c>
      <c r="J46" s="39">
        <v>88.9</v>
      </c>
      <c r="K46" s="39">
        <v>62.6</v>
      </c>
      <c r="L46" s="40">
        <v>87.8</v>
      </c>
      <c r="M46" s="56" t="str">
        <f t="shared" si="1"/>
        <v>　　　　　  ４月</v>
      </c>
      <c r="N46" s="38">
        <v>130.4</v>
      </c>
      <c r="O46" s="39">
        <v>108.1</v>
      </c>
      <c r="P46" s="39">
        <v>102.8</v>
      </c>
      <c r="Q46" s="39">
        <v>77.3</v>
      </c>
      <c r="R46" s="39">
        <v>97.4</v>
      </c>
      <c r="S46" s="39">
        <v>80.5</v>
      </c>
      <c r="T46" s="39">
        <v>73.7</v>
      </c>
      <c r="U46" s="39">
        <v>107.9</v>
      </c>
      <c r="V46" s="40">
        <v>88.9</v>
      </c>
      <c r="W46" s="55"/>
    </row>
    <row r="47" spans="2:23" s="44" customFormat="1" ht="19.5" customHeight="1">
      <c r="B47" s="56" t="str">
        <f t="shared" si="2"/>
        <v>　　　　　  ５月</v>
      </c>
      <c r="C47" s="38">
        <v>64.3</v>
      </c>
      <c r="D47" s="39">
        <v>64.3</v>
      </c>
      <c r="E47" s="39">
        <v>63</v>
      </c>
      <c r="F47" s="39">
        <v>67.6</v>
      </c>
      <c r="G47" s="39">
        <v>82.6</v>
      </c>
      <c r="H47" s="39">
        <v>48.6</v>
      </c>
      <c r="I47" s="39">
        <v>73.3</v>
      </c>
      <c r="J47" s="39">
        <v>83.6</v>
      </c>
      <c r="K47" s="39">
        <v>23.4</v>
      </c>
      <c r="L47" s="40">
        <v>73.5</v>
      </c>
      <c r="M47" s="56" t="str">
        <f t="shared" si="1"/>
        <v>　　　　　  ５月</v>
      </c>
      <c r="N47" s="38">
        <v>112.5</v>
      </c>
      <c r="O47" s="39">
        <v>86.3</v>
      </c>
      <c r="P47" s="39">
        <v>87.4</v>
      </c>
      <c r="Q47" s="39">
        <v>60.4</v>
      </c>
      <c r="R47" s="39">
        <v>89.7</v>
      </c>
      <c r="S47" s="39">
        <v>64.7</v>
      </c>
      <c r="T47" s="39">
        <v>61.8</v>
      </c>
      <c r="U47" s="39">
        <v>101.7</v>
      </c>
      <c r="V47" s="40">
        <v>81.1</v>
      </c>
      <c r="W47" s="55"/>
    </row>
    <row r="48" spans="2:23" s="44" customFormat="1" ht="19.5" customHeight="1">
      <c r="B48" s="56" t="str">
        <f t="shared" si="2"/>
        <v>　　　　　  ６月</v>
      </c>
      <c r="C48" s="38">
        <v>79.7</v>
      </c>
      <c r="D48" s="39">
        <v>79.7</v>
      </c>
      <c r="E48" s="39">
        <v>73.7</v>
      </c>
      <c r="F48" s="39">
        <v>81.5</v>
      </c>
      <c r="G48" s="39">
        <v>113.8</v>
      </c>
      <c r="H48" s="39">
        <v>65.4</v>
      </c>
      <c r="I48" s="39">
        <v>95.1</v>
      </c>
      <c r="J48" s="39">
        <v>92</v>
      </c>
      <c r="K48" s="39">
        <v>40</v>
      </c>
      <c r="L48" s="40">
        <v>80.4</v>
      </c>
      <c r="M48" s="56" t="str">
        <f t="shared" si="1"/>
        <v>　　　　　  ６月</v>
      </c>
      <c r="N48" s="38">
        <v>127.4</v>
      </c>
      <c r="O48" s="39">
        <v>103.4</v>
      </c>
      <c r="P48" s="39">
        <v>94.1</v>
      </c>
      <c r="Q48" s="39">
        <v>66.1</v>
      </c>
      <c r="R48" s="39">
        <v>104.6</v>
      </c>
      <c r="S48" s="39">
        <v>71.1</v>
      </c>
      <c r="T48" s="39">
        <v>68.1</v>
      </c>
      <c r="U48" s="39">
        <v>101.5</v>
      </c>
      <c r="V48" s="40">
        <v>77.8</v>
      </c>
      <c r="W48" s="55"/>
    </row>
    <row r="49" spans="2:23" s="44" customFormat="1" ht="19.5" customHeight="1">
      <c r="B49" s="56" t="str">
        <f t="shared" si="2"/>
        <v>　　　　　  ７月</v>
      </c>
      <c r="C49" s="38">
        <v>85.8</v>
      </c>
      <c r="D49" s="39">
        <v>85.8</v>
      </c>
      <c r="E49" s="39">
        <v>88.6</v>
      </c>
      <c r="F49" s="39">
        <v>98.4</v>
      </c>
      <c r="G49" s="39">
        <v>141.5</v>
      </c>
      <c r="H49" s="39">
        <v>72.3</v>
      </c>
      <c r="I49" s="39">
        <v>99.8</v>
      </c>
      <c r="J49" s="39">
        <v>96.8</v>
      </c>
      <c r="K49" s="39">
        <v>48.8</v>
      </c>
      <c r="L49" s="40">
        <v>79.1</v>
      </c>
      <c r="M49" s="56" t="str">
        <f t="shared" si="1"/>
        <v>　　　　　  ７月</v>
      </c>
      <c r="N49" s="38">
        <v>118.4</v>
      </c>
      <c r="O49" s="39">
        <v>107.2</v>
      </c>
      <c r="P49" s="39">
        <v>98.9</v>
      </c>
      <c r="Q49" s="39">
        <v>68.4</v>
      </c>
      <c r="R49" s="39">
        <v>91.5</v>
      </c>
      <c r="S49" s="39">
        <v>77.4</v>
      </c>
      <c r="T49" s="39">
        <v>76.1</v>
      </c>
      <c r="U49" s="39">
        <v>100</v>
      </c>
      <c r="V49" s="40">
        <v>84.1</v>
      </c>
      <c r="W49" s="55"/>
    </row>
    <row r="50" spans="2:23" s="44" customFormat="1" ht="19.5" customHeight="1">
      <c r="B50" s="56"/>
      <c r="C50" s="38"/>
      <c r="D50" s="39"/>
      <c r="E50" s="39"/>
      <c r="F50" s="39"/>
      <c r="G50" s="39"/>
      <c r="H50" s="39"/>
      <c r="I50" s="39"/>
      <c r="J50" s="39"/>
      <c r="K50" s="39"/>
      <c r="L50" s="40"/>
      <c r="M50" s="56"/>
      <c r="N50" s="38"/>
      <c r="O50" s="39"/>
      <c r="P50" s="39"/>
      <c r="Q50" s="39"/>
      <c r="R50" s="39"/>
      <c r="S50" s="39"/>
      <c r="T50" s="39"/>
      <c r="U50" s="39"/>
      <c r="V50" s="40"/>
      <c r="W50" s="86"/>
    </row>
    <row r="51" spans="2:23" s="44" customFormat="1" ht="19.5" customHeight="1">
      <c r="B51" s="56" t="str">
        <f t="shared" si="2"/>
        <v>令和２年　  ８月</v>
      </c>
      <c r="C51" s="38">
        <v>79.8</v>
      </c>
      <c r="D51" s="39">
        <v>79.8</v>
      </c>
      <c r="E51" s="39">
        <v>81.6</v>
      </c>
      <c r="F51" s="39">
        <v>87.8</v>
      </c>
      <c r="G51" s="39">
        <v>136.6</v>
      </c>
      <c r="H51" s="39">
        <v>67.6</v>
      </c>
      <c r="I51" s="39">
        <v>84.4</v>
      </c>
      <c r="J51" s="39">
        <v>88.9</v>
      </c>
      <c r="K51" s="39">
        <v>51.3</v>
      </c>
      <c r="L51" s="40">
        <v>77.7</v>
      </c>
      <c r="M51" s="56" t="str">
        <f t="shared" si="1"/>
        <v>令和２年　  ８月</v>
      </c>
      <c r="N51" s="38">
        <v>106.1</v>
      </c>
      <c r="O51" s="39">
        <v>94.1</v>
      </c>
      <c r="P51" s="39">
        <v>91.9</v>
      </c>
      <c r="Q51" s="39">
        <v>63.2</v>
      </c>
      <c r="R51" s="39">
        <v>85.5</v>
      </c>
      <c r="S51" s="39">
        <v>72</v>
      </c>
      <c r="T51" s="39">
        <v>73.4</v>
      </c>
      <c r="U51" s="39">
        <v>89.7</v>
      </c>
      <c r="V51" s="40">
        <v>85.2</v>
      </c>
      <c r="W51" s="86"/>
    </row>
    <row r="52" spans="2:23" s="44" customFormat="1" ht="19.5" customHeight="1">
      <c r="B52" s="56"/>
      <c r="C52" s="38"/>
      <c r="D52" s="39"/>
      <c r="E52" s="39"/>
      <c r="F52" s="39"/>
      <c r="G52" s="39"/>
      <c r="H52" s="39"/>
      <c r="I52" s="39"/>
      <c r="J52" s="39"/>
      <c r="K52" s="39"/>
      <c r="L52" s="40"/>
      <c r="M52" s="46"/>
      <c r="N52" s="42"/>
      <c r="O52" s="60"/>
      <c r="P52" s="60"/>
      <c r="Q52" s="60"/>
      <c r="R52" s="60"/>
      <c r="S52" s="60"/>
      <c r="T52" s="60"/>
      <c r="U52" s="60"/>
      <c r="V52" s="61"/>
      <c r="W52" s="86"/>
    </row>
    <row r="53" spans="2:24" s="44" customFormat="1" ht="19.5" customHeight="1">
      <c r="B53" s="57" t="s">
        <v>55</v>
      </c>
      <c r="C53" s="50">
        <v>-16.8</v>
      </c>
      <c r="D53" s="51">
        <v>-16.8</v>
      </c>
      <c r="E53" s="51">
        <v>-9.7</v>
      </c>
      <c r="F53" s="51">
        <v>-12</v>
      </c>
      <c r="G53" s="51">
        <v>41.1</v>
      </c>
      <c r="H53" s="51">
        <v>-30.3</v>
      </c>
      <c r="I53" s="51">
        <v>-28.9</v>
      </c>
      <c r="J53" s="51">
        <v>7.2</v>
      </c>
      <c r="K53" s="51">
        <v>-42.4</v>
      </c>
      <c r="L53" s="52">
        <v>-9.2</v>
      </c>
      <c r="M53" s="49" t="s">
        <v>55</v>
      </c>
      <c r="N53" s="50">
        <v>3.4</v>
      </c>
      <c r="O53" s="51">
        <v>-8.6</v>
      </c>
      <c r="P53" s="51">
        <v>-6.1</v>
      </c>
      <c r="Q53" s="51">
        <v>-22.5</v>
      </c>
      <c r="R53" s="51">
        <v>-10.7</v>
      </c>
      <c r="S53" s="51">
        <v>-19.7</v>
      </c>
      <c r="T53" s="51">
        <v>-8.7</v>
      </c>
      <c r="U53" s="51">
        <v>-23.3</v>
      </c>
      <c r="V53" s="52">
        <v>-7.7</v>
      </c>
      <c r="W53" s="93"/>
      <c r="X53" s="58"/>
    </row>
    <row r="54" spans="2:23" s="44" customFormat="1" ht="19.5" customHeight="1">
      <c r="B54" s="59" t="s">
        <v>40</v>
      </c>
      <c r="C54" s="54"/>
      <c r="D54" s="62"/>
      <c r="E54" s="62"/>
      <c r="F54" s="62"/>
      <c r="G54" s="62"/>
      <c r="H54" s="62"/>
      <c r="I54" s="62"/>
      <c r="J54" s="62"/>
      <c r="K54" s="62"/>
      <c r="L54" s="63"/>
      <c r="M54" s="53" t="s">
        <v>40</v>
      </c>
      <c r="N54" s="54"/>
      <c r="O54" s="60"/>
      <c r="P54" s="60"/>
      <c r="Q54" s="60"/>
      <c r="R54" s="60"/>
      <c r="S54" s="60"/>
      <c r="T54" s="60"/>
      <c r="U54" s="60"/>
      <c r="V54" s="61"/>
      <c r="W54" s="55"/>
    </row>
    <row r="55" spans="2:23" s="44" customFormat="1" ht="16.5" customHeight="1">
      <c r="B55" s="92" t="s">
        <v>28</v>
      </c>
      <c r="C55" s="38">
        <v>10000</v>
      </c>
      <c r="D55" s="39">
        <v>9980.7</v>
      </c>
      <c r="E55" s="39">
        <v>202.9</v>
      </c>
      <c r="F55" s="39">
        <v>48.6</v>
      </c>
      <c r="G55" s="39">
        <v>480.8</v>
      </c>
      <c r="H55" s="39">
        <v>2491.1</v>
      </c>
      <c r="I55" s="64" t="s">
        <v>41</v>
      </c>
      <c r="J55" s="64" t="s">
        <v>41</v>
      </c>
      <c r="K55" s="64" t="s">
        <v>41</v>
      </c>
      <c r="L55" s="40">
        <v>2275.9</v>
      </c>
      <c r="M55" s="37" t="s">
        <v>28</v>
      </c>
      <c r="N55" s="38">
        <v>865.4</v>
      </c>
      <c r="O55" s="39">
        <v>1352.2</v>
      </c>
      <c r="P55" s="39">
        <v>670.7</v>
      </c>
      <c r="Q55" s="39">
        <v>530.7</v>
      </c>
      <c r="R55" s="39">
        <v>397.4</v>
      </c>
      <c r="S55" s="39">
        <v>665</v>
      </c>
      <c r="T55" s="39">
        <v>352.3</v>
      </c>
      <c r="U55" s="39">
        <v>157.2</v>
      </c>
      <c r="V55" s="40">
        <v>19.3</v>
      </c>
      <c r="W55" s="86"/>
    </row>
    <row r="56" spans="2:23" s="44" customFormat="1" ht="19.5" customHeight="1">
      <c r="B56" s="92"/>
      <c r="C56" s="38"/>
      <c r="D56" s="39"/>
      <c r="E56" s="39"/>
      <c r="F56" s="39"/>
      <c r="G56" s="39"/>
      <c r="H56" s="39"/>
      <c r="I56" s="64"/>
      <c r="J56" s="64"/>
      <c r="K56" s="64"/>
      <c r="L56" s="40"/>
      <c r="M56" s="37"/>
      <c r="N56" s="38"/>
      <c r="O56" s="39"/>
      <c r="P56" s="39"/>
      <c r="Q56" s="39"/>
      <c r="R56" s="39"/>
      <c r="S56" s="39"/>
      <c r="T56" s="39"/>
      <c r="U56" s="39"/>
      <c r="V56" s="40"/>
      <c r="W56" s="55"/>
    </row>
    <row r="57" spans="2:23" s="44" customFormat="1" ht="19.5" customHeight="1">
      <c r="B57" s="82" t="s">
        <v>56</v>
      </c>
      <c r="C57" s="38">
        <v>114.1</v>
      </c>
      <c r="D57" s="39">
        <v>114</v>
      </c>
      <c r="E57" s="39">
        <v>115.5</v>
      </c>
      <c r="F57" s="39">
        <v>128.6</v>
      </c>
      <c r="G57" s="39">
        <v>82.6</v>
      </c>
      <c r="H57" s="39">
        <v>101.7</v>
      </c>
      <c r="I57" s="64" t="s">
        <v>41</v>
      </c>
      <c r="J57" s="64" t="s">
        <v>41</v>
      </c>
      <c r="K57" s="64" t="s">
        <v>41</v>
      </c>
      <c r="L57" s="40">
        <v>99.5</v>
      </c>
      <c r="M57" s="82" t="s">
        <v>56</v>
      </c>
      <c r="N57" s="38">
        <v>131.6</v>
      </c>
      <c r="O57" s="39">
        <v>109.1</v>
      </c>
      <c r="P57" s="39">
        <v>83.5</v>
      </c>
      <c r="Q57" s="39">
        <v>112.9</v>
      </c>
      <c r="R57" s="39">
        <v>358.4</v>
      </c>
      <c r="S57" s="39">
        <v>103.3</v>
      </c>
      <c r="T57" s="39">
        <v>102.6</v>
      </c>
      <c r="U57" s="39">
        <v>116.3</v>
      </c>
      <c r="V57" s="40">
        <v>148.3</v>
      </c>
      <c r="W57" s="55"/>
    </row>
    <row r="58" spans="2:23" s="44" customFormat="1" ht="19.5" customHeight="1">
      <c r="B58" s="84" t="s">
        <v>52</v>
      </c>
      <c r="C58" s="38">
        <v>107.6</v>
      </c>
      <c r="D58" s="39">
        <v>107.5</v>
      </c>
      <c r="E58" s="39">
        <v>104.8</v>
      </c>
      <c r="F58" s="39">
        <v>145.7</v>
      </c>
      <c r="G58" s="39">
        <v>91.1</v>
      </c>
      <c r="H58" s="39">
        <v>101.2</v>
      </c>
      <c r="I58" s="64" t="s">
        <v>41</v>
      </c>
      <c r="J58" s="64" t="s">
        <v>41</v>
      </c>
      <c r="K58" s="64" t="s">
        <v>41</v>
      </c>
      <c r="L58" s="40">
        <v>105.4</v>
      </c>
      <c r="M58" s="84" t="s">
        <v>52</v>
      </c>
      <c r="N58" s="38">
        <v>138.6</v>
      </c>
      <c r="O58" s="39">
        <v>91.2</v>
      </c>
      <c r="P58" s="39">
        <v>80.9</v>
      </c>
      <c r="Q58" s="39">
        <v>90.6</v>
      </c>
      <c r="R58" s="39">
        <v>258.2</v>
      </c>
      <c r="S58" s="39">
        <v>91.1</v>
      </c>
      <c r="T58" s="39">
        <v>84.4</v>
      </c>
      <c r="U58" s="39">
        <v>105.7</v>
      </c>
      <c r="V58" s="40">
        <v>176.9</v>
      </c>
      <c r="W58" s="55"/>
    </row>
    <row r="59" spans="2:23" s="44" customFormat="1" ht="19.5" customHeight="1">
      <c r="B59" s="85" t="s">
        <v>57</v>
      </c>
      <c r="C59" s="38">
        <v>111.5</v>
      </c>
      <c r="D59" s="39">
        <v>111.3</v>
      </c>
      <c r="E59" s="39">
        <v>123.5</v>
      </c>
      <c r="F59" s="39">
        <v>141.3</v>
      </c>
      <c r="G59" s="39">
        <v>96.3</v>
      </c>
      <c r="H59" s="39">
        <v>110.4</v>
      </c>
      <c r="I59" s="64" t="s">
        <v>41</v>
      </c>
      <c r="J59" s="64" t="s">
        <v>41</v>
      </c>
      <c r="K59" s="64" t="s">
        <v>41</v>
      </c>
      <c r="L59" s="40">
        <v>97.6</v>
      </c>
      <c r="M59" s="85" t="s">
        <v>58</v>
      </c>
      <c r="N59" s="38">
        <v>190.5</v>
      </c>
      <c r="O59" s="39">
        <v>99.3</v>
      </c>
      <c r="P59" s="39">
        <v>92.7</v>
      </c>
      <c r="Q59" s="39">
        <v>88.9</v>
      </c>
      <c r="R59" s="39">
        <v>160.3</v>
      </c>
      <c r="S59" s="39">
        <v>95.5</v>
      </c>
      <c r="T59" s="39">
        <v>80.6</v>
      </c>
      <c r="U59" s="39">
        <v>126.8</v>
      </c>
      <c r="V59" s="40">
        <v>218.7</v>
      </c>
      <c r="W59" s="55"/>
    </row>
    <row r="60" spans="2:23" s="44" customFormat="1" ht="19.5" customHeight="1">
      <c r="B60" s="92"/>
      <c r="C60" s="38"/>
      <c r="D60" s="39"/>
      <c r="E60" s="39"/>
      <c r="F60" s="39"/>
      <c r="G60" s="39"/>
      <c r="H60" s="39"/>
      <c r="I60" s="64"/>
      <c r="J60" s="64"/>
      <c r="K60" s="64"/>
      <c r="L60" s="40"/>
      <c r="M60" s="37"/>
      <c r="N60" s="38"/>
      <c r="O60" s="39"/>
      <c r="P60" s="39"/>
      <c r="Q60" s="39"/>
      <c r="R60" s="39"/>
      <c r="S60" s="39"/>
      <c r="T60" s="39"/>
      <c r="U60" s="39"/>
      <c r="V60" s="40"/>
      <c r="W60" s="55"/>
    </row>
    <row r="61" spans="2:23" s="44" customFormat="1" ht="19.5" customHeight="1">
      <c r="B61" s="56" t="str">
        <f>B15</f>
        <v>令和元年　  ８月</v>
      </c>
      <c r="C61" s="38">
        <v>115.2</v>
      </c>
      <c r="D61" s="39">
        <v>115</v>
      </c>
      <c r="E61" s="39">
        <v>123.2</v>
      </c>
      <c r="F61" s="39">
        <v>140.5</v>
      </c>
      <c r="G61" s="39">
        <v>93.4</v>
      </c>
      <c r="H61" s="39">
        <v>105.3</v>
      </c>
      <c r="I61" s="64" t="s">
        <v>41</v>
      </c>
      <c r="J61" s="64" t="s">
        <v>41</v>
      </c>
      <c r="K61" s="64" t="s">
        <v>41</v>
      </c>
      <c r="L61" s="40">
        <v>100.7</v>
      </c>
      <c r="M61" s="56" t="str">
        <f aca="true" t="shared" si="3" ref="M61:M74">B15</f>
        <v>令和元年　  ８月</v>
      </c>
      <c r="N61" s="38">
        <v>183.9</v>
      </c>
      <c r="O61" s="39">
        <v>100.9</v>
      </c>
      <c r="P61" s="39">
        <v>96.6</v>
      </c>
      <c r="Q61" s="39">
        <v>86.9</v>
      </c>
      <c r="R61" s="39">
        <v>285</v>
      </c>
      <c r="S61" s="39">
        <v>90.7</v>
      </c>
      <c r="T61" s="39">
        <v>80.3</v>
      </c>
      <c r="U61" s="39">
        <v>121.6</v>
      </c>
      <c r="V61" s="40">
        <v>211.1</v>
      </c>
      <c r="W61" s="55"/>
    </row>
    <row r="62" spans="2:23" s="44" customFormat="1" ht="19.5" customHeight="1">
      <c r="B62" s="56" t="str">
        <f>B16</f>
        <v>　          ９月</v>
      </c>
      <c r="C62" s="38">
        <v>114.3</v>
      </c>
      <c r="D62" s="39">
        <v>114.1</v>
      </c>
      <c r="E62" s="39">
        <v>128.5</v>
      </c>
      <c r="F62" s="39">
        <v>142.8</v>
      </c>
      <c r="G62" s="39">
        <v>96.2</v>
      </c>
      <c r="H62" s="39">
        <v>103.2</v>
      </c>
      <c r="I62" s="64" t="s">
        <v>41</v>
      </c>
      <c r="J62" s="64" t="s">
        <v>41</v>
      </c>
      <c r="K62" s="64" t="s">
        <v>41</v>
      </c>
      <c r="L62" s="40">
        <v>99.9</v>
      </c>
      <c r="M62" s="56" t="str">
        <f t="shared" si="3"/>
        <v>　          ９月</v>
      </c>
      <c r="N62" s="38">
        <v>178.1</v>
      </c>
      <c r="O62" s="39">
        <v>101.9</v>
      </c>
      <c r="P62" s="39">
        <v>97.5</v>
      </c>
      <c r="Q62" s="39">
        <v>83.5</v>
      </c>
      <c r="R62" s="39">
        <v>285</v>
      </c>
      <c r="S62" s="39">
        <v>91</v>
      </c>
      <c r="T62" s="39">
        <v>75.7</v>
      </c>
      <c r="U62" s="39">
        <v>126.8</v>
      </c>
      <c r="V62" s="40">
        <v>215.6</v>
      </c>
      <c r="W62" s="55"/>
    </row>
    <row r="63" spans="2:23" s="44" customFormat="1" ht="19.5" customHeight="1">
      <c r="B63" s="56" t="str">
        <f>B17</f>
        <v>　        １０月</v>
      </c>
      <c r="C63" s="38">
        <v>112.6</v>
      </c>
      <c r="D63" s="39">
        <v>112.4</v>
      </c>
      <c r="E63" s="39">
        <v>117.7</v>
      </c>
      <c r="F63" s="39">
        <v>138</v>
      </c>
      <c r="G63" s="39">
        <v>88</v>
      </c>
      <c r="H63" s="39">
        <v>103.4</v>
      </c>
      <c r="I63" s="64" t="s">
        <v>41</v>
      </c>
      <c r="J63" s="64" t="s">
        <v>41</v>
      </c>
      <c r="K63" s="64" t="s">
        <v>41</v>
      </c>
      <c r="L63" s="40">
        <v>98.1</v>
      </c>
      <c r="M63" s="56" t="str">
        <f t="shared" si="3"/>
        <v>　        １０月</v>
      </c>
      <c r="N63" s="38">
        <v>186.5</v>
      </c>
      <c r="O63" s="39">
        <v>94.2</v>
      </c>
      <c r="P63" s="39">
        <v>88</v>
      </c>
      <c r="Q63" s="39">
        <v>81.2</v>
      </c>
      <c r="R63" s="39">
        <v>293.9</v>
      </c>
      <c r="S63" s="39">
        <v>90.2</v>
      </c>
      <c r="T63" s="39">
        <v>74.6</v>
      </c>
      <c r="U63" s="39">
        <v>121.6</v>
      </c>
      <c r="V63" s="40">
        <v>219.4</v>
      </c>
      <c r="W63" s="55"/>
    </row>
    <row r="64" spans="2:23" s="44" customFormat="1" ht="19.5" customHeight="1">
      <c r="B64" s="56" t="str">
        <f>B18</f>
        <v>　        １１月</v>
      </c>
      <c r="C64" s="38">
        <v>114.3</v>
      </c>
      <c r="D64" s="39">
        <v>114.1</v>
      </c>
      <c r="E64" s="39">
        <v>126.8</v>
      </c>
      <c r="F64" s="39">
        <v>143.7</v>
      </c>
      <c r="G64" s="39">
        <v>92.9</v>
      </c>
      <c r="H64" s="39">
        <v>103.1</v>
      </c>
      <c r="I64" s="64" t="s">
        <v>41</v>
      </c>
      <c r="J64" s="64" t="s">
        <v>41</v>
      </c>
      <c r="K64" s="64" t="s">
        <v>41</v>
      </c>
      <c r="L64" s="40">
        <v>97.9</v>
      </c>
      <c r="M64" s="56" t="str">
        <f t="shared" si="3"/>
        <v>　        １１月</v>
      </c>
      <c r="N64" s="38">
        <v>188.6</v>
      </c>
      <c r="O64" s="39">
        <v>98</v>
      </c>
      <c r="P64" s="39">
        <v>92.7</v>
      </c>
      <c r="Q64" s="39">
        <v>84</v>
      </c>
      <c r="R64" s="39">
        <v>291.6</v>
      </c>
      <c r="S64" s="39">
        <v>94.5</v>
      </c>
      <c r="T64" s="39">
        <v>78.5</v>
      </c>
      <c r="U64" s="39">
        <v>126.8</v>
      </c>
      <c r="V64" s="40">
        <v>221.9</v>
      </c>
      <c r="W64" s="55"/>
    </row>
    <row r="65" spans="2:23" s="44" customFormat="1" ht="19.5" customHeight="1">
      <c r="B65" s="56" t="str">
        <f>B19</f>
        <v>       　 １２月</v>
      </c>
      <c r="C65" s="38">
        <v>111.5</v>
      </c>
      <c r="D65" s="39">
        <v>111.3</v>
      </c>
      <c r="E65" s="39">
        <v>123.5</v>
      </c>
      <c r="F65" s="39">
        <v>141.3</v>
      </c>
      <c r="G65" s="39">
        <v>96.3</v>
      </c>
      <c r="H65" s="39">
        <v>110.4</v>
      </c>
      <c r="I65" s="64" t="s">
        <v>41</v>
      </c>
      <c r="J65" s="64" t="s">
        <v>41</v>
      </c>
      <c r="K65" s="64" t="s">
        <v>41</v>
      </c>
      <c r="L65" s="40">
        <v>97.6</v>
      </c>
      <c r="M65" s="56" t="str">
        <f t="shared" si="3"/>
        <v>       　 １２月</v>
      </c>
      <c r="N65" s="38">
        <v>190.5</v>
      </c>
      <c r="O65" s="39">
        <v>99.3</v>
      </c>
      <c r="P65" s="39">
        <v>92.7</v>
      </c>
      <c r="Q65" s="39">
        <v>88.9</v>
      </c>
      <c r="R65" s="39">
        <v>160.3</v>
      </c>
      <c r="S65" s="39">
        <v>95.5</v>
      </c>
      <c r="T65" s="39">
        <v>80.6</v>
      </c>
      <c r="U65" s="39">
        <v>126.8</v>
      </c>
      <c r="V65" s="40">
        <v>218.7</v>
      </c>
      <c r="W65" s="55"/>
    </row>
    <row r="66" spans="2:23" s="44" customFormat="1" ht="19.5" customHeight="1">
      <c r="B66" s="56" t="str">
        <f aca="true" t="shared" si="4" ref="B66:B74">B20</f>
        <v>令和２年　  １月</v>
      </c>
      <c r="C66" s="38">
        <v>113.9</v>
      </c>
      <c r="D66" s="39">
        <v>113.7</v>
      </c>
      <c r="E66" s="39">
        <v>111.7</v>
      </c>
      <c r="F66" s="39">
        <v>147.2</v>
      </c>
      <c r="G66" s="39">
        <v>87.9</v>
      </c>
      <c r="H66" s="39">
        <v>114.7</v>
      </c>
      <c r="I66" s="64" t="s">
        <v>41</v>
      </c>
      <c r="J66" s="64" t="s">
        <v>41</v>
      </c>
      <c r="K66" s="64" t="s">
        <v>41</v>
      </c>
      <c r="L66" s="40">
        <v>97.2</v>
      </c>
      <c r="M66" s="56" t="str">
        <f t="shared" si="3"/>
        <v>令和２年　  １月</v>
      </c>
      <c r="N66" s="38">
        <v>195.9</v>
      </c>
      <c r="O66" s="39">
        <v>103.6</v>
      </c>
      <c r="P66" s="39">
        <v>96.1</v>
      </c>
      <c r="Q66" s="39">
        <v>94.4</v>
      </c>
      <c r="R66" s="39">
        <v>169.2</v>
      </c>
      <c r="S66" s="39">
        <v>96.7</v>
      </c>
      <c r="T66" s="39">
        <v>82.5</v>
      </c>
      <c r="U66" s="39">
        <v>126.8</v>
      </c>
      <c r="V66" s="40">
        <v>216.4</v>
      </c>
      <c r="W66" s="55"/>
    </row>
    <row r="67" spans="2:23" s="44" customFormat="1" ht="19.5" customHeight="1">
      <c r="B67" s="56" t="str">
        <f t="shared" si="4"/>
        <v>　　　　　  ２月</v>
      </c>
      <c r="C67" s="38">
        <v>114.5</v>
      </c>
      <c r="D67" s="39">
        <v>114.3</v>
      </c>
      <c r="E67" s="39">
        <v>110.9</v>
      </c>
      <c r="F67" s="39">
        <v>150.4</v>
      </c>
      <c r="G67" s="39">
        <v>90</v>
      </c>
      <c r="H67" s="39">
        <v>116.2</v>
      </c>
      <c r="I67" s="64" t="s">
        <v>41</v>
      </c>
      <c r="J67" s="64" t="s">
        <v>41</v>
      </c>
      <c r="K67" s="64" t="s">
        <v>41</v>
      </c>
      <c r="L67" s="40">
        <v>98.6</v>
      </c>
      <c r="M67" s="56" t="str">
        <f t="shared" si="3"/>
        <v>　　　　　  ２月</v>
      </c>
      <c r="N67" s="38">
        <v>191</v>
      </c>
      <c r="O67" s="39">
        <v>102.1</v>
      </c>
      <c r="P67" s="39">
        <v>99</v>
      </c>
      <c r="Q67" s="39">
        <v>97</v>
      </c>
      <c r="R67" s="39">
        <v>164.7</v>
      </c>
      <c r="S67" s="39">
        <v>101.5</v>
      </c>
      <c r="T67" s="39">
        <v>83.8</v>
      </c>
      <c r="U67" s="39">
        <v>137.4</v>
      </c>
      <c r="V67" s="40">
        <v>214.8</v>
      </c>
      <c r="W67" s="55"/>
    </row>
    <row r="68" spans="2:23" s="44" customFormat="1" ht="19.5" customHeight="1">
      <c r="B68" s="56" t="str">
        <f t="shared" si="4"/>
        <v>　　　　　  ３月</v>
      </c>
      <c r="C68" s="38">
        <v>109</v>
      </c>
      <c r="D68" s="39">
        <v>108.8</v>
      </c>
      <c r="E68" s="39">
        <v>115.2</v>
      </c>
      <c r="F68" s="39">
        <v>128.4</v>
      </c>
      <c r="G68" s="39">
        <v>90.8</v>
      </c>
      <c r="H68" s="39">
        <v>100.6</v>
      </c>
      <c r="I68" s="64" t="s">
        <v>41</v>
      </c>
      <c r="J68" s="64" t="s">
        <v>41</v>
      </c>
      <c r="K68" s="64" t="s">
        <v>41</v>
      </c>
      <c r="L68" s="40">
        <v>100.3</v>
      </c>
      <c r="M68" s="56" t="str">
        <f t="shared" si="3"/>
        <v>　　　　　  ３月</v>
      </c>
      <c r="N68" s="38">
        <v>185</v>
      </c>
      <c r="O68" s="39">
        <v>104.7</v>
      </c>
      <c r="P68" s="39">
        <v>99</v>
      </c>
      <c r="Q68" s="39">
        <v>95.5</v>
      </c>
      <c r="R68" s="39">
        <v>118</v>
      </c>
      <c r="S68" s="39">
        <v>102.7</v>
      </c>
      <c r="T68" s="39">
        <v>82.5</v>
      </c>
      <c r="U68" s="39">
        <v>148</v>
      </c>
      <c r="V68" s="40">
        <v>209.1</v>
      </c>
      <c r="W68" s="55"/>
    </row>
    <row r="69" spans="2:23" s="44" customFormat="1" ht="19.5" customHeight="1">
      <c r="B69" s="56" t="str">
        <f t="shared" si="4"/>
        <v>　　　　　  ４月</v>
      </c>
      <c r="C69" s="38">
        <v>113.8</v>
      </c>
      <c r="D69" s="39">
        <v>113.6</v>
      </c>
      <c r="E69" s="39">
        <v>107.6</v>
      </c>
      <c r="F69" s="39">
        <v>139.8</v>
      </c>
      <c r="G69" s="39">
        <v>90.6</v>
      </c>
      <c r="H69" s="39">
        <v>105.8</v>
      </c>
      <c r="I69" s="64" t="s">
        <v>41</v>
      </c>
      <c r="J69" s="64" t="s">
        <v>41</v>
      </c>
      <c r="K69" s="64" t="s">
        <v>41</v>
      </c>
      <c r="L69" s="40">
        <v>102.1</v>
      </c>
      <c r="M69" s="56" t="str">
        <f t="shared" si="3"/>
        <v>　　　　　  ４月</v>
      </c>
      <c r="N69" s="38">
        <v>193.8</v>
      </c>
      <c r="O69" s="39">
        <v>104.4</v>
      </c>
      <c r="P69" s="39">
        <v>93</v>
      </c>
      <c r="Q69" s="39">
        <v>98.9</v>
      </c>
      <c r="R69" s="39">
        <v>182.5</v>
      </c>
      <c r="S69" s="39">
        <v>104.6</v>
      </c>
      <c r="T69" s="39">
        <v>82.9</v>
      </c>
      <c r="U69" s="39">
        <v>148</v>
      </c>
      <c r="V69" s="40">
        <v>214</v>
      </c>
      <c r="W69" s="55"/>
    </row>
    <row r="70" spans="2:23" s="44" customFormat="1" ht="19.5" customHeight="1">
      <c r="B70" s="56" t="str">
        <f t="shared" si="4"/>
        <v>　　　　　  ５月</v>
      </c>
      <c r="C70" s="38">
        <v>114.2</v>
      </c>
      <c r="D70" s="39">
        <v>114</v>
      </c>
      <c r="E70" s="39">
        <v>105</v>
      </c>
      <c r="F70" s="39">
        <v>149.8</v>
      </c>
      <c r="G70" s="39">
        <v>93.1</v>
      </c>
      <c r="H70" s="39">
        <v>113.1</v>
      </c>
      <c r="I70" s="64" t="s">
        <v>41</v>
      </c>
      <c r="J70" s="64" t="s">
        <v>41</v>
      </c>
      <c r="K70" s="64" t="s">
        <v>41</v>
      </c>
      <c r="L70" s="40">
        <v>104.8</v>
      </c>
      <c r="M70" s="56" t="str">
        <f t="shared" si="3"/>
        <v>　　　　　  ５月</v>
      </c>
      <c r="N70" s="38">
        <v>201.5</v>
      </c>
      <c r="O70" s="39">
        <v>102.1</v>
      </c>
      <c r="P70" s="39">
        <v>97.8</v>
      </c>
      <c r="Q70" s="39">
        <v>94.6</v>
      </c>
      <c r="R70" s="39">
        <v>118</v>
      </c>
      <c r="S70" s="39">
        <v>104</v>
      </c>
      <c r="T70" s="39">
        <v>82.4</v>
      </c>
      <c r="U70" s="39">
        <v>148</v>
      </c>
      <c r="V70" s="40">
        <v>206.4</v>
      </c>
      <c r="W70" s="55"/>
    </row>
    <row r="71" spans="2:23" s="44" customFormat="1" ht="19.5" customHeight="1">
      <c r="B71" s="56" t="str">
        <f t="shared" si="4"/>
        <v>　　　　　  ６月</v>
      </c>
      <c r="C71" s="38">
        <v>124</v>
      </c>
      <c r="D71" s="39">
        <v>123.8</v>
      </c>
      <c r="E71" s="39">
        <v>101.8</v>
      </c>
      <c r="F71" s="39">
        <v>148.1</v>
      </c>
      <c r="G71" s="39">
        <v>91.6</v>
      </c>
      <c r="H71" s="39">
        <v>112.6</v>
      </c>
      <c r="I71" s="64" t="s">
        <v>41</v>
      </c>
      <c r="J71" s="64" t="s">
        <v>41</v>
      </c>
      <c r="K71" s="64" t="s">
        <v>41</v>
      </c>
      <c r="L71" s="40">
        <v>105</v>
      </c>
      <c r="M71" s="56" t="str">
        <f t="shared" si="3"/>
        <v>　　　　　  ６月</v>
      </c>
      <c r="N71" s="38">
        <v>318.1</v>
      </c>
      <c r="O71" s="39">
        <v>99.1</v>
      </c>
      <c r="P71" s="39">
        <v>97.1</v>
      </c>
      <c r="Q71" s="39">
        <v>91.1</v>
      </c>
      <c r="R71" s="39">
        <v>138</v>
      </c>
      <c r="S71" s="39">
        <v>99.8</v>
      </c>
      <c r="T71" s="39">
        <v>75.7</v>
      </c>
      <c r="U71" s="39">
        <v>148</v>
      </c>
      <c r="V71" s="40">
        <v>212.9</v>
      </c>
      <c r="W71" s="55"/>
    </row>
    <row r="72" spans="2:23" s="44" customFormat="1" ht="19.5" customHeight="1">
      <c r="B72" s="56" t="str">
        <f t="shared" si="4"/>
        <v>　　　　　  ７月</v>
      </c>
      <c r="C72" s="38">
        <v>125.2</v>
      </c>
      <c r="D72" s="39">
        <v>125</v>
      </c>
      <c r="E72" s="39">
        <v>100</v>
      </c>
      <c r="F72" s="39">
        <v>163.7</v>
      </c>
      <c r="G72" s="39">
        <v>86.8</v>
      </c>
      <c r="H72" s="39">
        <v>114</v>
      </c>
      <c r="I72" s="64" t="s">
        <v>41</v>
      </c>
      <c r="J72" s="64" t="s">
        <v>41</v>
      </c>
      <c r="K72" s="64" t="s">
        <v>41</v>
      </c>
      <c r="L72" s="40">
        <v>105.3</v>
      </c>
      <c r="M72" s="56" t="str">
        <f t="shared" si="3"/>
        <v>　　　　　  ７月</v>
      </c>
      <c r="N72" s="38">
        <v>320.3</v>
      </c>
      <c r="O72" s="39">
        <v>96.6</v>
      </c>
      <c r="P72" s="39">
        <v>100.3</v>
      </c>
      <c r="Q72" s="39">
        <v>91.6</v>
      </c>
      <c r="R72" s="39">
        <v>167</v>
      </c>
      <c r="S72" s="39">
        <v>95.9</v>
      </c>
      <c r="T72" s="39">
        <v>74.8</v>
      </c>
      <c r="U72" s="39">
        <v>148</v>
      </c>
      <c r="V72" s="40">
        <v>213.6</v>
      </c>
      <c r="W72" s="55"/>
    </row>
    <row r="73" spans="2:23" s="44" customFormat="1" ht="19.5" customHeight="1">
      <c r="B73" s="56"/>
      <c r="C73" s="38"/>
      <c r="D73" s="39"/>
      <c r="E73" s="39"/>
      <c r="F73" s="39"/>
      <c r="G73" s="39"/>
      <c r="H73" s="39"/>
      <c r="I73" s="64"/>
      <c r="J73" s="64"/>
      <c r="K73" s="64"/>
      <c r="L73" s="40"/>
      <c r="M73" s="56"/>
      <c r="N73" s="38"/>
      <c r="O73" s="39"/>
      <c r="P73" s="39"/>
      <c r="Q73" s="39"/>
      <c r="R73" s="39"/>
      <c r="S73" s="39"/>
      <c r="T73" s="39"/>
      <c r="U73" s="39"/>
      <c r="V73" s="40"/>
      <c r="W73" s="86"/>
    </row>
    <row r="74" spans="2:23" s="44" customFormat="1" ht="19.5" customHeight="1">
      <c r="B74" s="56" t="str">
        <f t="shared" si="4"/>
        <v>令和２年　  ８月</v>
      </c>
      <c r="C74" s="38">
        <v>123.7</v>
      </c>
      <c r="D74" s="39">
        <v>123.6</v>
      </c>
      <c r="E74" s="39">
        <v>104.4</v>
      </c>
      <c r="F74" s="39">
        <v>175.3</v>
      </c>
      <c r="G74" s="39">
        <v>87.3</v>
      </c>
      <c r="H74" s="39">
        <v>123.1</v>
      </c>
      <c r="I74" s="64" t="s">
        <v>41</v>
      </c>
      <c r="J74" s="64" t="s">
        <v>41</v>
      </c>
      <c r="K74" s="65" t="s">
        <v>41</v>
      </c>
      <c r="L74" s="40">
        <v>99.2</v>
      </c>
      <c r="M74" s="56" t="str">
        <f t="shared" si="3"/>
        <v>令和２年　  ８月</v>
      </c>
      <c r="N74" s="38">
        <v>312.4</v>
      </c>
      <c r="O74" s="39">
        <v>89.9</v>
      </c>
      <c r="P74" s="39">
        <v>102.3</v>
      </c>
      <c r="Q74" s="39">
        <v>88.6</v>
      </c>
      <c r="R74" s="39">
        <v>153.6</v>
      </c>
      <c r="S74" s="39">
        <v>91.2</v>
      </c>
      <c r="T74" s="39">
        <v>71.3</v>
      </c>
      <c r="U74" s="39">
        <v>142.7</v>
      </c>
      <c r="V74" s="40">
        <v>212.8</v>
      </c>
      <c r="W74" s="55"/>
    </row>
    <row r="75" spans="2:23" s="44" customFormat="1" ht="19.5" customHeight="1">
      <c r="B75" s="56"/>
      <c r="C75" s="38"/>
      <c r="D75" s="39"/>
      <c r="E75" s="39" t="s">
        <v>81</v>
      </c>
      <c r="F75" s="39"/>
      <c r="G75" s="39"/>
      <c r="H75" s="39"/>
      <c r="I75" s="64"/>
      <c r="J75" s="64"/>
      <c r="K75" s="64"/>
      <c r="L75" s="40"/>
      <c r="M75" s="46"/>
      <c r="N75" s="38"/>
      <c r="O75" s="39"/>
      <c r="P75" s="39"/>
      <c r="Q75" s="39"/>
      <c r="R75" s="39"/>
      <c r="S75" s="39"/>
      <c r="T75" s="39" t="s">
        <v>82</v>
      </c>
      <c r="U75" s="39"/>
      <c r="V75" s="40"/>
      <c r="W75" s="55"/>
    </row>
    <row r="76" spans="2:23" s="44" customFormat="1" ht="18" customHeight="1">
      <c r="B76" s="57" t="s">
        <v>55</v>
      </c>
      <c r="C76" s="50">
        <v>7.4</v>
      </c>
      <c r="D76" s="51">
        <v>7.5</v>
      </c>
      <c r="E76" s="51">
        <v>-15.3</v>
      </c>
      <c r="F76" s="51">
        <v>24.8</v>
      </c>
      <c r="G76" s="51">
        <v>-6.5</v>
      </c>
      <c r="H76" s="51">
        <v>16.9</v>
      </c>
      <c r="I76" s="67" t="s">
        <v>41</v>
      </c>
      <c r="J76" s="67" t="s">
        <v>41</v>
      </c>
      <c r="K76" s="67" t="s">
        <v>41</v>
      </c>
      <c r="L76" s="52">
        <v>-1.5</v>
      </c>
      <c r="M76" s="49" t="s">
        <v>55</v>
      </c>
      <c r="N76" s="50">
        <v>69.9</v>
      </c>
      <c r="O76" s="51">
        <v>-10.9</v>
      </c>
      <c r="P76" s="51">
        <v>5.9</v>
      </c>
      <c r="Q76" s="51">
        <v>2</v>
      </c>
      <c r="R76" s="51">
        <v>-46.1</v>
      </c>
      <c r="S76" s="51">
        <v>0.6</v>
      </c>
      <c r="T76" s="51">
        <v>-11.2</v>
      </c>
      <c r="U76" s="51">
        <v>17.4</v>
      </c>
      <c r="V76" s="52">
        <v>0.8</v>
      </c>
      <c r="W76" s="86"/>
    </row>
    <row r="77" spans="2:22" ht="19.5" customHeight="1">
      <c r="B77" s="94"/>
      <c r="F77" s="5"/>
      <c r="G77" s="5"/>
      <c r="H77" s="5"/>
      <c r="I77" s="5"/>
      <c r="J77" s="5"/>
      <c r="K77" s="5"/>
      <c r="L77" s="5"/>
      <c r="M77" s="94"/>
      <c r="N77" s="95"/>
      <c r="O77" s="5"/>
      <c r="P77" s="5"/>
      <c r="Q77" s="5"/>
      <c r="R77" s="5"/>
      <c r="S77" s="5"/>
      <c r="U77" s="5"/>
      <c r="V77" s="5"/>
    </row>
    <row r="78" spans="2:23" ht="12" customHeight="1">
      <c r="B78" s="133"/>
      <c r="C78" s="133"/>
      <c r="D78" s="133"/>
      <c r="E78" s="13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V78" s="5"/>
      <c r="W78" s="5"/>
    </row>
    <row r="79" spans="2:22" ht="12" customHeight="1">
      <c r="B79" s="9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3.5">
      <c r="B80" s="5"/>
      <c r="C80" s="5"/>
      <c r="D80" s="5"/>
      <c r="E80" s="74"/>
      <c r="F80" s="74"/>
      <c r="G80" s="74"/>
      <c r="H80" s="74"/>
      <c r="I80" s="74"/>
      <c r="J80" s="74"/>
      <c r="K80" s="74"/>
      <c r="L80" s="74"/>
      <c r="M80" s="5"/>
      <c r="N80" s="74"/>
      <c r="O80" s="74"/>
      <c r="P80" s="74"/>
      <c r="Q80" s="74"/>
      <c r="R80" s="74"/>
      <c r="S80" s="74"/>
      <c r="T80" s="74"/>
      <c r="U80" s="74"/>
      <c r="V80" s="74"/>
    </row>
    <row r="81" spans="2:22" ht="13.5">
      <c r="B81" s="5"/>
      <c r="C81" s="5"/>
      <c r="D81" s="5"/>
      <c r="E81" s="74"/>
      <c r="F81" s="74"/>
      <c r="G81" s="74"/>
      <c r="H81" s="74"/>
      <c r="I81" s="74"/>
      <c r="J81" s="74"/>
      <c r="K81" s="74"/>
      <c r="L81" s="74"/>
      <c r="M81" s="5"/>
      <c r="N81" s="74"/>
      <c r="O81" s="74"/>
      <c r="P81" s="74"/>
      <c r="Q81" s="74"/>
      <c r="R81" s="74"/>
      <c r="S81" s="74"/>
      <c r="T81" s="74"/>
      <c r="U81" s="74"/>
      <c r="V81" s="74"/>
    </row>
    <row r="82" spans="2:22" ht="13.5">
      <c r="B82" s="5"/>
      <c r="C82" s="5"/>
      <c r="D82" s="5"/>
      <c r="E82" s="74"/>
      <c r="F82" s="74"/>
      <c r="G82" s="74"/>
      <c r="H82" s="74"/>
      <c r="I82" s="5"/>
      <c r="J82" s="5"/>
      <c r="K82" s="5"/>
      <c r="L82" s="5"/>
      <c r="M82" s="5"/>
      <c r="N82" s="74"/>
      <c r="O82" s="74"/>
      <c r="P82" s="74"/>
      <c r="Q82" s="74"/>
      <c r="R82" s="74"/>
      <c r="S82" s="74"/>
      <c r="T82" s="74"/>
      <c r="U82" s="74"/>
      <c r="V82" s="5"/>
    </row>
    <row r="83" spans="2:22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13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13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3" ht="13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14" ht="13.5">
      <c r="B89" s="5"/>
      <c r="C89" s="5"/>
      <c r="L89" s="5"/>
      <c r="M89" s="5"/>
      <c r="N89" s="5"/>
    </row>
    <row r="90" spans="2:3" ht="13.5">
      <c r="B90" s="5"/>
      <c r="C90" s="5"/>
    </row>
    <row r="91" spans="2:3" ht="13.5">
      <c r="B91" s="5"/>
      <c r="C91" s="5"/>
    </row>
    <row r="92" spans="2:3" ht="13.5">
      <c r="B92" s="5"/>
      <c r="C92" s="5"/>
    </row>
    <row r="93" spans="2:3" ht="13.5">
      <c r="B93" s="5"/>
      <c r="C93" s="5"/>
    </row>
    <row r="94" spans="2:3" ht="13.5">
      <c r="B94" s="5"/>
      <c r="C94" s="5"/>
    </row>
    <row r="95" spans="2:3" ht="13.5">
      <c r="B95" s="5"/>
      <c r="C95" s="5"/>
    </row>
    <row r="96" spans="2:3" ht="13.5">
      <c r="B96" s="5"/>
      <c r="C96" s="5"/>
    </row>
    <row r="97" spans="2:3" ht="13.5">
      <c r="B97" s="5"/>
      <c r="C97" s="5"/>
    </row>
    <row r="98" spans="2:3" ht="13.5">
      <c r="B98" s="5"/>
      <c r="C98" s="5"/>
    </row>
    <row r="99" spans="2:3" ht="13.5">
      <c r="B99" s="5"/>
      <c r="C99" s="5"/>
    </row>
    <row r="100" spans="2:3" ht="13.5">
      <c r="B100" s="5"/>
      <c r="C100" s="5"/>
    </row>
    <row r="101" spans="2:3" ht="13.5">
      <c r="B101" s="5"/>
      <c r="C101" s="5"/>
    </row>
    <row r="102" spans="2:3" ht="13.5">
      <c r="B102" s="5"/>
      <c r="C102" s="5"/>
    </row>
    <row r="103" spans="2:3" ht="13.5">
      <c r="B103" s="5"/>
      <c r="C103" s="5"/>
    </row>
    <row r="104" spans="2:4" ht="13.5">
      <c r="B104" s="5"/>
      <c r="C104" s="5"/>
      <c r="D104" s="75"/>
    </row>
    <row r="105" spans="2:3" ht="13.5">
      <c r="B105" s="5"/>
      <c r="C105" s="5"/>
    </row>
    <row r="106" spans="2:3" ht="13.5">
      <c r="B106" s="5"/>
      <c r="C106" s="5"/>
    </row>
    <row r="107" spans="2:3" ht="13.5">
      <c r="B107" s="5"/>
      <c r="C107" s="5"/>
    </row>
    <row r="108" spans="2:3" ht="13.5">
      <c r="B108" s="5"/>
      <c r="C108" s="5"/>
    </row>
    <row r="109" spans="2:3" ht="13.5">
      <c r="B109" s="5"/>
      <c r="C109" s="5"/>
    </row>
    <row r="110" spans="2:3" ht="13.5">
      <c r="B110" s="5"/>
      <c r="C110" s="5"/>
    </row>
    <row r="111" spans="2:3" ht="13.5">
      <c r="B111" s="5"/>
      <c r="C111" s="5"/>
    </row>
    <row r="112" spans="2:3" ht="13.5">
      <c r="B112" s="5"/>
      <c r="C112" s="5"/>
    </row>
    <row r="113" spans="2:3" ht="13.5">
      <c r="B113" s="5"/>
      <c r="C113" s="5"/>
    </row>
    <row r="114" spans="2:3" ht="13.5">
      <c r="B114" s="5"/>
      <c r="C114" s="5"/>
    </row>
    <row r="115" spans="2:3" ht="13.5">
      <c r="B115" s="5"/>
      <c r="C115" s="5"/>
    </row>
    <row r="116" ht="13.5">
      <c r="C116" s="5"/>
    </row>
    <row r="117" ht="13.5">
      <c r="C117" s="5"/>
    </row>
    <row r="118" ht="13.5">
      <c r="C118" s="5"/>
    </row>
    <row r="119" ht="13.5">
      <c r="C119" s="5"/>
    </row>
    <row r="120" ht="13.5">
      <c r="C120" s="5"/>
    </row>
    <row r="121" ht="13.5">
      <c r="C121" s="5"/>
    </row>
    <row r="122" ht="13.5">
      <c r="C122" s="5"/>
    </row>
    <row r="123" ht="13.5">
      <c r="C123" s="5"/>
    </row>
    <row r="124" ht="13.5">
      <c r="C124" s="5"/>
    </row>
    <row r="125" ht="13.5">
      <c r="C125" s="5"/>
    </row>
    <row r="126" ht="13.5">
      <c r="C126" s="5"/>
    </row>
  </sheetData>
  <sheetProtection/>
  <mergeCells count="7">
    <mergeCell ref="B78:E78"/>
    <mergeCell ref="K1:L1"/>
    <mergeCell ref="U1:V1"/>
    <mergeCell ref="K2:L2"/>
    <mergeCell ref="U2:V2"/>
    <mergeCell ref="B3:B7"/>
    <mergeCell ref="M3:M7"/>
  </mergeCells>
  <printOptions/>
  <pageMargins left="0.5511811023622047" right="0.2755905511811024" top="0.3937007874015748" bottom="0.3937007874015748" header="0.5118110236220472" footer="0.5118110236220472"/>
  <pageSetup firstPageNumber="5" useFirstPageNumber="1" fitToWidth="0" horizontalDpi="600" verticalDpi="600" orientation="portrait" paperSize="9" scale="58" r:id="rId1"/>
  <colBreaks count="1" manualBreakCount="1">
    <brk id="12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AE114"/>
  <sheetViews>
    <sheetView view="pageBreakPreview" zoomScale="80" zoomScaleNormal="70" zoomScaleSheetLayoutView="80" zoomScalePageLayoutView="0" workbookViewId="0" topLeftCell="A1">
      <pane xSplit="1" ySplit="6" topLeftCell="B7" activePane="bottomRight" state="frozen"/>
      <selection pane="topLeft" activeCell="N62" sqref="N62:V62"/>
      <selection pane="topRight" activeCell="N62" sqref="N62:V62"/>
      <selection pane="bottomLeft" activeCell="N62" sqref="N62:V62"/>
      <selection pane="bottomRight" activeCell="A1" sqref="A1"/>
    </sheetView>
  </sheetViews>
  <sheetFormatPr defaultColWidth="9.00390625" defaultRowHeight="13.5"/>
  <cols>
    <col min="1" max="1" width="18.875" style="2" customWidth="1"/>
    <col min="2" max="10" width="10.875" style="2" customWidth="1"/>
    <col min="11" max="11" width="9.00390625" style="2" customWidth="1"/>
    <col min="12" max="31" width="9.00390625" style="5" customWidth="1"/>
    <col min="32" max="16384" width="9.00390625" style="2" customWidth="1"/>
  </cols>
  <sheetData>
    <row r="1" spans="1:11" ht="19.5" customHeight="1">
      <c r="A1" s="97" t="s">
        <v>59</v>
      </c>
      <c r="B1" s="4"/>
      <c r="C1" s="4"/>
      <c r="D1" s="4"/>
      <c r="E1" s="4"/>
      <c r="F1" s="4"/>
      <c r="G1" s="4"/>
      <c r="H1" s="4"/>
      <c r="I1" s="137" t="str">
        <f>'月例季調'!K1</f>
        <v>令和２年８月</v>
      </c>
      <c r="J1" s="137"/>
      <c r="K1" s="4"/>
    </row>
    <row r="2" spans="1:11" ht="19.5" customHeight="1">
      <c r="A2" s="4"/>
      <c r="B2" s="4"/>
      <c r="C2" s="4"/>
      <c r="D2" s="4"/>
      <c r="E2" s="4"/>
      <c r="F2" s="4"/>
      <c r="G2" s="4"/>
      <c r="H2" s="4"/>
      <c r="I2" s="138" t="str">
        <f>'月例季調'!K2</f>
        <v>（平成２7年＝１００）</v>
      </c>
      <c r="J2" s="138"/>
      <c r="K2" s="6"/>
    </row>
    <row r="3" spans="1:11" ht="19.5" customHeight="1">
      <c r="A3" s="139" t="s">
        <v>3</v>
      </c>
      <c r="B3" s="41" t="s">
        <v>5</v>
      </c>
      <c r="C3" s="98"/>
      <c r="D3" s="98"/>
      <c r="E3" s="98"/>
      <c r="F3" s="98"/>
      <c r="G3" s="98"/>
      <c r="H3" s="98"/>
      <c r="I3" s="98"/>
      <c r="J3" s="99"/>
      <c r="K3" s="6"/>
    </row>
    <row r="4" spans="1:11" ht="19.5" customHeight="1">
      <c r="A4" s="140"/>
      <c r="B4" s="37"/>
      <c r="C4" s="41" t="s">
        <v>60</v>
      </c>
      <c r="D4" s="100"/>
      <c r="E4" s="100"/>
      <c r="F4" s="100"/>
      <c r="G4" s="100"/>
      <c r="H4" s="100"/>
      <c r="I4" s="100"/>
      <c r="J4" s="101" t="s">
        <v>61</v>
      </c>
      <c r="K4" s="102"/>
    </row>
    <row r="5" spans="1:11" ht="19.5" customHeight="1">
      <c r="A5" s="140"/>
      <c r="B5" s="37"/>
      <c r="C5" s="37"/>
      <c r="D5" s="103" t="s">
        <v>62</v>
      </c>
      <c r="E5" s="100"/>
      <c r="F5" s="100"/>
      <c r="G5" s="41" t="s">
        <v>63</v>
      </c>
      <c r="H5" s="100"/>
      <c r="I5" s="100"/>
      <c r="J5" s="92"/>
      <c r="K5" s="102"/>
    </row>
    <row r="6" spans="1:11" ht="19.5" customHeight="1">
      <c r="A6" s="141"/>
      <c r="B6" s="49"/>
      <c r="C6" s="49"/>
      <c r="D6" s="49"/>
      <c r="E6" s="53" t="s">
        <v>64</v>
      </c>
      <c r="F6" s="59" t="s">
        <v>65</v>
      </c>
      <c r="G6" s="49"/>
      <c r="H6" s="104" t="s">
        <v>66</v>
      </c>
      <c r="I6" s="105" t="s">
        <v>67</v>
      </c>
      <c r="J6" s="57"/>
      <c r="K6" s="102"/>
    </row>
    <row r="7" spans="1:11" ht="19.5" customHeight="1">
      <c r="A7" s="53" t="s">
        <v>27</v>
      </c>
      <c r="B7" s="106"/>
      <c r="C7" s="107"/>
      <c r="D7" s="107"/>
      <c r="E7" s="107"/>
      <c r="F7" s="107"/>
      <c r="G7" s="107"/>
      <c r="H7" s="107"/>
      <c r="I7" s="107"/>
      <c r="J7" s="108"/>
      <c r="K7" s="6"/>
    </row>
    <row r="8" spans="1:31" s="44" customFormat="1" ht="19.5" customHeight="1">
      <c r="A8" s="41" t="s">
        <v>28</v>
      </c>
      <c r="B8" s="38">
        <v>10000</v>
      </c>
      <c r="C8" s="39">
        <v>3599.8</v>
      </c>
      <c r="D8" s="39">
        <v>1973.7</v>
      </c>
      <c r="E8" s="39">
        <v>1125.1</v>
      </c>
      <c r="F8" s="39">
        <v>848.6</v>
      </c>
      <c r="G8" s="39">
        <v>1626.1</v>
      </c>
      <c r="H8" s="39">
        <v>275.7</v>
      </c>
      <c r="I8" s="39">
        <v>1350.4</v>
      </c>
      <c r="J8" s="40">
        <v>6400.2</v>
      </c>
      <c r="K8" s="86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44" customFormat="1" ht="19.5" customHeight="1">
      <c r="A9" s="37"/>
      <c r="B9" s="38"/>
      <c r="C9" s="39"/>
      <c r="D9" s="39"/>
      <c r="E9" s="39"/>
      <c r="F9" s="39"/>
      <c r="G9" s="39"/>
      <c r="H9" s="39"/>
      <c r="I9" s="39"/>
      <c r="J9" s="40"/>
      <c r="K9" s="86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44" customFormat="1" ht="19.5" customHeight="1">
      <c r="A10" s="46" t="str">
        <f>'月例季調'!B11</f>
        <v>令和元年　  ８月</v>
      </c>
      <c r="B10" s="38">
        <v>103.2</v>
      </c>
      <c r="C10" s="39">
        <v>95</v>
      </c>
      <c r="D10" s="39">
        <v>95.3</v>
      </c>
      <c r="E10" s="39">
        <v>102.9</v>
      </c>
      <c r="F10" s="39">
        <v>84.7</v>
      </c>
      <c r="G10" s="39">
        <v>96.4</v>
      </c>
      <c r="H10" s="39">
        <v>79.3</v>
      </c>
      <c r="I10" s="39">
        <v>99.7</v>
      </c>
      <c r="J10" s="40">
        <v>108</v>
      </c>
      <c r="K10" s="86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44" customFormat="1" ht="19.5" customHeight="1">
      <c r="A11" s="46" t="str">
        <f>'月例季調'!B12</f>
        <v>　          ９月</v>
      </c>
      <c r="B11" s="38">
        <v>107.1</v>
      </c>
      <c r="C11" s="39">
        <v>107.4</v>
      </c>
      <c r="D11" s="39">
        <v>101.6</v>
      </c>
      <c r="E11" s="39">
        <v>111</v>
      </c>
      <c r="F11" s="39">
        <v>88.5</v>
      </c>
      <c r="G11" s="39">
        <v>112.3</v>
      </c>
      <c r="H11" s="39">
        <v>83.9</v>
      </c>
      <c r="I11" s="39">
        <v>118.3</v>
      </c>
      <c r="J11" s="40">
        <v>107.5</v>
      </c>
      <c r="K11" s="86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19.5" customHeight="1">
      <c r="A12" s="46" t="str">
        <f>'月例季調'!B13</f>
        <v>　        １０月</v>
      </c>
      <c r="B12" s="38">
        <v>99.8</v>
      </c>
      <c r="C12" s="39">
        <v>92.3</v>
      </c>
      <c r="D12" s="39">
        <v>85.4</v>
      </c>
      <c r="E12" s="39">
        <v>85.8</v>
      </c>
      <c r="F12" s="39">
        <v>83.7</v>
      </c>
      <c r="G12" s="39">
        <v>99.1</v>
      </c>
      <c r="H12" s="39">
        <v>78.3</v>
      </c>
      <c r="I12" s="39">
        <v>103.7</v>
      </c>
      <c r="J12" s="40">
        <v>105.5</v>
      </c>
      <c r="K12" s="8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s="44" customFormat="1" ht="19.5" customHeight="1">
      <c r="A13" s="46" t="str">
        <f>'月例季調'!B14</f>
        <v>　        １１月</v>
      </c>
      <c r="B13" s="38">
        <v>102.6</v>
      </c>
      <c r="C13" s="39">
        <v>95.4</v>
      </c>
      <c r="D13" s="39">
        <v>82.2</v>
      </c>
      <c r="E13" s="39">
        <v>81.6</v>
      </c>
      <c r="F13" s="39">
        <v>82.5</v>
      </c>
      <c r="G13" s="39">
        <v>111.4</v>
      </c>
      <c r="H13" s="39">
        <v>75.5</v>
      </c>
      <c r="I13" s="39">
        <v>118.6</v>
      </c>
      <c r="J13" s="40">
        <v>107.4</v>
      </c>
      <c r="K13" s="8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s="44" customFormat="1" ht="19.5" customHeight="1">
      <c r="A14" s="46" t="str">
        <f>'月例季調'!B15</f>
        <v>       　 １２月</v>
      </c>
      <c r="B14" s="38">
        <v>102.1</v>
      </c>
      <c r="C14" s="39">
        <v>95.6</v>
      </c>
      <c r="D14" s="39">
        <v>86.7</v>
      </c>
      <c r="E14" s="39">
        <v>90.6</v>
      </c>
      <c r="F14" s="39">
        <v>80.1</v>
      </c>
      <c r="G14" s="39">
        <v>105</v>
      </c>
      <c r="H14" s="39">
        <v>74.2</v>
      </c>
      <c r="I14" s="39">
        <v>110.9</v>
      </c>
      <c r="J14" s="40">
        <v>105.4</v>
      </c>
      <c r="K14" s="86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44" customFormat="1" ht="19.5" customHeight="1">
      <c r="A15" s="46" t="str">
        <f>'月例季調'!B16</f>
        <v>令和２年　  １月</v>
      </c>
      <c r="B15" s="38">
        <v>100.7</v>
      </c>
      <c r="C15" s="39">
        <v>98.5</v>
      </c>
      <c r="D15" s="39">
        <v>94.3</v>
      </c>
      <c r="E15" s="39">
        <v>98.3</v>
      </c>
      <c r="F15" s="39">
        <v>89.2</v>
      </c>
      <c r="G15" s="39">
        <v>105.1</v>
      </c>
      <c r="H15" s="39">
        <v>74.1</v>
      </c>
      <c r="I15" s="39">
        <v>111.8</v>
      </c>
      <c r="J15" s="40">
        <v>101.8</v>
      </c>
      <c r="K15" s="86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44" customFormat="1" ht="19.5" customHeight="1">
      <c r="A16" s="46" t="str">
        <f>'月例季調'!B17</f>
        <v>　　　　　  ２月</v>
      </c>
      <c r="B16" s="38">
        <v>102.7</v>
      </c>
      <c r="C16" s="39">
        <v>88.7</v>
      </c>
      <c r="D16" s="39">
        <v>96.4</v>
      </c>
      <c r="E16" s="39">
        <v>92.7</v>
      </c>
      <c r="F16" s="39">
        <v>98.7</v>
      </c>
      <c r="G16" s="39">
        <v>80.6</v>
      </c>
      <c r="H16" s="39">
        <v>68.1</v>
      </c>
      <c r="I16" s="39">
        <v>82.1</v>
      </c>
      <c r="J16" s="40">
        <v>110</v>
      </c>
      <c r="K16" s="86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s="44" customFormat="1" ht="19.5" customHeight="1">
      <c r="A17" s="46" t="str">
        <f>'月例季調'!B18</f>
        <v>　　　　　  ３月</v>
      </c>
      <c r="B17" s="38">
        <v>100.2</v>
      </c>
      <c r="C17" s="39">
        <v>100.5</v>
      </c>
      <c r="D17" s="39">
        <v>93.3</v>
      </c>
      <c r="E17" s="39">
        <v>83.7</v>
      </c>
      <c r="F17" s="39">
        <v>108.4</v>
      </c>
      <c r="G17" s="39">
        <v>110</v>
      </c>
      <c r="H17" s="39">
        <v>66.5</v>
      </c>
      <c r="I17" s="39">
        <v>120.2</v>
      </c>
      <c r="J17" s="40">
        <v>100.5</v>
      </c>
      <c r="K17" s="86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44" customFormat="1" ht="19.5" customHeight="1">
      <c r="A18" s="46" t="str">
        <f>'月例季調'!B19</f>
        <v>　　　　　  ４月</v>
      </c>
      <c r="B18" s="38">
        <v>95.9</v>
      </c>
      <c r="C18" s="39">
        <v>106.6</v>
      </c>
      <c r="D18" s="39">
        <v>97.2</v>
      </c>
      <c r="E18" s="39">
        <v>83.7</v>
      </c>
      <c r="F18" s="39">
        <v>115.4</v>
      </c>
      <c r="G18" s="39">
        <v>115.8</v>
      </c>
      <c r="H18" s="39">
        <v>63.7</v>
      </c>
      <c r="I18" s="39">
        <v>127.9</v>
      </c>
      <c r="J18" s="40">
        <v>89.4</v>
      </c>
      <c r="K18" s="86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44" customFormat="1" ht="19.5" customHeight="1">
      <c r="A19" s="46" t="str">
        <f>'月例季調'!B20</f>
        <v>　　　　　  ５月</v>
      </c>
      <c r="B19" s="38">
        <v>77.1</v>
      </c>
      <c r="C19" s="39">
        <v>91</v>
      </c>
      <c r="D19" s="39">
        <v>83.9</v>
      </c>
      <c r="E19" s="39">
        <v>75.9</v>
      </c>
      <c r="F19" s="39">
        <v>94.9</v>
      </c>
      <c r="G19" s="39">
        <v>101.1</v>
      </c>
      <c r="H19" s="39">
        <v>51.4</v>
      </c>
      <c r="I19" s="39">
        <v>111.1</v>
      </c>
      <c r="J19" s="40">
        <v>69.3</v>
      </c>
      <c r="K19" s="8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44" customFormat="1" ht="19.5" customHeight="1">
      <c r="A20" s="46" t="str">
        <f>'月例季調'!B21</f>
        <v>　　　　　  ６月</v>
      </c>
      <c r="B20" s="38">
        <v>81.4</v>
      </c>
      <c r="C20" s="39">
        <v>100.3</v>
      </c>
      <c r="D20" s="39">
        <v>94.7</v>
      </c>
      <c r="E20" s="39">
        <v>82.9</v>
      </c>
      <c r="F20" s="39">
        <v>109.9</v>
      </c>
      <c r="G20" s="39">
        <v>108.3</v>
      </c>
      <c r="H20" s="39">
        <v>55.9</v>
      </c>
      <c r="I20" s="39">
        <v>119.3</v>
      </c>
      <c r="J20" s="40">
        <v>70.6</v>
      </c>
      <c r="K20" s="86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44" customFormat="1" ht="19.5" customHeight="1">
      <c r="A21" s="46" t="str">
        <f>'月例季調'!B22</f>
        <v>　　　　　  ７月</v>
      </c>
      <c r="B21" s="38">
        <v>85.8</v>
      </c>
      <c r="C21" s="39">
        <v>91.9</v>
      </c>
      <c r="D21" s="39">
        <v>97.6</v>
      </c>
      <c r="E21" s="39">
        <v>81.5</v>
      </c>
      <c r="F21" s="39">
        <v>117.6</v>
      </c>
      <c r="G21" s="39">
        <v>87.4</v>
      </c>
      <c r="H21" s="39">
        <v>62</v>
      </c>
      <c r="I21" s="39">
        <v>92.3</v>
      </c>
      <c r="J21" s="40">
        <v>81.9</v>
      </c>
      <c r="K21" s="86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s="44" customFormat="1" ht="19.5" customHeight="1">
      <c r="A22" s="46"/>
      <c r="B22" s="38"/>
      <c r="C22" s="39"/>
      <c r="D22" s="39"/>
      <c r="E22" s="39"/>
      <c r="F22" s="39"/>
      <c r="G22" s="39"/>
      <c r="H22" s="39"/>
      <c r="I22" s="39"/>
      <c r="J22" s="40"/>
      <c r="K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s="44" customFormat="1" ht="19.5" customHeight="1">
      <c r="A23" s="46" t="str">
        <f>'月例季調'!B24</f>
        <v>令和２年　  ８月</v>
      </c>
      <c r="B23" s="38">
        <v>91.8</v>
      </c>
      <c r="C23" s="39">
        <v>98.4</v>
      </c>
      <c r="D23" s="39">
        <v>100.8</v>
      </c>
      <c r="E23" s="39">
        <v>71</v>
      </c>
      <c r="F23" s="39">
        <v>143.8</v>
      </c>
      <c r="G23" s="39">
        <v>97.4</v>
      </c>
      <c r="H23" s="39">
        <v>74.1</v>
      </c>
      <c r="I23" s="39">
        <v>101.6</v>
      </c>
      <c r="J23" s="40">
        <v>87.9</v>
      </c>
      <c r="K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s="44" customFormat="1" ht="19.5" customHeight="1">
      <c r="A24" s="45"/>
      <c r="B24" s="38"/>
      <c r="C24" s="39"/>
      <c r="D24" s="39"/>
      <c r="E24" s="39"/>
      <c r="F24" s="39"/>
      <c r="G24" s="39"/>
      <c r="H24" s="39"/>
      <c r="I24" s="39"/>
      <c r="J24" s="40"/>
      <c r="K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44" customFormat="1" ht="19.5" customHeight="1">
      <c r="A25" s="49" t="s">
        <v>38</v>
      </c>
      <c r="B25" s="50">
        <v>7</v>
      </c>
      <c r="C25" s="51">
        <v>7.1</v>
      </c>
      <c r="D25" s="51">
        <v>3.3</v>
      </c>
      <c r="E25" s="51">
        <v>-12.9</v>
      </c>
      <c r="F25" s="51">
        <v>22.3</v>
      </c>
      <c r="G25" s="51">
        <v>11.4</v>
      </c>
      <c r="H25" s="51">
        <v>19.5</v>
      </c>
      <c r="I25" s="51">
        <v>10.1</v>
      </c>
      <c r="J25" s="52">
        <v>7.3</v>
      </c>
      <c r="K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4" customFormat="1" ht="19.5" customHeight="1">
      <c r="A26" s="53" t="s">
        <v>39</v>
      </c>
      <c r="B26" s="91"/>
      <c r="C26" s="109"/>
      <c r="D26" s="109"/>
      <c r="E26" s="109"/>
      <c r="F26" s="109"/>
      <c r="G26" s="109"/>
      <c r="H26" s="109"/>
      <c r="I26" s="109"/>
      <c r="J26" s="110"/>
      <c r="K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s="44" customFormat="1" ht="19.5" customHeight="1">
      <c r="A27" s="37" t="s">
        <v>28</v>
      </c>
      <c r="B27" s="39">
        <v>10000</v>
      </c>
      <c r="C27" s="39">
        <v>2944.7</v>
      </c>
      <c r="D27" s="39">
        <v>1678.2</v>
      </c>
      <c r="E27" s="39">
        <v>896</v>
      </c>
      <c r="F27" s="39">
        <v>782.2</v>
      </c>
      <c r="G27" s="39">
        <v>1266.5</v>
      </c>
      <c r="H27" s="39">
        <v>244.3</v>
      </c>
      <c r="I27" s="39">
        <v>1022.2</v>
      </c>
      <c r="J27" s="40">
        <v>7055.3</v>
      </c>
      <c r="K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44" customFormat="1" ht="19.5" customHeight="1">
      <c r="A28" s="37"/>
      <c r="B28" s="38"/>
      <c r="C28" s="39"/>
      <c r="D28" s="39"/>
      <c r="E28" s="39"/>
      <c r="F28" s="39"/>
      <c r="G28" s="39"/>
      <c r="H28" s="39"/>
      <c r="I28" s="39"/>
      <c r="J28" s="40"/>
      <c r="K28" s="86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s="44" customFormat="1" ht="19.5" customHeight="1">
      <c r="A29" s="46" t="str">
        <f>A10</f>
        <v>令和元年　  ８月</v>
      </c>
      <c r="B29" s="38">
        <v>104</v>
      </c>
      <c r="C29" s="39">
        <v>98.5</v>
      </c>
      <c r="D29" s="39">
        <v>98.7</v>
      </c>
      <c r="E29" s="39">
        <v>106</v>
      </c>
      <c r="F29" s="39">
        <v>89.3</v>
      </c>
      <c r="G29" s="39">
        <v>99.1</v>
      </c>
      <c r="H29" s="39">
        <v>86.5</v>
      </c>
      <c r="I29" s="39">
        <v>101.8</v>
      </c>
      <c r="J29" s="40">
        <v>107.2</v>
      </c>
      <c r="K29" s="86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s="44" customFormat="1" ht="19.5" customHeight="1">
      <c r="A30" s="46" t="str">
        <f>A11</f>
        <v>　          ９月</v>
      </c>
      <c r="B30" s="38">
        <v>105.4</v>
      </c>
      <c r="C30" s="39">
        <v>106.6</v>
      </c>
      <c r="D30" s="39">
        <v>100.7</v>
      </c>
      <c r="E30" s="39">
        <v>105.5</v>
      </c>
      <c r="F30" s="39">
        <v>93.3</v>
      </c>
      <c r="G30" s="39">
        <v>111.9</v>
      </c>
      <c r="H30" s="39">
        <v>95.6</v>
      </c>
      <c r="I30" s="39">
        <v>115.1</v>
      </c>
      <c r="J30" s="40">
        <v>105.9</v>
      </c>
      <c r="K30" s="86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s="44" customFormat="1" ht="19.5" customHeight="1">
      <c r="A31" s="46" t="str">
        <f>A12</f>
        <v>　        １０月</v>
      </c>
      <c r="B31" s="38">
        <v>100.8</v>
      </c>
      <c r="C31" s="39">
        <v>94.2</v>
      </c>
      <c r="D31" s="39">
        <v>90.2</v>
      </c>
      <c r="E31" s="39">
        <v>91.2</v>
      </c>
      <c r="F31" s="39">
        <v>89</v>
      </c>
      <c r="G31" s="39">
        <v>101.1</v>
      </c>
      <c r="H31" s="39">
        <v>88.5</v>
      </c>
      <c r="I31" s="39">
        <v>105.1</v>
      </c>
      <c r="J31" s="40">
        <v>103.8</v>
      </c>
      <c r="K31" s="86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44" customFormat="1" ht="19.5" customHeight="1">
      <c r="A32" s="46" t="str">
        <f aca="true" t="shared" si="0" ref="A32:A37">A13</f>
        <v>　        １１月</v>
      </c>
      <c r="B32" s="38">
        <v>102.8</v>
      </c>
      <c r="C32" s="39">
        <v>95.2</v>
      </c>
      <c r="D32" s="39">
        <v>86</v>
      </c>
      <c r="E32" s="39">
        <v>88.1</v>
      </c>
      <c r="F32" s="39">
        <v>85.6</v>
      </c>
      <c r="G32" s="39">
        <v>107.3</v>
      </c>
      <c r="H32" s="39">
        <v>81.7</v>
      </c>
      <c r="I32" s="39">
        <v>113.2</v>
      </c>
      <c r="J32" s="40">
        <v>105.5</v>
      </c>
      <c r="K32" s="86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s="44" customFormat="1" ht="19.5" customHeight="1">
      <c r="A33" s="46" t="str">
        <f t="shared" si="0"/>
        <v>       　 １２月</v>
      </c>
      <c r="B33" s="38">
        <v>101.1</v>
      </c>
      <c r="C33" s="39">
        <v>94.7</v>
      </c>
      <c r="D33" s="39">
        <v>86.8</v>
      </c>
      <c r="E33" s="39">
        <v>88.8</v>
      </c>
      <c r="F33" s="39">
        <v>84.3</v>
      </c>
      <c r="G33" s="39">
        <v>103.4</v>
      </c>
      <c r="H33" s="39">
        <v>84.1</v>
      </c>
      <c r="I33" s="39">
        <v>108.4</v>
      </c>
      <c r="J33" s="40">
        <v>103.8</v>
      </c>
      <c r="K33" s="86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s="44" customFormat="1" ht="19.5" customHeight="1">
      <c r="A34" s="46" t="str">
        <f t="shared" si="0"/>
        <v>令和２年　  １月</v>
      </c>
      <c r="B34" s="38">
        <v>99.6</v>
      </c>
      <c r="C34" s="39">
        <v>99.4</v>
      </c>
      <c r="D34" s="39">
        <v>96.1</v>
      </c>
      <c r="E34" s="39">
        <v>97.6</v>
      </c>
      <c r="F34" s="39">
        <v>93.1</v>
      </c>
      <c r="G34" s="39">
        <v>104.7</v>
      </c>
      <c r="H34" s="39">
        <v>89.5</v>
      </c>
      <c r="I34" s="39">
        <v>108.5</v>
      </c>
      <c r="J34" s="40">
        <v>99.4</v>
      </c>
      <c r="K34" s="86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s="44" customFormat="1" ht="19.5" customHeight="1">
      <c r="A35" s="46" t="str">
        <f t="shared" si="0"/>
        <v>　　　　　  ２月</v>
      </c>
      <c r="B35" s="38">
        <v>103.1</v>
      </c>
      <c r="C35" s="39">
        <v>89.1</v>
      </c>
      <c r="D35" s="39">
        <v>90.6</v>
      </c>
      <c r="E35" s="39">
        <v>81.6</v>
      </c>
      <c r="F35" s="39">
        <v>101</v>
      </c>
      <c r="G35" s="39">
        <v>87.2</v>
      </c>
      <c r="H35" s="39">
        <v>74.9</v>
      </c>
      <c r="I35" s="39">
        <v>88.7</v>
      </c>
      <c r="J35" s="40">
        <v>108.8</v>
      </c>
      <c r="K35" s="86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s="44" customFormat="1" ht="19.5" customHeight="1">
      <c r="A36" s="46" t="str">
        <f t="shared" si="0"/>
        <v>　　　　　  ３月</v>
      </c>
      <c r="B36" s="38">
        <v>98.8</v>
      </c>
      <c r="C36" s="39">
        <v>99.3</v>
      </c>
      <c r="D36" s="39">
        <v>92.4</v>
      </c>
      <c r="E36" s="39">
        <v>83.7</v>
      </c>
      <c r="F36" s="39">
        <v>104.8</v>
      </c>
      <c r="G36" s="39">
        <v>108.8</v>
      </c>
      <c r="H36" s="39">
        <v>80.4</v>
      </c>
      <c r="I36" s="39">
        <v>115.9</v>
      </c>
      <c r="J36" s="40">
        <v>98.3</v>
      </c>
      <c r="K36" s="86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s="44" customFormat="1" ht="19.5" customHeight="1">
      <c r="A37" s="46" t="str">
        <f t="shared" si="0"/>
        <v>　　　　　  ４月</v>
      </c>
      <c r="B37" s="38">
        <v>91.1</v>
      </c>
      <c r="C37" s="39">
        <v>102.4</v>
      </c>
      <c r="D37" s="39">
        <v>95.4</v>
      </c>
      <c r="E37" s="39">
        <v>83.8</v>
      </c>
      <c r="F37" s="39">
        <v>107.7</v>
      </c>
      <c r="G37" s="39">
        <v>111.4</v>
      </c>
      <c r="H37" s="39">
        <v>75.4</v>
      </c>
      <c r="I37" s="39">
        <v>120.8</v>
      </c>
      <c r="J37" s="40">
        <v>86</v>
      </c>
      <c r="K37" s="86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s="44" customFormat="1" ht="19.5" customHeight="1">
      <c r="A38" s="46" t="str">
        <f>A19</f>
        <v>　　　　　  ５月</v>
      </c>
      <c r="B38" s="38">
        <v>71.7</v>
      </c>
      <c r="C38" s="39">
        <v>89.6</v>
      </c>
      <c r="D38" s="39">
        <v>81</v>
      </c>
      <c r="E38" s="39">
        <v>70.3</v>
      </c>
      <c r="F38" s="39">
        <v>93</v>
      </c>
      <c r="G38" s="39">
        <v>100.6</v>
      </c>
      <c r="H38" s="39">
        <v>66.7</v>
      </c>
      <c r="I38" s="39">
        <v>108.3</v>
      </c>
      <c r="J38" s="40">
        <v>63.7</v>
      </c>
      <c r="K38" s="86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s="44" customFormat="1" ht="19.5" customHeight="1">
      <c r="A39" s="46" t="str">
        <f>A20</f>
        <v>　　　　　  ６月</v>
      </c>
      <c r="B39" s="38">
        <v>76.3</v>
      </c>
      <c r="C39" s="39">
        <v>102.3</v>
      </c>
      <c r="D39" s="39">
        <v>97.1</v>
      </c>
      <c r="E39" s="39">
        <v>90.6</v>
      </c>
      <c r="F39" s="39">
        <v>103.8</v>
      </c>
      <c r="G39" s="39">
        <v>108.7</v>
      </c>
      <c r="H39" s="39">
        <v>73.7</v>
      </c>
      <c r="I39" s="39">
        <v>116.9</v>
      </c>
      <c r="J39" s="40">
        <v>66.3</v>
      </c>
      <c r="K39" s="86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s="44" customFormat="1" ht="19.5" customHeight="1">
      <c r="A40" s="46" t="str">
        <f>A21</f>
        <v>　　　　　  ７月</v>
      </c>
      <c r="B40" s="38">
        <v>82.8</v>
      </c>
      <c r="C40" s="39">
        <v>93.6</v>
      </c>
      <c r="D40" s="39">
        <v>96.5</v>
      </c>
      <c r="E40" s="39">
        <v>84.2</v>
      </c>
      <c r="F40" s="39">
        <v>109.7</v>
      </c>
      <c r="G40" s="39">
        <v>91.6</v>
      </c>
      <c r="H40" s="39">
        <v>78.5</v>
      </c>
      <c r="I40" s="39">
        <v>94.5</v>
      </c>
      <c r="J40" s="40">
        <v>77.7</v>
      </c>
      <c r="K40" s="86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s="44" customFormat="1" ht="19.5" customHeight="1">
      <c r="A41" s="46"/>
      <c r="B41" s="38"/>
      <c r="C41" s="39"/>
      <c r="D41" s="39"/>
      <c r="E41" s="39"/>
      <c r="F41" s="39"/>
      <c r="G41" s="39"/>
      <c r="H41" s="39"/>
      <c r="I41" s="39"/>
      <c r="J41" s="40"/>
      <c r="K41" s="86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s="44" customFormat="1" ht="19.5" customHeight="1">
      <c r="A42" s="46" t="str">
        <f>A23</f>
        <v>令和２年　  ８月</v>
      </c>
      <c r="B42" s="38">
        <v>88.3</v>
      </c>
      <c r="C42" s="39">
        <v>96.2</v>
      </c>
      <c r="D42" s="39">
        <v>95</v>
      </c>
      <c r="E42" s="39">
        <v>68.3</v>
      </c>
      <c r="F42" s="39">
        <v>129.2</v>
      </c>
      <c r="G42" s="39">
        <v>98.5</v>
      </c>
      <c r="H42" s="39">
        <v>88.1</v>
      </c>
      <c r="I42" s="39">
        <v>100.5</v>
      </c>
      <c r="J42" s="40">
        <v>85.3</v>
      </c>
      <c r="K42" s="86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s="44" customFormat="1" ht="19.5" customHeight="1">
      <c r="A43" s="46"/>
      <c r="B43" s="38"/>
      <c r="C43" s="39" t="s">
        <v>82</v>
      </c>
      <c r="D43" s="39"/>
      <c r="E43" s="39"/>
      <c r="F43" s="39"/>
      <c r="G43" s="39"/>
      <c r="H43" s="39"/>
      <c r="I43" s="39"/>
      <c r="J43" s="40"/>
      <c r="K43" s="86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s="44" customFormat="1" ht="19.5" customHeight="1">
      <c r="A44" s="37" t="s">
        <v>38</v>
      </c>
      <c r="B44" s="50">
        <v>6.6</v>
      </c>
      <c r="C44" s="51">
        <v>2.8</v>
      </c>
      <c r="D44" s="51">
        <v>-1.6</v>
      </c>
      <c r="E44" s="51">
        <v>-18.9</v>
      </c>
      <c r="F44" s="51">
        <v>17.8</v>
      </c>
      <c r="G44" s="51">
        <v>7.5</v>
      </c>
      <c r="H44" s="51">
        <v>12.2</v>
      </c>
      <c r="I44" s="51">
        <v>6.3</v>
      </c>
      <c r="J44" s="52">
        <v>9.8</v>
      </c>
      <c r="K44" s="86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s="44" customFormat="1" ht="19.5" customHeight="1">
      <c r="A45" s="53" t="s">
        <v>40</v>
      </c>
      <c r="B45" s="38"/>
      <c r="C45" s="39"/>
      <c r="D45" s="39"/>
      <c r="E45" s="39"/>
      <c r="F45" s="39"/>
      <c r="G45" s="39"/>
      <c r="H45" s="39"/>
      <c r="I45" s="39"/>
      <c r="J45" s="40"/>
      <c r="K45" s="86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s="44" customFormat="1" ht="19.5" customHeight="1">
      <c r="A46" s="37" t="s">
        <v>28</v>
      </c>
      <c r="B46" s="39">
        <v>10000</v>
      </c>
      <c r="C46" s="39">
        <v>4161.3</v>
      </c>
      <c r="D46" s="39">
        <v>2913.2</v>
      </c>
      <c r="E46" s="39">
        <v>1255.6</v>
      </c>
      <c r="F46" s="39">
        <v>1657.6</v>
      </c>
      <c r="G46" s="39">
        <v>1248.1</v>
      </c>
      <c r="H46" s="39">
        <v>296.7</v>
      </c>
      <c r="I46" s="39">
        <v>951.4</v>
      </c>
      <c r="J46" s="40">
        <v>5838.7</v>
      </c>
      <c r="K46" s="86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s="44" customFormat="1" ht="19.5" customHeight="1">
      <c r="A47" s="37"/>
      <c r="B47" s="38"/>
      <c r="C47" s="39"/>
      <c r="D47" s="39"/>
      <c r="E47" s="39"/>
      <c r="F47" s="39"/>
      <c r="G47" s="39"/>
      <c r="H47" s="39"/>
      <c r="I47" s="39"/>
      <c r="J47" s="40"/>
      <c r="K47" s="86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s="44" customFormat="1" ht="19.5" customHeight="1">
      <c r="A48" s="46" t="str">
        <f>A10</f>
        <v>令和元年　  ８月</v>
      </c>
      <c r="B48" s="38">
        <v>112.5</v>
      </c>
      <c r="C48" s="39">
        <v>114.6</v>
      </c>
      <c r="D48" s="39">
        <v>102.3</v>
      </c>
      <c r="E48" s="39">
        <v>99.8</v>
      </c>
      <c r="F48" s="39">
        <v>103.9</v>
      </c>
      <c r="G48" s="39">
        <v>144.8</v>
      </c>
      <c r="H48" s="39">
        <v>80.6</v>
      </c>
      <c r="I48" s="39">
        <v>164.5</v>
      </c>
      <c r="J48" s="40">
        <v>111.5</v>
      </c>
      <c r="K48" s="86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s="44" customFormat="1" ht="19.5" customHeight="1">
      <c r="A49" s="46" t="str">
        <f>A11</f>
        <v>　          ９月</v>
      </c>
      <c r="B49" s="38">
        <v>113.1</v>
      </c>
      <c r="C49" s="39">
        <v>115.7</v>
      </c>
      <c r="D49" s="39">
        <v>104.6</v>
      </c>
      <c r="E49" s="39">
        <v>109.7</v>
      </c>
      <c r="F49" s="39">
        <v>103.8</v>
      </c>
      <c r="G49" s="39">
        <v>143.5</v>
      </c>
      <c r="H49" s="39">
        <v>76.4</v>
      </c>
      <c r="I49" s="39">
        <v>164.7</v>
      </c>
      <c r="J49" s="40">
        <v>111.7</v>
      </c>
      <c r="K49" s="86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s="44" customFormat="1" ht="19.5" customHeight="1">
      <c r="A50" s="46" t="str">
        <f>A12</f>
        <v>　        １０月</v>
      </c>
      <c r="B50" s="38">
        <v>111.9</v>
      </c>
      <c r="C50" s="39">
        <v>111.1</v>
      </c>
      <c r="D50" s="39">
        <v>98</v>
      </c>
      <c r="E50" s="39">
        <v>92.7</v>
      </c>
      <c r="F50" s="39">
        <v>102.4</v>
      </c>
      <c r="G50" s="39">
        <v>140.4</v>
      </c>
      <c r="H50" s="39">
        <v>74.6</v>
      </c>
      <c r="I50" s="39">
        <v>160</v>
      </c>
      <c r="J50" s="40">
        <v>111.6</v>
      </c>
      <c r="K50" s="86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s="44" customFormat="1" ht="19.5" customHeight="1">
      <c r="A51" s="46" t="str">
        <f aca="true" t="shared" si="1" ref="A51:A56">A13</f>
        <v>　        １１月</v>
      </c>
      <c r="B51" s="38">
        <v>112.2</v>
      </c>
      <c r="C51" s="39">
        <v>111.2</v>
      </c>
      <c r="D51" s="39">
        <v>96.7</v>
      </c>
      <c r="E51" s="39">
        <v>83.2</v>
      </c>
      <c r="F51" s="39">
        <v>106.4</v>
      </c>
      <c r="G51" s="39">
        <v>143.3</v>
      </c>
      <c r="H51" s="39">
        <v>78.5</v>
      </c>
      <c r="I51" s="39">
        <v>163.4</v>
      </c>
      <c r="J51" s="40">
        <v>113.1</v>
      </c>
      <c r="K51" s="86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s="44" customFormat="1" ht="19.5" customHeight="1">
      <c r="A52" s="46" t="str">
        <f t="shared" si="1"/>
        <v>       　 １２月</v>
      </c>
      <c r="B52" s="38">
        <v>109.8</v>
      </c>
      <c r="C52" s="39">
        <v>106.8</v>
      </c>
      <c r="D52" s="39">
        <v>101.8</v>
      </c>
      <c r="E52" s="39">
        <v>95</v>
      </c>
      <c r="F52" s="39">
        <v>107.2</v>
      </c>
      <c r="G52" s="39">
        <v>110</v>
      </c>
      <c r="H52" s="39">
        <v>80.2</v>
      </c>
      <c r="I52" s="39">
        <v>119.1</v>
      </c>
      <c r="J52" s="40">
        <v>113.7</v>
      </c>
      <c r="K52" s="86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s="44" customFormat="1" ht="19.5" customHeight="1">
      <c r="A53" s="46" t="str">
        <f t="shared" si="1"/>
        <v>令和２年　  １月</v>
      </c>
      <c r="B53" s="38">
        <v>113.8</v>
      </c>
      <c r="C53" s="39">
        <v>108.3</v>
      </c>
      <c r="D53" s="39">
        <v>102.3</v>
      </c>
      <c r="E53" s="39">
        <v>99</v>
      </c>
      <c r="F53" s="39">
        <v>103.9</v>
      </c>
      <c r="G53" s="39">
        <v>121.9</v>
      </c>
      <c r="H53" s="39">
        <v>82.4</v>
      </c>
      <c r="I53" s="39">
        <v>135.4</v>
      </c>
      <c r="J53" s="40">
        <v>117.7</v>
      </c>
      <c r="K53" s="86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s="44" customFormat="1" ht="19.5" customHeight="1">
      <c r="A54" s="46" t="str">
        <f t="shared" si="1"/>
        <v>　　　　　  ２月</v>
      </c>
      <c r="B54" s="38">
        <v>115</v>
      </c>
      <c r="C54" s="39">
        <v>110.4</v>
      </c>
      <c r="D54" s="39">
        <v>106.2</v>
      </c>
      <c r="E54" s="39">
        <v>108.2</v>
      </c>
      <c r="F54" s="39">
        <v>103.9</v>
      </c>
      <c r="G54" s="39">
        <v>121.3</v>
      </c>
      <c r="H54" s="39">
        <v>84</v>
      </c>
      <c r="I54" s="39">
        <v>133.3</v>
      </c>
      <c r="J54" s="40">
        <v>118.3</v>
      </c>
      <c r="K54" s="86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s="44" customFormat="1" ht="19.5" customHeight="1">
      <c r="A55" s="46" t="str">
        <f t="shared" si="1"/>
        <v>　　　　　  ３月</v>
      </c>
      <c r="B55" s="38">
        <v>115.3</v>
      </c>
      <c r="C55" s="39">
        <v>108.3</v>
      </c>
      <c r="D55" s="39">
        <v>105.1</v>
      </c>
      <c r="E55" s="39">
        <v>105.9</v>
      </c>
      <c r="F55" s="39">
        <v>105.8</v>
      </c>
      <c r="G55" s="39">
        <v>110.9</v>
      </c>
      <c r="H55" s="39">
        <v>86.8</v>
      </c>
      <c r="I55" s="39">
        <v>117.2</v>
      </c>
      <c r="J55" s="40">
        <v>119.6</v>
      </c>
      <c r="K55" s="86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:31" s="44" customFormat="1" ht="19.5" customHeight="1">
      <c r="A56" s="46" t="str">
        <f t="shared" si="1"/>
        <v>　　　　　  ４月</v>
      </c>
      <c r="B56" s="38">
        <v>116.2</v>
      </c>
      <c r="C56" s="39">
        <v>109.5</v>
      </c>
      <c r="D56" s="39">
        <v>104.6</v>
      </c>
      <c r="E56" s="39">
        <v>100.6</v>
      </c>
      <c r="F56" s="39">
        <v>107.5</v>
      </c>
      <c r="G56" s="39">
        <v>120.3</v>
      </c>
      <c r="H56" s="39">
        <v>94.6</v>
      </c>
      <c r="I56" s="39">
        <v>127.8</v>
      </c>
      <c r="J56" s="40">
        <v>120.9</v>
      </c>
      <c r="K56" s="86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:31" s="44" customFormat="1" ht="19.5" customHeight="1">
      <c r="A57" s="46" t="str">
        <f>A19</f>
        <v>　　　　　  ５月</v>
      </c>
      <c r="B57" s="38">
        <v>115.6</v>
      </c>
      <c r="C57" s="39">
        <v>105.1</v>
      </c>
      <c r="D57" s="39">
        <v>104.3</v>
      </c>
      <c r="E57" s="39">
        <v>103.4</v>
      </c>
      <c r="F57" s="39">
        <v>104.7</v>
      </c>
      <c r="G57" s="39">
        <v>106.8</v>
      </c>
      <c r="H57" s="39">
        <v>89.7</v>
      </c>
      <c r="I57" s="39">
        <v>111.9</v>
      </c>
      <c r="J57" s="40">
        <v>122.6</v>
      </c>
      <c r="K57" s="86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:31" s="44" customFormat="1" ht="19.5" customHeight="1">
      <c r="A58" s="46" t="str">
        <f>A20</f>
        <v>　　　　　  ６月</v>
      </c>
      <c r="B58" s="38">
        <v>122.3</v>
      </c>
      <c r="C58" s="39">
        <v>99.6</v>
      </c>
      <c r="D58" s="39">
        <v>99.3</v>
      </c>
      <c r="E58" s="39">
        <v>94.4</v>
      </c>
      <c r="F58" s="39">
        <v>103.4</v>
      </c>
      <c r="G58" s="39">
        <v>103.1</v>
      </c>
      <c r="H58" s="39">
        <v>79</v>
      </c>
      <c r="I58" s="39">
        <v>110.4</v>
      </c>
      <c r="J58" s="40">
        <v>139.7</v>
      </c>
      <c r="K58" s="86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:31" s="44" customFormat="1" ht="19.5" customHeight="1">
      <c r="A59" s="46" t="str">
        <f>A21</f>
        <v>　　　　　  ７月</v>
      </c>
      <c r="B59" s="38">
        <v>121</v>
      </c>
      <c r="C59" s="39">
        <v>96.9</v>
      </c>
      <c r="D59" s="39">
        <v>98.4</v>
      </c>
      <c r="E59" s="39">
        <v>85.2</v>
      </c>
      <c r="F59" s="39">
        <v>108.5</v>
      </c>
      <c r="G59" s="39">
        <v>96.6</v>
      </c>
      <c r="H59" s="39">
        <v>74.3</v>
      </c>
      <c r="I59" s="39">
        <v>103.8</v>
      </c>
      <c r="J59" s="40">
        <v>137.7</v>
      </c>
      <c r="K59" s="86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:31" s="44" customFormat="1" ht="19.5" customHeight="1">
      <c r="A60" s="46"/>
      <c r="B60" s="38"/>
      <c r="C60" s="39"/>
      <c r="D60" s="39"/>
      <c r="E60" s="39"/>
      <c r="F60" s="39"/>
      <c r="G60" s="39"/>
      <c r="H60" s="39"/>
      <c r="I60" s="39"/>
      <c r="J60" s="40"/>
      <c r="K60" s="86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31" s="44" customFormat="1" ht="19.5" customHeight="1">
      <c r="A61" s="46" t="str">
        <f>A23</f>
        <v>令和２年　  ８月</v>
      </c>
      <c r="B61" s="38">
        <v>120.8</v>
      </c>
      <c r="C61" s="39">
        <v>102.5</v>
      </c>
      <c r="D61" s="39">
        <v>104.6</v>
      </c>
      <c r="E61" s="39">
        <v>81.6</v>
      </c>
      <c r="F61" s="39">
        <v>122.5</v>
      </c>
      <c r="G61" s="39">
        <v>100.5</v>
      </c>
      <c r="H61" s="39">
        <v>72.4</v>
      </c>
      <c r="I61" s="39">
        <v>109.4</v>
      </c>
      <c r="J61" s="40">
        <v>134.7</v>
      </c>
      <c r="K61" s="86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:31" s="44" customFormat="1" ht="19.5" customHeight="1">
      <c r="A62" s="46" t="s">
        <v>54</v>
      </c>
      <c r="B62" s="111"/>
      <c r="C62" s="112"/>
      <c r="D62" s="112"/>
      <c r="E62" s="112"/>
      <c r="F62" s="112"/>
      <c r="G62" s="112"/>
      <c r="H62" s="112"/>
      <c r="I62" s="112"/>
      <c r="J62" s="113"/>
      <c r="K62" s="86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:31" s="44" customFormat="1" ht="19.5" customHeight="1">
      <c r="A63" s="49" t="s">
        <v>38</v>
      </c>
      <c r="B63" s="50">
        <v>-0.2</v>
      </c>
      <c r="C63" s="51">
        <v>5.8</v>
      </c>
      <c r="D63" s="51">
        <v>6.3</v>
      </c>
      <c r="E63" s="51">
        <v>-4.2</v>
      </c>
      <c r="F63" s="51">
        <v>12.9</v>
      </c>
      <c r="G63" s="51">
        <v>4</v>
      </c>
      <c r="H63" s="51">
        <v>-2.6</v>
      </c>
      <c r="I63" s="51">
        <v>5.4</v>
      </c>
      <c r="J63" s="52">
        <v>-2.2</v>
      </c>
      <c r="K63" s="86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13" ht="15.75" customHeight="1">
      <c r="A64" s="68"/>
      <c r="B64" s="114"/>
      <c r="C64" s="114"/>
      <c r="D64" s="114"/>
      <c r="E64" s="114"/>
      <c r="F64" s="114"/>
      <c r="G64" s="114"/>
      <c r="H64" s="114"/>
      <c r="I64" s="114"/>
      <c r="J64" s="114"/>
      <c r="K64" s="6"/>
      <c r="L64" s="6"/>
      <c r="M64" s="6"/>
    </row>
    <row r="65" spans="1:13" ht="14.25" customHeight="1">
      <c r="A65" s="132"/>
      <c r="B65" s="132"/>
      <c r="C65" s="132"/>
      <c r="D65" s="132"/>
      <c r="E65" s="6"/>
      <c r="F65" s="6"/>
      <c r="G65" s="6"/>
      <c r="H65" s="6"/>
      <c r="I65" s="6"/>
      <c r="J65" s="6"/>
      <c r="K65" s="6"/>
      <c r="L65" s="6"/>
      <c r="M65" s="6"/>
    </row>
    <row r="66" spans="1:13" ht="12" customHeight="1">
      <c r="A66" s="11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1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2" ht="13.5">
      <c r="A77" s="5"/>
      <c r="B77" s="5"/>
    </row>
    <row r="78" spans="1:2" ht="13.5">
      <c r="A78" s="5"/>
      <c r="B78" s="5"/>
    </row>
    <row r="79" spans="1:2" ht="13.5">
      <c r="A79" s="5"/>
      <c r="B79" s="5"/>
    </row>
    <row r="80" spans="1:2" ht="13.5">
      <c r="A80" s="5"/>
      <c r="B80" s="5"/>
    </row>
    <row r="81" spans="1:2" ht="13.5">
      <c r="A81" s="5"/>
      <c r="B81" s="5"/>
    </row>
    <row r="82" spans="1:2" ht="13.5">
      <c r="A82" s="5"/>
      <c r="B82" s="5"/>
    </row>
    <row r="83" spans="1:2" ht="13.5">
      <c r="A83" s="5"/>
      <c r="B83" s="5"/>
    </row>
    <row r="84" spans="1:2" ht="13.5">
      <c r="A84" s="5"/>
      <c r="B84" s="5"/>
    </row>
    <row r="85" spans="1:2" ht="13.5">
      <c r="A85" s="5"/>
      <c r="B85" s="5"/>
    </row>
    <row r="86" spans="1:2" ht="13.5">
      <c r="A86" s="5"/>
      <c r="B86" s="5"/>
    </row>
    <row r="87" spans="1:2" ht="13.5">
      <c r="A87" s="5"/>
      <c r="B87" s="5"/>
    </row>
    <row r="88" spans="1:2" ht="13.5">
      <c r="A88" s="5"/>
      <c r="B88" s="5"/>
    </row>
    <row r="89" spans="1:2" ht="13.5">
      <c r="A89" s="5"/>
      <c r="B89" s="5"/>
    </row>
    <row r="90" spans="1:2" ht="13.5">
      <c r="A90" s="5"/>
      <c r="B90" s="5"/>
    </row>
    <row r="91" spans="1:2" ht="13.5">
      <c r="A91" s="5"/>
      <c r="B91" s="5"/>
    </row>
    <row r="92" spans="1:2" ht="13.5">
      <c r="A92" s="5"/>
      <c r="B92" s="5"/>
    </row>
    <row r="93" spans="1:2" ht="13.5">
      <c r="A93" s="5"/>
      <c r="B93" s="5"/>
    </row>
    <row r="94" spans="1:2" ht="13.5">
      <c r="A94" s="5"/>
      <c r="B94" s="5"/>
    </row>
    <row r="95" spans="1:2" ht="13.5">
      <c r="A95" s="5"/>
      <c r="B95" s="5"/>
    </row>
    <row r="96" spans="1:2" ht="13.5">
      <c r="A96" s="5"/>
      <c r="B96" s="5"/>
    </row>
    <row r="97" spans="1:2" ht="13.5">
      <c r="A97" s="5"/>
      <c r="B97" s="5"/>
    </row>
    <row r="98" spans="1:2" ht="13.5">
      <c r="A98" s="5"/>
      <c r="B98" s="5"/>
    </row>
    <row r="99" spans="1:2" ht="13.5">
      <c r="A99" s="5"/>
      <c r="B99" s="5"/>
    </row>
    <row r="100" spans="1:2" ht="13.5">
      <c r="A100" s="5"/>
      <c r="B100" s="5"/>
    </row>
    <row r="101" spans="1:2" ht="13.5">
      <c r="A101" s="5"/>
      <c r="B101" s="5"/>
    </row>
    <row r="102" spans="1:2" ht="13.5">
      <c r="A102" s="5"/>
      <c r="B102" s="5"/>
    </row>
    <row r="103" spans="1:2" ht="13.5">
      <c r="A103" s="5"/>
      <c r="B103" s="5"/>
    </row>
    <row r="104" ht="13.5">
      <c r="B104" s="5"/>
    </row>
    <row r="105" ht="13.5">
      <c r="B105" s="5"/>
    </row>
    <row r="106" ht="13.5">
      <c r="B106" s="5"/>
    </row>
    <row r="107" ht="13.5">
      <c r="B107" s="5"/>
    </row>
    <row r="108" ht="13.5">
      <c r="B108" s="5"/>
    </row>
    <row r="109" ht="13.5">
      <c r="B109" s="5"/>
    </row>
    <row r="110" ht="13.5">
      <c r="B110" s="5"/>
    </row>
    <row r="111" ht="13.5">
      <c r="B111" s="5"/>
    </row>
    <row r="112" ht="13.5">
      <c r="B112" s="5"/>
    </row>
    <row r="113" ht="13.5">
      <c r="B113" s="5"/>
    </row>
    <row r="114" ht="13.5">
      <c r="B114" s="5"/>
    </row>
  </sheetData>
  <sheetProtection/>
  <mergeCells count="4">
    <mergeCell ref="I1:J1"/>
    <mergeCell ref="I2:J2"/>
    <mergeCell ref="A3:A6"/>
    <mergeCell ref="A65:D65"/>
  </mergeCells>
  <printOptions/>
  <pageMargins left="0.7480314960629921" right="0.3937007874015748" top="0.5905511811023623" bottom="0.5905511811023623" header="0.5118110236220472" footer="0.5118110236220472"/>
  <pageSetup firstPageNumber="7" useFirstPageNumber="1" fitToWidth="0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AP115"/>
  <sheetViews>
    <sheetView view="pageBreakPreview" zoomScale="80" zoomScaleNormal="70" zoomScaleSheetLayoutView="80" zoomScalePageLayoutView="0" workbookViewId="0" topLeftCell="A1">
      <pane xSplit="2" ySplit="6" topLeftCell="C7" activePane="bottomRight" state="frozen"/>
      <selection pane="topLeft" activeCell="N62" sqref="N62:V62"/>
      <selection pane="topRight" activeCell="N62" sqref="N62:V62"/>
      <selection pane="bottomLeft" activeCell="N62" sqref="N62:V62"/>
      <selection pane="bottomRight" activeCell="A1" sqref="A1"/>
    </sheetView>
  </sheetViews>
  <sheetFormatPr defaultColWidth="9.00390625" defaultRowHeight="13.5"/>
  <cols>
    <col min="1" max="1" width="1.37890625" style="2" customWidth="1"/>
    <col min="2" max="2" width="19.00390625" style="2" customWidth="1"/>
    <col min="3" max="11" width="10.875" style="2" customWidth="1"/>
    <col min="12" max="12" width="9.00390625" style="2" customWidth="1"/>
    <col min="13" max="42" width="9.00390625" style="5" customWidth="1"/>
    <col min="43" max="16384" width="9.00390625" style="2" customWidth="1"/>
  </cols>
  <sheetData>
    <row r="1" spans="2:11" ht="16.5" customHeight="1">
      <c r="B1" s="1" t="s">
        <v>68</v>
      </c>
      <c r="J1" s="127" t="str">
        <f>'月例季調'!K1</f>
        <v>令和２年８月</v>
      </c>
      <c r="K1" s="127"/>
    </row>
    <row r="2" spans="10:12" ht="16.5" customHeight="1">
      <c r="J2" s="128" t="str">
        <f>'月例季調'!K2</f>
        <v>（平成２7年＝１００）</v>
      </c>
      <c r="K2" s="128"/>
      <c r="L2" s="5"/>
    </row>
    <row r="3" spans="2:12" ht="16.5" customHeight="1">
      <c r="B3" s="129" t="s">
        <v>4</v>
      </c>
      <c r="C3" s="22" t="s">
        <v>5</v>
      </c>
      <c r="D3" s="116"/>
      <c r="E3" s="116"/>
      <c r="F3" s="116"/>
      <c r="G3" s="116"/>
      <c r="H3" s="116"/>
      <c r="I3" s="116"/>
      <c r="J3" s="116"/>
      <c r="K3" s="117"/>
      <c r="L3" s="5"/>
    </row>
    <row r="4" spans="2:12" ht="16.5" customHeight="1">
      <c r="B4" s="142"/>
      <c r="C4" s="17"/>
      <c r="D4" s="8" t="s">
        <v>60</v>
      </c>
      <c r="E4" s="16"/>
      <c r="F4" s="16"/>
      <c r="G4" s="16"/>
      <c r="H4" s="16"/>
      <c r="I4" s="16"/>
      <c r="J4" s="16"/>
      <c r="K4" s="78" t="s">
        <v>61</v>
      </c>
      <c r="L4" s="118"/>
    </row>
    <row r="5" spans="2:12" ht="16.5" customHeight="1">
      <c r="B5" s="142"/>
      <c r="C5" s="17"/>
      <c r="D5" s="14"/>
      <c r="E5" s="22" t="s">
        <v>62</v>
      </c>
      <c r="F5" s="16"/>
      <c r="G5" s="16"/>
      <c r="H5" s="8" t="s">
        <v>63</v>
      </c>
      <c r="I5" s="16"/>
      <c r="J5" s="16"/>
      <c r="K5" s="15"/>
      <c r="L5" s="118"/>
    </row>
    <row r="6" spans="2:12" ht="16.5" customHeight="1">
      <c r="B6" s="143"/>
      <c r="C6" s="18"/>
      <c r="D6" s="25"/>
      <c r="E6" s="25"/>
      <c r="F6" s="28" t="s">
        <v>64</v>
      </c>
      <c r="G6" s="31" t="s">
        <v>65</v>
      </c>
      <c r="H6" s="25"/>
      <c r="I6" s="119" t="s">
        <v>66</v>
      </c>
      <c r="J6" s="120" t="s">
        <v>67</v>
      </c>
      <c r="K6" s="24"/>
      <c r="L6" s="118"/>
    </row>
    <row r="7" spans="2:12" ht="16.5" customHeight="1">
      <c r="B7" s="28" t="s">
        <v>27</v>
      </c>
      <c r="C7" s="121"/>
      <c r="D7" s="122"/>
      <c r="E7" s="122"/>
      <c r="F7" s="122"/>
      <c r="G7" s="122"/>
      <c r="H7" s="122"/>
      <c r="I7" s="122"/>
      <c r="J7" s="122"/>
      <c r="K7" s="122"/>
      <c r="L7" s="118"/>
    </row>
    <row r="8" spans="2:42" s="44" customFormat="1" ht="16.5" customHeight="1">
      <c r="B8" s="14" t="s">
        <v>28</v>
      </c>
      <c r="C8" s="80">
        <v>10000</v>
      </c>
      <c r="D8" s="80">
        <v>3599.8</v>
      </c>
      <c r="E8" s="80">
        <v>1973.7</v>
      </c>
      <c r="F8" s="80">
        <v>1125.1</v>
      </c>
      <c r="G8" s="80">
        <v>848.6</v>
      </c>
      <c r="H8" s="80">
        <v>1626.1</v>
      </c>
      <c r="I8" s="80">
        <v>275.7</v>
      </c>
      <c r="J8" s="80">
        <v>1350.4</v>
      </c>
      <c r="K8" s="80">
        <v>6400.2</v>
      </c>
      <c r="L8" s="12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2:42" s="44" customFormat="1" ht="16.5" customHeight="1">
      <c r="B9" s="14"/>
      <c r="C9" s="80"/>
      <c r="D9" s="80"/>
      <c r="E9" s="80"/>
      <c r="F9" s="80"/>
      <c r="G9" s="80"/>
      <c r="H9" s="80"/>
      <c r="I9" s="80"/>
      <c r="J9" s="80"/>
      <c r="K9" s="80"/>
      <c r="L9" s="12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2:42" s="44" customFormat="1" ht="16.5" customHeight="1">
      <c r="B10" s="124" t="s">
        <v>69</v>
      </c>
      <c r="C10" s="39">
        <v>99.9</v>
      </c>
      <c r="D10" s="39">
        <v>96</v>
      </c>
      <c r="E10" s="39">
        <v>94.7</v>
      </c>
      <c r="F10" s="39">
        <v>93.6</v>
      </c>
      <c r="G10" s="39">
        <v>96</v>
      </c>
      <c r="H10" s="39">
        <v>97.6</v>
      </c>
      <c r="I10" s="39">
        <v>87.1</v>
      </c>
      <c r="J10" s="39">
        <v>99.7</v>
      </c>
      <c r="K10" s="39">
        <v>102</v>
      </c>
      <c r="L10" s="12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2:42" s="44" customFormat="1" ht="16.5" customHeight="1">
      <c r="B11" s="83" t="s">
        <v>70</v>
      </c>
      <c r="C11" s="39">
        <v>103.9</v>
      </c>
      <c r="D11" s="39">
        <v>98.5</v>
      </c>
      <c r="E11" s="39">
        <v>95.3</v>
      </c>
      <c r="F11" s="39">
        <v>99.2</v>
      </c>
      <c r="G11" s="39">
        <v>90</v>
      </c>
      <c r="H11" s="39">
        <v>102.4</v>
      </c>
      <c r="I11" s="39">
        <v>81.6</v>
      </c>
      <c r="J11" s="39">
        <v>106.6</v>
      </c>
      <c r="K11" s="39">
        <v>107</v>
      </c>
      <c r="L11" s="12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2:42" s="44" customFormat="1" ht="16.5" customHeight="1">
      <c r="B12" s="45" t="s">
        <v>71</v>
      </c>
      <c r="C12" s="39">
        <v>105.6</v>
      </c>
      <c r="D12" s="39">
        <v>99.7</v>
      </c>
      <c r="E12" s="39">
        <v>94.1</v>
      </c>
      <c r="F12" s="39">
        <v>100.1</v>
      </c>
      <c r="G12" s="39">
        <v>86</v>
      </c>
      <c r="H12" s="39">
        <v>106.5</v>
      </c>
      <c r="I12" s="39">
        <v>78.5</v>
      </c>
      <c r="J12" s="39">
        <v>112.2</v>
      </c>
      <c r="K12" s="39">
        <v>108.9</v>
      </c>
      <c r="L12" s="12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2:42" s="44" customFormat="1" ht="16.5" customHeight="1">
      <c r="B13" s="37"/>
      <c r="C13" s="39"/>
      <c r="D13" s="39"/>
      <c r="E13" s="39"/>
      <c r="F13" s="39"/>
      <c r="G13" s="39"/>
      <c r="H13" s="39"/>
      <c r="I13" s="39"/>
      <c r="J13" s="39"/>
      <c r="K13" s="39"/>
      <c r="L13" s="12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2:42" s="44" customFormat="1" ht="16.5" customHeight="1">
      <c r="B14" s="46" t="str">
        <f>'月例季調'!B11</f>
        <v>令和元年　  ８月</v>
      </c>
      <c r="C14" s="39">
        <v>94.9</v>
      </c>
      <c r="D14" s="39">
        <v>90.2</v>
      </c>
      <c r="E14" s="39">
        <v>89.7</v>
      </c>
      <c r="F14" s="39">
        <v>99.9</v>
      </c>
      <c r="G14" s="39">
        <v>76.2</v>
      </c>
      <c r="H14" s="39">
        <v>90.8</v>
      </c>
      <c r="I14" s="39">
        <v>71.5</v>
      </c>
      <c r="J14" s="39">
        <v>94.8</v>
      </c>
      <c r="K14" s="40">
        <v>97.5</v>
      </c>
      <c r="L14" s="125"/>
      <c r="M14" s="86"/>
      <c r="N14" s="86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2:42" s="44" customFormat="1" ht="16.5" customHeight="1">
      <c r="B15" s="46" t="str">
        <f>'月例季調'!B12</f>
        <v>　          ９月</v>
      </c>
      <c r="C15" s="39">
        <v>110.9</v>
      </c>
      <c r="D15" s="39">
        <v>109.8</v>
      </c>
      <c r="E15" s="39">
        <v>104.3</v>
      </c>
      <c r="F15" s="39">
        <v>115.5</v>
      </c>
      <c r="G15" s="39">
        <v>89.4</v>
      </c>
      <c r="H15" s="39">
        <v>116.4</v>
      </c>
      <c r="I15" s="39">
        <v>85.5</v>
      </c>
      <c r="J15" s="39">
        <v>122.7</v>
      </c>
      <c r="K15" s="40">
        <v>111.6</v>
      </c>
      <c r="L15" s="125"/>
      <c r="M15" s="86"/>
      <c r="N15" s="86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2:42" s="44" customFormat="1" ht="16.5" customHeight="1">
      <c r="B16" s="46" t="str">
        <f>'月例季調'!B13</f>
        <v>　        １０月</v>
      </c>
      <c r="C16" s="39">
        <v>103.5</v>
      </c>
      <c r="D16" s="39">
        <v>94.1</v>
      </c>
      <c r="E16" s="39">
        <v>90</v>
      </c>
      <c r="F16" s="39">
        <v>88</v>
      </c>
      <c r="G16" s="39">
        <v>92.6</v>
      </c>
      <c r="H16" s="39">
        <v>99.2</v>
      </c>
      <c r="I16" s="39">
        <v>83.6</v>
      </c>
      <c r="J16" s="39">
        <v>102.4</v>
      </c>
      <c r="K16" s="40">
        <v>108.8</v>
      </c>
      <c r="L16" s="125"/>
      <c r="M16" s="86"/>
      <c r="N16" s="8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2" s="44" customFormat="1" ht="16.5" customHeight="1">
      <c r="B17" s="46" t="str">
        <f>'月例季調'!B14</f>
        <v>　        １１月</v>
      </c>
      <c r="C17" s="39">
        <v>103.4</v>
      </c>
      <c r="D17" s="39">
        <v>95.2</v>
      </c>
      <c r="E17" s="39">
        <v>85.8</v>
      </c>
      <c r="F17" s="39">
        <v>81.7</v>
      </c>
      <c r="G17" s="39">
        <v>91.2</v>
      </c>
      <c r="H17" s="39">
        <v>106.6</v>
      </c>
      <c r="I17" s="39">
        <v>76.1</v>
      </c>
      <c r="J17" s="39">
        <v>112.9</v>
      </c>
      <c r="K17" s="40">
        <v>108</v>
      </c>
      <c r="L17" s="125"/>
      <c r="M17" s="86"/>
      <c r="N17" s="86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2:42" s="44" customFormat="1" ht="16.5" customHeight="1">
      <c r="B18" s="46" t="str">
        <f>'月例季調'!B15</f>
        <v>       　 １２月</v>
      </c>
      <c r="C18" s="39">
        <v>102.2</v>
      </c>
      <c r="D18" s="39">
        <v>97.7</v>
      </c>
      <c r="E18" s="39">
        <v>91.4</v>
      </c>
      <c r="F18" s="39">
        <v>96.4</v>
      </c>
      <c r="G18" s="39">
        <v>84.7</v>
      </c>
      <c r="H18" s="39">
        <v>105.4</v>
      </c>
      <c r="I18" s="39">
        <v>72.9</v>
      </c>
      <c r="J18" s="39">
        <v>112</v>
      </c>
      <c r="K18" s="40">
        <v>104.8</v>
      </c>
      <c r="L18" s="125"/>
      <c r="M18" s="86"/>
      <c r="N18" s="86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2:42" s="44" customFormat="1" ht="16.5" customHeight="1">
      <c r="B19" s="46" t="str">
        <f>'月例季調'!B16</f>
        <v>令和２年　  １月</v>
      </c>
      <c r="C19" s="39">
        <v>95.2</v>
      </c>
      <c r="D19" s="39">
        <v>91</v>
      </c>
      <c r="E19" s="39">
        <v>88.1</v>
      </c>
      <c r="F19" s="39">
        <v>93</v>
      </c>
      <c r="G19" s="39">
        <v>81.6</v>
      </c>
      <c r="H19" s="39">
        <v>94.5</v>
      </c>
      <c r="I19" s="39">
        <v>68.6</v>
      </c>
      <c r="J19" s="39">
        <v>99.8</v>
      </c>
      <c r="K19" s="40">
        <v>97.6</v>
      </c>
      <c r="L19" s="125"/>
      <c r="M19" s="86"/>
      <c r="N19" s="86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2:42" s="44" customFormat="1" ht="16.5" customHeight="1">
      <c r="B20" s="46" t="str">
        <f>'月例季調'!B17</f>
        <v>　　　　　  ２月</v>
      </c>
      <c r="C20" s="39">
        <v>100.9</v>
      </c>
      <c r="D20" s="39">
        <v>97.6</v>
      </c>
      <c r="E20" s="39">
        <v>94.4</v>
      </c>
      <c r="F20" s="39">
        <v>93.6</v>
      </c>
      <c r="G20" s="39">
        <v>95.4</v>
      </c>
      <c r="H20" s="39">
        <v>101.4</v>
      </c>
      <c r="I20" s="39">
        <v>67.3</v>
      </c>
      <c r="J20" s="39">
        <v>108.4</v>
      </c>
      <c r="K20" s="40">
        <v>102.8</v>
      </c>
      <c r="L20" s="125"/>
      <c r="M20" s="86"/>
      <c r="N20" s="86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2:42" s="44" customFormat="1" ht="16.5" customHeight="1">
      <c r="B21" s="46" t="str">
        <f>'月例季調'!B18</f>
        <v>　　　　　  ３月</v>
      </c>
      <c r="C21" s="39">
        <v>107.5</v>
      </c>
      <c r="D21" s="39">
        <v>103</v>
      </c>
      <c r="E21" s="39">
        <v>100.3</v>
      </c>
      <c r="F21" s="39">
        <v>95.3</v>
      </c>
      <c r="G21" s="39">
        <v>106.8</v>
      </c>
      <c r="H21" s="39">
        <v>106.2</v>
      </c>
      <c r="I21" s="39">
        <v>74</v>
      </c>
      <c r="J21" s="39">
        <v>112.8</v>
      </c>
      <c r="K21" s="40">
        <v>110</v>
      </c>
      <c r="L21" s="125"/>
      <c r="M21" s="86"/>
      <c r="N21" s="86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2:42" s="44" customFormat="1" ht="16.5" customHeight="1">
      <c r="B22" s="46" t="str">
        <f>'月例季調'!B19</f>
        <v>　　　　　  ４月</v>
      </c>
      <c r="C22" s="39">
        <v>93</v>
      </c>
      <c r="D22" s="39">
        <v>101.6</v>
      </c>
      <c r="E22" s="39">
        <v>94.3</v>
      </c>
      <c r="F22" s="39">
        <v>78.2</v>
      </c>
      <c r="G22" s="39">
        <v>115.7</v>
      </c>
      <c r="H22" s="39">
        <v>110.5</v>
      </c>
      <c r="I22" s="39">
        <v>67.4</v>
      </c>
      <c r="J22" s="39">
        <v>119.4</v>
      </c>
      <c r="K22" s="40">
        <v>88.1</v>
      </c>
      <c r="L22" s="125"/>
      <c r="M22" s="86"/>
      <c r="N22" s="86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2:42" s="44" customFormat="1" ht="16.5" customHeight="1">
      <c r="B23" s="46" t="str">
        <f>'月例季調'!B20</f>
        <v>　　　　　  ５月</v>
      </c>
      <c r="C23" s="39">
        <v>70.2</v>
      </c>
      <c r="D23" s="39">
        <v>83.5</v>
      </c>
      <c r="E23" s="39">
        <v>75.7</v>
      </c>
      <c r="F23" s="39">
        <v>69</v>
      </c>
      <c r="G23" s="39">
        <v>84.7</v>
      </c>
      <c r="H23" s="39">
        <v>92.9</v>
      </c>
      <c r="I23" s="39">
        <v>49.5</v>
      </c>
      <c r="J23" s="39">
        <v>101.8</v>
      </c>
      <c r="K23" s="40">
        <v>62.8</v>
      </c>
      <c r="L23" s="125"/>
      <c r="M23" s="86"/>
      <c r="N23" s="86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2:42" s="44" customFormat="1" ht="16.5" customHeight="1">
      <c r="B24" s="46" t="str">
        <f>'月例季調'!B21</f>
        <v>　　　　　  ６月</v>
      </c>
      <c r="C24" s="39">
        <v>84.3</v>
      </c>
      <c r="D24" s="39">
        <v>99.8</v>
      </c>
      <c r="E24" s="39">
        <v>95.2</v>
      </c>
      <c r="F24" s="39">
        <v>83.3</v>
      </c>
      <c r="G24" s="39">
        <v>111</v>
      </c>
      <c r="H24" s="39">
        <v>105.5</v>
      </c>
      <c r="I24" s="39">
        <v>56.4</v>
      </c>
      <c r="J24" s="39">
        <v>115.5</v>
      </c>
      <c r="K24" s="40">
        <v>75.6</v>
      </c>
      <c r="L24" s="125"/>
      <c r="M24" s="86"/>
      <c r="N24" s="86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2:42" s="44" customFormat="1" ht="16.5" customHeight="1">
      <c r="B25" s="46" t="str">
        <f>'月例季調'!B22</f>
        <v>　　　　　  ７月</v>
      </c>
      <c r="C25" s="39">
        <v>90.2</v>
      </c>
      <c r="D25" s="39">
        <v>100.1</v>
      </c>
      <c r="E25" s="39">
        <v>98.8</v>
      </c>
      <c r="F25" s="39">
        <v>82.2</v>
      </c>
      <c r="G25" s="39">
        <v>120.9</v>
      </c>
      <c r="H25" s="39">
        <v>101.6</v>
      </c>
      <c r="I25" s="39">
        <v>65.1</v>
      </c>
      <c r="J25" s="39">
        <v>109.1</v>
      </c>
      <c r="K25" s="40">
        <v>84.7</v>
      </c>
      <c r="L25" s="86"/>
      <c r="M25" s="86"/>
      <c r="N25" s="86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2:42" s="44" customFormat="1" ht="16.5" customHeight="1">
      <c r="B26" s="46"/>
      <c r="C26" s="39"/>
      <c r="D26" s="39"/>
      <c r="E26" s="39"/>
      <c r="F26" s="39"/>
      <c r="G26" s="39"/>
      <c r="H26" s="39"/>
      <c r="I26" s="39"/>
      <c r="J26" s="39"/>
      <c r="K26" s="40"/>
      <c r="L26" s="86"/>
      <c r="M26" s="86"/>
      <c r="N26" s="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2:42" s="44" customFormat="1" ht="16.5" customHeight="1">
      <c r="B27" s="46" t="str">
        <f>'月例季調'!B24</f>
        <v>令和２年　  ８月</v>
      </c>
      <c r="C27" s="39">
        <v>83</v>
      </c>
      <c r="D27" s="39">
        <v>92.4</v>
      </c>
      <c r="E27" s="39">
        <v>94.2</v>
      </c>
      <c r="F27" s="39">
        <v>68.4</v>
      </c>
      <c r="G27" s="39">
        <v>128.3</v>
      </c>
      <c r="H27" s="39">
        <v>90.4</v>
      </c>
      <c r="I27" s="39">
        <v>65.4</v>
      </c>
      <c r="J27" s="39">
        <v>95.5</v>
      </c>
      <c r="K27" s="40">
        <v>77.7</v>
      </c>
      <c r="L27" s="86"/>
      <c r="M27" s="86"/>
      <c r="N27" s="86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2:42" s="44" customFormat="1" ht="16.5" customHeight="1">
      <c r="B28" s="37" t="s">
        <v>72</v>
      </c>
      <c r="C28" s="39"/>
      <c r="D28" s="39"/>
      <c r="E28" s="39"/>
      <c r="F28" s="39"/>
      <c r="G28" s="39"/>
      <c r="H28" s="39"/>
      <c r="I28" s="39"/>
      <c r="J28" s="39"/>
      <c r="K28" s="40"/>
      <c r="L28" s="86"/>
      <c r="M28" s="86"/>
      <c r="N28" s="86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2:42" s="44" customFormat="1" ht="16.5" customHeight="1">
      <c r="B29" s="49" t="s">
        <v>73</v>
      </c>
      <c r="C29" s="51">
        <v>-12.5</v>
      </c>
      <c r="D29" s="51">
        <v>2.4</v>
      </c>
      <c r="E29" s="51">
        <v>5</v>
      </c>
      <c r="F29" s="51">
        <v>-31.5</v>
      </c>
      <c r="G29" s="51">
        <v>68.4</v>
      </c>
      <c r="H29" s="51">
        <v>-0.4</v>
      </c>
      <c r="I29" s="51">
        <v>-8.5</v>
      </c>
      <c r="J29" s="51">
        <v>0.7</v>
      </c>
      <c r="K29" s="52">
        <v>-20.3</v>
      </c>
      <c r="L29" s="86"/>
      <c r="M29" s="86"/>
      <c r="N29" s="86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2:42" s="44" customFormat="1" ht="16.5" customHeight="1">
      <c r="B30" s="53" t="s">
        <v>39</v>
      </c>
      <c r="C30" s="39"/>
      <c r="D30" s="39"/>
      <c r="E30" s="39"/>
      <c r="F30" s="39"/>
      <c r="G30" s="39"/>
      <c r="H30" s="39"/>
      <c r="I30" s="39"/>
      <c r="J30" s="39"/>
      <c r="K30" s="39"/>
      <c r="L30" s="125"/>
      <c r="M30" s="86"/>
      <c r="N30" s="86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2:42" s="44" customFormat="1" ht="16.5" customHeight="1">
      <c r="B31" s="37" t="s">
        <v>28</v>
      </c>
      <c r="C31" s="39">
        <v>10000</v>
      </c>
      <c r="D31" s="39">
        <v>2944.7</v>
      </c>
      <c r="E31" s="39">
        <v>1678.2</v>
      </c>
      <c r="F31" s="39">
        <v>896</v>
      </c>
      <c r="G31" s="39">
        <v>782.2</v>
      </c>
      <c r="H31" s="39">
        <v>1266.5</v>
      </c>
      <c r="I31" s="39">
        <v>244.3</v>
      </c>
      <c r="J31" s="39">
        <v>1022.2</v>
      </c>
      <c r="K31" s="39">
        <v>7055.3</v>
      </c>
      <c r="L31" s="125"/>
      <c r="M31" s="86"/>
      <c r="N31" s="86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2:42" s="44" customFormat="1" ht="16.5" customHeight="1"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125"/>
      <c r="M32" s="86"/>
      <c r="N32" s="86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2:42" s="44" customFormat="1" ht="16.5" customHeight="1">
      <c r="B33" s="124" t="s">
        <v>69</v>
      </c>
      <c r="C33" s="39">
        <v>102.1</v>
      </c>
      <c r="D33" s="39">
        <v>97.4</v>
      </c>
      <c r="E33" s="39">
        <v>96.2</v>
      </c>
      <c r="F33" s="39">
        <v>94.5</v>
      </c>
      <c r="G33" s="39">
        <v>98.1</v>
      </c>
      <c r="H33" s="39">
        <v>99.1</v>
      </c>
      <c r="I33" s="39">
        <v>91.5</v>
      </c>
      <c r="J33" s="39">
        <v>100.9</v>
      </c>
      <c r="K33" s="39">
        <v>104.1</v>
      </c>
      <c r="L33" s="125"/>
      <c r="M33" s="86"/>
      <c r="N33" s="8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2:42" s="44" customFormat="1" ht="16.5" customHeight="1">
      <c r="B34" s="83" t="s">
        <v>70</v>
      </c>
      <c r="C34" s="39">
        <v>105</v>
      </c>
      <c r="D34" s="39">
        <v>99.4</v>
      </c>
      <c r="E34" s="39">
        <v>97.3</v>
      </c>
      <c r="F34" s="39">
        <v>101.2</v>
      </c>
      <c r="G34" s="39">
        <v>92.9</v>
      </c>
      <c r="H34" s="39">
        <v>102</v>
      </c>
      <c r="I34" s="39">
        <v>88</v>
      </c>
      <c r="J34" s="39">
        <v>105.4</v>
      </c>
      <c r="K34" s="39">
        <v>107.4</v>
      </c>
      <c r="L34" s="125"/>
      <c r="M34" s="86"/>
      <c r="N34" s="86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2:42" s="44" customFormat="1" ht="16.5" customHeight="1">
      <c r="B35" s="45" t="s">
        <v>71</v>
      </c>
      <c r="C35" s="39">
        <v>105.5</v>
      </c>
      <c r="D35" s="39">
        <v>100.1</v>
      </c>
      <c r="E35" s="39">
        <v>95.8</v>
      </c>
      <c r="F35" s="39">
        <v>100.6</v>
      </c>
      <c r="G35" s="39">
        <v>90.3</v>
      </c>
      <c r="H35" s="39">
        <v>105.7</v>
      </c>
      <c r="I35" s="39">
        <v>87.6</v>
      </c>
      <c r="J35" s="39">
        <v>110.1</v>
      </c>
      <c r="K35" s="39">
        <v>107.8</v>
      </c>
      <c r="L35" s="125"/>
      <c r="M35" s="86"/>
      <c r="N35" s="8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2:42" s="44" customFormat="1" ht="16.5" customHeight="1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125"/>
      <c r="M36" s="86"/>
      <c r="N36" s="8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2:42" s="44" customFormat="1" ht="16.5" customHeight="1">
      <c r="B37" s="46" t="str">
        <f aca="true" t="shared" si="0" ref="B37:B50">B14</f>
        <v>令和元年　  ８月</v>
      </c>
      <c r="C37" s="39">
        <v>95.9</v>
      </c>
      <c r="D37" s="39">
        <v>94.6</v>
      </c>
      <c r="E37" s="39">
        <v>94.9</v>
      </c>
      <c r="F37" s="39">
        <v>106.9</v>
      </c>
      <c r="G37" s="39">
        <v>81.2</v>
      </c>
      <c r="H37" s="39">
        <v>94.1</v>
      </c>
      <c r="I37" s="39">
        <v>80.1</v>
      </c>
      <c r="J37" s="39">
        <v>97.5</v>
      </c>
      <c r="K37" s="40">
        <v>96.5</v>
      </c>
      <c r="L37" s="125"/>
      <c r="M37" s="86"/>
      <c r="N37" s="86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2:42" s="44" customFormat="1" ht="16.5" customHeight="1">
      <c r="B38" s="46" t="str">
        <f t="shared" si="0"/>
        <v>　          ９月</v>
      </c>
      <c r="C38" s="39">
        <v>111</v>
      </c>
      <c r="D38" s="39">
        <v>111.9</v>
      </c>
      <c r="E38" s="39">
        <v>109.2</v>
      </c>
      <c r="F38" s="39">
        <v>121.9</v>
      </c>
      <c r="G38" s="39">
        <v>94.7</v>
      </c>
      <c r="H38" s="39">
        <v>115.3</v>
      </c>
      <c r="I38" s="39">
        <v>95.7</v>
      </c>
      <c r="J38" s="39">
        <v>120</v>
      </c>
      <c r="K38" s="40">
        <v>110.6</v>
      </c>
      <c r="L38" s="125"/>
      <c r="M38" s="86"/>
      <c r="N38" s="86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2:42" s="44" customFormat="1" ht="16.5" customHeight="1">
      <c r="B39" s="46" t="str">
        <f t="shared" si="0"/>
        <v>　        １０月</v>
      </c>
      <c r="C39" s="39">
        <v>104.7</v>
      </c>
      <c r="D39" s="39">
        <v>97.6</v>
      </c>
      <c r="E39" s="39">
        <v>93.3</v>
      </c>
      <c r="F39" s="39">
        <v>90.5</v>
      </c>
      <c r="G39" s="39">
        <v>96.4</v>
      </c>
      <c r="H39" s="39">
        <v>103.3</v>
      </c>
      <c r="I39" s="39">
        <v>94.7</v>
      </c>
      <c r="J39" s="39">
        <v>105.4</v>
      </c>
      <c r="K39" s="40">
        <v>107.7</v>
      </c>
      <c r="L39" s="125"/>
      <c r="M39" s="86"/>
      <c r="N39" s="86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2:42" s="44" customFormat="1" ht="16.5" customHeight="1">
      <c r="B40" s="46" t="str">
        <f t="shared" si="0"/>
        <v>　        １１月</v>
      </c>
      <c r="C40" s="39">
        <v>103.5</v>
      </c>
      <c r="D40" s="39">
        <v>96.7</v>
      </c>
      <c r="E40" s="39">
        <v>90.2</v>
      </c>
      <c r="F40" s="39">
        <v>87.2</v>
      </c>
      <c r="G40" s="39">
        <v>93.7</v>
      </c>
      <c r="H40" s="39">
        <v>105.2</v>
      </c>
      <c r="I40" s="39">
        <v>83.5</v>
      </c>
      <c r="J40" s="39">
        <v>110.4</v>
      </c>
      <c r="K40" s="40">
        <v>106.3</v>
      </c>
      <c r="L40" s="125"/>
      <c r="M40" s="86"/>
      <c r="N40" s="86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2:42" s="44" customFormat="1" ht="16.5" customHeight="1">
      <c r="B41" s="46" t="str">
        <f t="shared" si="0"/>
        <v>       　 １２月</v>
      </c>
      <c r="C41" s="39">
        <v>101.6</v>
      </c>
      <c r="D41" s="39">
        <v>97.4</v>
      </c>
      <c r="E41" s="39">
        <v>89.8</v>
      </c>
      <c r="F41" s="39">
        <v>88.2</v>
      </c>
      <c r="G41" s="39">
        <v>91.6</v>
      </c>
      <c r="H41" s="39">
        <v>107.4</v>
      </c>
      <c r="I41" s="39">
        <v>86.2</v>
      </c>
      <c r="J41" s="39">
        <v>112.5</v>
      </c>
      <c r="K41" s="40">
        <v>103.3</v>
      </c>
      <c r="L41" s="125"/>
      <c r="M41" s="86"/>
      <c r="N41" s="86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2:42" s="44" customFormat="1" ht="16.5" customHeight="1">
      <c r="B42" s="46" t="str">
        <f t="shared" si="0"/>
        <v>令和２年　  １月</v>
      </c>
      <c r="C42" s="39">
        <v>94</v>
      </c>
      <c r="D42" s="39">
        <v>90.4</v>
      </c>
      <c r="E42" s="39">
        <v>87.8</v>
      </c>
      <c r="F42" s="39">
        <v>88</v>
      </c>
      <c r="G42" s="39">
        <v>87.6</v>
      </c>
      <c r="H42" s="39">
        <v>93.7</v>
      </c>
      <c r="I42" s="39">
        <v>83.7</v>
      </c>
      <c r="J42" s="39">
        <v>96.1</v>
      </c>
      <c r="K42" s="40">
        <v>95.5</v>
      </c>
      <c r="L42" s="125"/>
      <c r="M42" s="86"/>
      <c r="N42" s="86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2:42" s="44" customFormat="1" ht="16.5" customHeight="1">
      <c r="B43" s="46" t="str">
        <f t="shared" si="0"/>
        <v>　　　　　  ２月</v>
      </c>
      <c r="C43" s="39">
        <v>99.2</v>
      </c>
      <c r="D43" s="39">
        <v>95.3</v>
      </c>
      <c r="E43" s="39">
        <v>91.9</v>
      </c>
      <c r="F43" s="39">
        <v>89.7</v>
      </c>
      <c r="G43" s="39">
        <v>94.5</v>
      </c>
      <c r="H43" s="39">
        <v>99.6</v>
      </c>
      <c r="I43" s="39">
        <v>71</v>
      </c>
      <c r="J43" s="39">
        <v>106.5</v>
      </c>
      <c r="K43" s="40">
        <v>100.9</v>
      </c>
      <c r="L43" s="125"/>
      <c r="M43" s="86"/>
      <c r="N43" s="86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2:42" s="44" customFormat="1" ht="16.5" customHeight="1">
      <c r="B44" s="46" t="str">
        <f t="shared" si="0"/>
        <v>　　　　　  ３月</v>
      </c>
      <c r="C44" s="39">
        <v>108.1</v>
      </c>
      <c r="D44" s="39">
        <v>107</v>
      </c>
      <c r="E44" s="39">
        <v>107.4</v>
      </c>
      <c r="F44" s="39">
        <v>108.7</v>
      </c>
      <c r="G44" s="39">
        <v>105.9</v>
      </c>
      <c r="H44" s="39">
        <v>106.5</v>
      </c>
      <c r="I44" s="39">
        <v>86.7</v>
      </c>
      <c r="J44" s="39">
        <v>111.3</v>
      </c>
      <c r="K44" s="40">
        <v>108.5</v>
      </c>
      <c r="L44" s="125"/>
      <c r="M44" s="86"/>
      <c r="N44" s="86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2:42" s="44" customFormat="1" ht="16.5" customHeight="1">
      <c r="B45" s="46" t="str">
        <f t="shared" si="0"/>
        <v>　　　　　  ４月</v>
      </c>
      <c r="C45" s="39">
        <v>88.3</v>
      </c>
      <c r="D45" s="39">
        <v>97.8</v>
      </c>
      <c r="E45" s="39">
        <v>89.7</v>
      </c>
      <c r="F45" s="39">
        <v>75.1</v>
      </c>
      <c r="G45" s="39">
        <v>106.4</v>
      </c>
      <c r="H45" s="39">
        <v>108.5</v>
      </c>
      <c r="I45" s="39">
        <v>78.4</v>
      </c>
      <c r="J45" s="39">
        <v>115.7</v>
      </c>
      <c r="K45" s="40">
        <v>84.3</v>
      </c>
      <c r="L45" s="125"/>
      <c r="M45" s="86"/>
      <c r="N45" s="86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2:42" s="44" customFormat="1" ht="16.5" customHeight="1">
      <c r="B46" s="46" t="str">
        <f t="shared" si="0"/>
        <v>　　　　　  ５月</v>
      </c>
      <c r="C46" s="39">
        <v>64.3</v>
      </c>
      <c r="D46" s="39">
        <v>81</v>
      </c>
      <c r="E46" s="39">
        <v>71.7</v>
      </c>
      <c r="F46" s="39">
        <v>61.2</v>
      </c>
      <c r="G46" s="39">
        <v>83.7</v>
      </c>
      <c r="H46" s="39">
        <v>93.3</v>
      </c>
      <c r="I46" s="39">
        <v>61.6</v>
      </c>
      <c r="J46" s="39">
        <v>100.9</v>
      </c>
      <c r="K46" s="40">
        <v>57.4</v>
      </c>
      <c r="L46" s="125"/>
      <c r="M46" s="86"/>
      <c r="N46" s="86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2:42" s="44" customFormat="1" ht="16.5" customHeight="1">
      <c r="B47" s="46" t="str">
        <f t="shared" si="0"/>
        <v>　　　　　  ６月</v>
      </c>
      <c r="C47" s="39">
        <v>79.7</v>
      </c>
      <c r="D47" s="39">
        <v>99.9</v>
      </c>
      <c r="E47" s="39">
        <v>94.4</v>
      </c>
      <c r="F47" s="39">
        <v>85.7</v>
      </c>
      <c r="G47" s="39">
        <v>104.3</v>
      </c>
      <c r="H47" s="39">
        <v>107.3</v>
      </c>
      <c r="I47" s="39">
        <v>74.2</v>
      </c>
      <c r="J47" s="39">
        <v>115.2</v>
      </c>
      <c r="K47" s="40">
        <v>71.2</v>
      </c>
      <c r="L47" s="125"/>
      <c r="M47" s="86"/>
      <c r="N47" s="86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2:42" s="44" customFormat="1" ht="16.5" customHeight="1">
      <c r="B48" s="46" t="str">
        <f t="shared" si="0"/>
        <v>　　　　　  ７月</v>
      </c>
      <c r="C48" s="39">
        <v>85.8</v>
      </c>
      <c r="D48" s="39">
        <v>100.4</v>
      </c>
      <c r="E48" s="39">
        <v>98.8</v>
      </c>
      <c r="F48" s="39">
        <v>87.5</v>
      </c>
      <c r="G48" s="39">
        <v>111.7</v>
      </c>
      <c r="H48" s="39">
        <v>102.6</v>
      </c>
      <c r="I48" s="39">
        <v>82.6</v>
      </c>
      <c r="J48" s="39">
        <v>107.4</v>
      </c>
      <c r="K48" s="40">
        <v>79.7</v>
      </c>
      <c r="L48" s="125"/>
      <c r="M48" s="86"/>
      <c r="N48" s="86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2:42" s="44" customFormat="1" ht="16.5" customHeight="1">
      <c r="B49" s="46"/>
      <c r="C49" s="39"/>
      <c r="D49" s="39"/>
      <c r="E49" s="39"/>
      <c r="F49" s="39"/>
      <c r="G49" s="39"/>
      <c r="H49" s="39"/>
      <c r="I49" s="39"/>
      <c r="J49" s="39"/>
      <c r="K49" s="40"/>
      <c r="L49" s="86"/>
      <c r="M49" s="86"/>
      <c r="N49" s="86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2:42" s="44" customFormat="1" ht="16.5" customHeight="1">
      <c r="B50" s="46" t="str">
        <f t="shared" si="0"/>
        <v>令和２年　  ８月</v>
      </c>
      <c r="C50" s="39">
        <v>79.8</v>
      </c>
      <c r="D50" s="39">
        <v>91.5</v>
      </c>
      <c r="E50" s="39">
        <v>90.7</v>
      </c>
      <c r="F50" s="39">
        <v>69</v>
      </c>
      <c r="G50" s="39">
        <v>115.7</v>
      </c>
      <c r="H50" s="39">
        <v>92.5</v>
      </c>
      <c r="I50" s="39">
        <v>79.1</v>
      </c>
      <c r="J50" s="39">
        <v>95.7</v>
      </c>
      <c r="K50" s="40">
        <v>74.9</v>
      </c>
      <c r="L50" s="86"/>
      <c r="M50" s="86"/>
      <c r="N50" s="86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2:42" s="44" customFormat="1" ht="16.5" customHeight="1">
      <c r="B51" s="37"/>
      <c r="C51" s="39"/>
      <c r="D51" s="39"/>
      <c r="E51" s="39"/>
      <c r="F51" s="39"/>
      <c r="G51" s="39"/>
      <c r="H51" s="39"/>
      <c r="I51" s="39"/>
      <c r="J51" s="39"/>
      <c r="K51" s="40"/>
      <c r="L51" s="86"/>
      <c r="M51" s="86"/>
      <c r="N51" s="86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2:42" s="44" customFormat="1" ht="16.5" customHeight="1">
      <c r="B52" s="49" t="s">
        <v>73</v>
      </c>
      <c r="C52" s="51">
        <v>-16.8</v>
      </c>
      <c r="D52" s="51">
        <v>-3.3</v>
      </c>
      <c r="E52" s="51">
        <v>-4.4</v>
      </c>
      <c r="F52" s="51">
        <v>-35.5</v>
      </c>
      <c r="G52" s="51">
        <v>42.5</v>
      </c>
      <c r="H52" s="51">
        <v>-1.7</v>
      </c>
      <c r="I52" s="51">
        <v>-1.2</v>
      </c>
      <c r="J52" s="51">
        <v>-1.8</v>
      </c>
      <c r="K52" s="52">
        <v>-22.4</v>
      </c>
      <c r="L52" s="86"/>
      <c r="M52" s="86"/>
      <c r="N52" s="86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2:42" s="44" customFormat="1" ht="16.5" customHeight="1">
      <c r="B53" s="49" t="s">
        <v>40</v>
      </c>
      <c r="C53" s="69"/>
      <c r="D53" s="69"/>
      <c r="E53" s="69"/>
      <c r="F53" s="69"/>
      <c r="G53" s="69"/>
      <c r="H53" s="69"/>
      <c r="I53" s="69"/>
      <c r="J53" s="69"/>
      <c r="K53" s="126"/>
      <c r="L53" s="86"/>
      <c r="M53" s="86"/>
      <c r="N53" s="86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2:42" s="44" customFormat="1" ht="16.5" customHeight="1">
      <c r="B54" s="41" t="s">
        <v>28</v>
      </c>
      <c r="C54" s="39">
        <v>10000</v>
      </c>
      <c r="D54" s="39">
        <v>4161.3</v>
      </c>
      <c r="E54" s="39">
        <v>2913.2</v>
      </c>
      <c r="F54" s="39">
        <v>1255.6</v>
      </c>
      <c r="G54" s="39">
        <v>1657.6</v>
      </c>
      <c r="H54" s="39">
        <v>1248.1</v>
      </c>
      <c r="I54" s="39">
        <v>296.7</v>
      </c>
      <c r="J54" s="39">
        <v>951.4</v>
      </c>
      <c r="K54" s="39">
        <v>5838.7</v>
      </c>
      <c r="L54" s="125"/>
      <c r="M54" s="86"/>
      <c r="N54" s="86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2:42" s="44" customFormat="1" ht="16.5" customHeight="1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125"/>
      <c r="M55" s="86"/>
      <c r="N55" s="86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2:42" s="44" customFormat="1" ht="16.5" customHeight="1">
      <c r="B56" s="124" t="s">
        <v>74</v>
      </c>
      <c r="C56" s="39">
        <v>114.1</v>
      </c>
      <c r="D56" s="39">
        <v>123</v>
      </c>
      <c r="E56" s="39">
        <v>100</v>
      </c>
      <c r="F56" s="39">
        <v>102.2</v>
      </c>
      <c r="G56" s="39">
        <v>98.4</v>
      </c>
      <c r="H56" s="39">
        <v>176.6</v>
      </c>
      <c r="I56" s="39">
        <v>101.9</v>
      </c>
      <c r="J56" s="39">
        <v>199.9</v>
      </c>
      <c r="K56" s="39">
        <v>107.7</v>
      </c>
      <c r="L56" s="125"/>
      <c r="M56" s="86"/>
      <c r="N56" s="86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2:42" s="44" customFormat="1" ht="16.5" customHeight="1">
      <c r="B57" s="83" t="s">
        <v>70</v>
      </c>
      <c r="C57" s="39">
        <v>107.6</v>
      </c>
      <c r="D57" s="39">
        <v>112.8</v>
      </c>
      <c r="E57" s="39">
        <v>99.3</v>
      </c>
      <c r="F57" s="39">
        <v>101.7</v>
      </c>
      <c r="G57" s="39">
        <v>97.5</v>
      </c>
      <c r="H57" s="39">
        <v>144.2</v>
      </c>
      <c r="I57" s="39">
        <v>82.7</v>
      </c>
      <c r="J57" s="39">
        <v>163.3</v>
      </c>
      <c r="K57" s="40">
        <v>104</v>
      </c>
      <c r="L57" s="125"/>
      <c r="M57" s="86"/>
      <c r="N57" s="86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2:42" s="44" customFormat="1" ht="16.5" customHeight="1">
      <c r="B58" s="45" t="s">
        <v>75</v>
      </c>
      <c r="C58" s="39">
        <v>111.5</v>
      </c>
      <c r="D58" s="39">
        <v>106.7</v>
      </c>
      <c r="E58" s="39">
        <v>103.8</v>
      </c>
      <c r="F58" s="39">
        <v>98.8</v>
      </c>
      <c r="G58" s="39">
        <v>107.6</v>
      </c>
      <c r="H58" s="39">
        <v>113.5</v>
      </c>
      <c r="I58" s="39">
        <v>80.7</v>
      </c>
      <c r="J58" s="39">
        <v>123.7</v>
      </c>
      <c r="K58" s="40">
        <v>115</v>
      </c>
      <c r="L58" s="125"/>
      <c r="M58" s="86"/>
      <c r="N58" s="86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2:42" s="44" customFormat="1" ht="16.5" customHeight="1">
      <c r="B59" s="37"/>
      <c r="C59" s="39"/>
      <c r="D59" s="39"/>
      <c r="E59" s="39"/>
      <c r="F59" s="39"/>
      <c r="G59" s="39"/>
      <c r="H59" s="39"/>
      <c r="I59" s="39"/>
      <c r="J59" s="39"/>
      <c r="K59" s="39"/>
      <c r="L59" s="125"/>
      <c r="M59" s="86"/>
      <c r="N59" s="86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2:42" s="44" customFormat="1" ht="16.5" customHeight="1">
      <c r="B60" s="46" t="str">
        <f aca="true" t="shared" si="1" ref="B60:B73">B14</f>
        <v>令和元年　  ８月</v>
      </c>
      <c r="C60" s="39">
        <v>115.2</v>
      </c>
      <c r="D60" s="39">
        <v>118.8</v>
      </c>
      <c r="E60" s="39">
        <v>103.8</v>
      </c>
      <c r="F60" s="39">
        <v>104.4</v>
      </c>
      <c r="G60" s="39">
        <v>103.3</v>
      </c>
      <c r="H60" s="39">
        <v>153.9</v>
      </c>
      <c r="I60" s="39">
        <v>81.3</v>
      </c>
      <c r="J60" s="39">
        <v>176.5</v>
      </c>
      <c r="K60" s="40">
        <v>112.7</v>
      </c>
      <c r="L60" s="125"/>
      <c r="M60" s="86"/>
      <c r="N60" s="86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2:42" s="44" customFormat="1" ht="16.5" customHeight="1">
      <c r="B61" s="46" t="str">
        <f t="shared" si="1"/>
        <v>　          ９月</v>
      </c>
      <c r="C61" s="39">
        <v>114.3</v>
      </c>
      <c r="D61" s="39">
        <v>116.6</v>
      </c>
      <c r="E61" s="39">
        <v>101</v>
      </c>
      <c r="F61" s="39">
        <v>99.3</v>
      </c>
      <c r="G61" s="39">
        <v>102.4</v>
      </c>
      <c r="H61" s="39">
        <v>152.8</v>
      </c>
      <c r="I61" s="39">
        <v>75.7</v>
      </c>
      <c r="J61" s="39">
        <v>176.8</v>
      </c>
      <c r="K61" s="40">
        <v>112.7</v>
      </c>
      <c r="L61" s="125"/>
      <c r="M61" s="86"/>
      <c r="N61" s="86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2:42" s="44" customFormat="1" ht="16.5" customHeight="1">
      <c r="B62" s="46" t="str">
        <f t="shared" si="1"/>
        <v>　        １０月</v>
      </c>
      <c r="C62" s="39">
        <v>112.6</v>
      </c>
      <c r="D62" s="39">
        <v>114.9</v>
      </c>
      <c r="E62" s="39">
        <v>99</v>
      </c>
      <c r="F62" s="39">
        <v>91.5</v>
      </c>
      <c r="G62" s="39">
        <v>104.7</v>
      </c>
      <c r="H62" s="39">
        <v>151.8</v>
      </c>
      <c r="I62" s="39">
        <v>75</v>
      </c>
      <c r="J62" s="39">
        <v>175.8</v>
      </c>
      <c r="K62" s="40">
        <v>110.9</v>
      </c>
      <c r="L62" s="125"/>
      <c r="M62" s="86"/>
      <c r="N62" s="86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2:42" s="44" customFormat="1" ht="16.5" customHeight="1">
      <c r="B63" s="46" t="str">
        <f t="shared" si="1"/>
        <v>　        １１月</v>
      </c>
      <c r="C63" s="39">
        <v>114.3</v>
      </c>
      <c r="D63" s="39">
        <v>115.2</v>
      </c>
      <c r="E63" s="39">
        <v>98.4</v>
      </c>
      <c r="F63" s="39">
        <v>85.2</v>
      </c>
      <c r="G63" s="39">
        <v>108.4</v>
      </c>
      <c r="H63" s="39">
        <v>154.5</v>
      </c>
      <c r="I63" s="39">
        <v>80.3</v>
      </c>
      <c r="J63" s="39">
        <v>177.7</v>
      </c>
      <c r="K63" s="40">
        <v>113.6</v>
      </c>
      <c r="L63" s="125"/>
      <c r="M63" s="86"/>
      <c r="N63" s="8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2:42" s="44" customFormat="1" ht="16.5" customHeight="1">
      <c r="B64" s="46" t="str">
        <f t="shared" si="1"/>
        <v>       　 １２月</v>
      </c>
      <c r="C64" s="39">
        <v>111.5</v>
      </c>
      <c r="D64" s="39">
        <v>106.7</v>
      </c>
      <c r="E64" s="39">
        <v>103.8</v>
      </c>
      <c r="F64" s="39">
        <v>98.8</v>
      </c>
      <c r="G64" s="39">
        <v>107.6</v>
      </c>
      <c r="H64" s="39">
        <v>113.5</v>
      </c>
      <c r="I64" s="39">
        <v>80.7</v>
      </c>
      <c r="J64" s="39">
        <v>123.7</v>
      </c>
      <c r="K64" s="40">
        <v>115</v>
      </c>
      <c r="L64" s="125"/>
      <c r="M64" s="86"/>
      <c r="N64" s="86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2:42" s="44" customFormat="1" ht="16.5" customHeight="1">
      <c r="B65" s="46" t="str">
        <f t="shared" si="1"/>
        <v>令和２年　  １月</v>
      </c>
      <c r="C65" s="39">
        <v>113.9</v>
      </c>
      <c r="D65" s="39">
        <v>107.7</v>
      </c>
      <c r="E65" s="39">
        <v>104.7</v>
      </c>
      <c r="F65" s="39">
        <v>106.4</v>
      </c>
      <c r="G65" s="39">
        <v>103.4</v>
      </c>
      <c r="H65" s="39">
        <v>114.9</v>
      </c>
      <c r="I65" s="39">
        <v>84.7</v>
      </c>
      <c r="J65" s="39">
        <v>124.3</v>
      </c>
      <c r="K65" s="40">
        <v>118.3</v>
      </c>
      <c r="L65" s="125"/>
      <c r="M65" s="86"/>
      <c r="N65" s="86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2:42" s="44" customFormat="1" ht="16.5" customHeight="1">
      <c r="B66" s="46" t="str">
        <f t="shared" si="1"/>
        <v>　　　　　  ２月</v>
      </c>
      <c r="C66" s="39">
        <v>114.5</v>
      </c>
      <c r="D66" s="39">
        <v>110.1</v>
      </c>
      <c r="E66" s="39">
        <v>108.2</v>
      </c>
      <c r="F66" s="39">
        <v>113.9</v>
      </c>
      <c r="G66" s="39">
        <v>103.9</v>
      </c>
      <c r="H66" s="39">
        <v>114.6</v>
      </c>
      <c r="I66" s="39">
        <v>84.6</v>
      </c>
      <c r="J66" s="39">
        <v>123.9</v>
      </c>
      <c r="K66" s="40">
        <v>117.6</v>
      </c>
      <c r="L66" s="125"/>
      <c r="M66" s="86"/>
      <c r="N66" s="86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2:42" s="44" customFormat="1" ht="16.5" customHeight="1">
      <c r="B67" s="46" t="str">
        <f t="shared" si="1"/>
        <v>　　　　　  ３月</v>
      </c>
      <c r="C67" s="39">
        <v>109</v>
      </c>
      <c r="D67" s="39">
        <v>97.9</v>
      </c>
      <c r="E67" s="39">
        <v>97.4</v>
      </c>
      <c r="F67" s="39">
        <v>90.4</v>
      </c>
      <c r="G67" s="39">
        <v>102.7</v>
      </c>
      <c r="H67" s="39">
        <v>99.2</v>
      </c>
      <c r="I67" s="39">
        <v>84.2</v>
      </c>
      <c r="J67" s="39">
        <v>103.9</v>
      </c>
      <c r="K67" s="40">
        <v>116.9</v>
      </c>
      <c r="L67" s="125"/>
      <c r="M67" s="86"/>
      <c r="N67" s="86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2:42" s="44" customFormat="1" ht="16.5" customHeight="1">
      <c r="B68" s="46" t="str">
        <f t="shared" si="1"/>
        <v>　　　　　  ４月</v>
      </c>
      <c r="C68" s="39">
        <v>113.8</v>
      </c>
      <c r="D68" s="39">
        <v>106.2</v>
      </c>
      <c r="E68" s="39">
        <v>100</v>
      </c>
      <c r="F68" s="39">
        <v>91.5</v>
      </c>
      <c r="G68" s="39">
        <v>106.5</v>
      </c>
      <c r="H68" s="39">
        <v>120.7</v>
      </c>
      <c r="I68" s="39">
        <v>88.8</v>
      </c>
      <c r="J68" s="39">
        <v>130.6</v>
      </c>
      <c r="K68" s="40">
        <v>119.2</v>
      </c>
      <c r="L68" s="125"/>
      <c r="M68" s="86"/>
      <c r="N68" s="86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2:42" s="44" customFormat="1" ht="16.5" customHeight="1">
      <c r="B69" s="46" t="str">
        <f t="shared" si="1"/>
        <v>　　　　　  ５月</v>
      </c>
      <c r="C69" s="39">
        <v>114.2</v>
      </c>
      <c r="D69" s="39">
        <v>103.1</v>
      </c>
      <c r="E69" s="39">
        <v>104</v>
      </c>
      <c r="F69" s="39">
        <v>103.8</v>
      </c>
      <c r="G69" s="39">
        <v>104.2</v>
      </c>
      <c r="H69" s="39">
        <v>101</v>
      </c>
      <c r="I69" s="39">
        <v>86.5</v>
      </c>
      <c r="J69" s="39">
        <v>105.5</v>
      </c>
      <c r="K69" s="40">
        <v>122.1</v>
      </c>
      <c r="L69" s="125"/>
      <c r="M69" s="86"/>
      <c r="N69" s="86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2:42" s="44" customFormat="1" ht="16.5" customHeight="1">
      <c r="B70" s="46" t="str">
        <f t="shared" si="1"/>
        <v>　　　　　  ６月</v>
      </c>
      <c r="C70" s="39">
        <v>124</v>
      </c>
      <c r="D70" s="39">
        <v>102.5</v>
      </c>
      <c r="E70" s="39">
        <v>101.4</v>
      </c>
      <c r="F70" s="39">
        <v>95.8</v>
      </c>
      <c r="G70" s="39">
        <v>105.6</v>
      </c>
      <c r="H70" s="39">
        <v>105.1</v>
      </c>
      <c r="I70" s="39">
        <v>79.8</v>
      </c>
      <c r="J70" s="39">
        <v>113</v>
      </c>
      <c r="K70" s="40">
        <v>139.2</v>
      </c>
      <c r="L70" s="125"/>
      <c r="M70" s="86"/>
      <c r="N70" s="86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2:42" s="44" customFormat="1" ht="16.5" customHeight="1">
      <c r="B71" s="46" t="str">
        <f t="shared" si="1"/>
        <v>　　　　　  ７月</v>
      </c>
      <c r="C71" s="39">
        <v>125.2</v>
      </c>
      <c r="D71" s="39">
        <v>104.6</v>
      </c>
      <c r="E71" s="39">
        <v>101.5</v>
      </c>
      <c r="F71" s="39">
        <v>89.4</v>
      </c>
      <c r="G71" s="39">
        <v>110.7</v>
      </c>
      <c r="H71" s="39">
        <v>111.7</v>
      </c>
      <c r="I71" s="39">
        <v>77</v>
      </c>
      <c r="J71" s="39">
        <v>122.5</v>
      </c>
      <c r="K71" s="40">
        <v>139.8</v>
      </c>
      <c r="L71" s="125"/>
      <c r="M71" s="86"/>
      <c r="N71" s="86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2:42" s="44" customFormat="1" ht="16.5" customHeight="1">
      <c r="B72" s="46"/>
      <c r="C72" s="39"/>
      <c r="D72" s="39"/>
      <c r="E72" s="39"/>
      <c r="F72" s="39"/>
      <c r="G72" s="39"/>
      <c r="H72" s="39"/>
      <c r="I72" s="39"/>
      <c r="J72" s="39"/>
      <c r="K72" s="40"/>
      <c r="L72" s="125"/>
      <c r="M72" s="86"/>
      <c r="N72" s="86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2:42" s="44" customFormat="1" ht="16.5" customHeight="1">
      <c r="B73" s="46" t="str">
        <f t="shared" si="1"/>
        <v>令和２年　  ８月</v>
      </c>
      <c r="C73" s="39">
        <v>123.7</v>
      </c>
      <c r="D73" s="39">
        <v>106.3</v>
      </c>
      <c r="E73" s="39">
        <v>106.1</v>
      </c>
      <c r="F73" s="39">
        <v>85.3</v>
      </c>
      <c r="G73" s="39">
        <v>121.8</v>
      </c>
      <c r="H73" s="39">
        <v>106.8</v>
      </c>
      <c r="I73" s="39">
        <v>73</v>
      </c>
      <c r="J73" s="39">
        <v>117.4</v>
      </c>
      <c r="K73" s="40">
        <v>136.2</v>
      </c>
      <c r="L73" s="86"/>
      <c r="M73" s="86"/>
      <c r="N73" s="86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2:42" s="44" customFormat="1" ht="16.5" customHeight="1">
      <c r="B74" s="45"/>
      <c r="C74" s="60"/>
      <c r="D74" s="60"/>
      <c r="E74" s="60"/>
      <c r="F74" s="60"/>
      <c r="G74" s="60"/>
      <c r="H74" s="60"/>
      <c r="I74" s="60"/>
      <c r="J74" s="60"/>
      <c r="K74" s="61"/>
      <c r="L74" s="86"/>
      <c r="M74" s="86"/>
      <c r="N74" s="86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2:42" s="44" customFormat="1" ht="16.5" customHeight="1">
      <c r="B75" s="49" t="s">
        <v>73</v>
      </c>
      <c r="C75" s="51">
        <v>7.4</v>
      </c>
      <c r="D75" s="51">
        <v>-10.5</v>
      </c>
      <c r="E75" s="51">
        <v>2.2</v>
      </c>
      <c r="F75" s="51">
        <v>-18.3</v>
      </c>
      <c r="G75" s="51">
        <v>17.9</v>
      </c>
      <c r="H75" s="51">
        <v>-30.6</v>
      </c>
      <c r="I75" s="51">
        <v>-10.2</v>
      </c>
      <c r="J75" s="51">
        <v>-33.5</v>
      </c>
      <c r="K75" s="52">
        <v>20.9</v>
      </c>
      <c r="L75" s="86"/>
      <c r="M75" s="86"/>
      <c r="N75" s="86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2:14" ht="16.5" customHeight="1">
      <c r="B76" s="68"/>
      <c r="C76" s="114"/>
      <c r="D76" s="114"/>
      <c r="E76" s="114"/>
      <c r="F76" s="114"/>
      <c r="G76" s="114"/>
      <c r="H76" s="114"/>
      <c r="I76" s="114"/>
      <c r="J76" s="114"/>
      <c r="K76" s="114"/>
      <c r="L76" s="6"/>
      <c r="M76" s="6"/>
      <c r="N76" s="6"/>
    </row>
    <row r="77" spans="2:14" ht="12" customHeight="1">
      <c r="B77" s="132"/>
      <c r="C77" s="132"/>
      <c r="D77" s="132"/>
      <c r="E77" s="132"/>
      <c r="F77" s="114"/>
      <c r="G77" s="114"/>
      <c r="H77" s="114"/>
      <c r="I77" s="114"/>
      <c r="J77" s="114"/>
      <c r="K77" s="114"/>
      <c r="L77" s="6"/>
      <c r="M77" s="6"/>
      <c r="N77" s="6"/>
    </row>
    <row r="78" spans="2:14" ht="15" customHeight="1">
      <c r="B78" s="4"/>
      <c r="C78" s="6"/>
      <c r="D78" s="4"/>
      <c r="E78" s="4"/>
      <c r="F78" s="4"/>
      <c r="G78" s="4"/>
      <c r="H78" s="4"/>
      <c r="I78" s="4"/>
      <c r="J78" s="4"/>
      <c r="K78" s="4"/>
      <c r="L78" s="4"/>
      <c r="M78" s="6"/>
      <c r="N78" s="6"/>
    </row>
    <row r="79" spans="2:14" ht="11.25" customHeight="1">
      <c r="B79" s="4"/>
      <c r="C79" s="6"/>
      <c r="D79" s="4"/>
      <c r="E79" s="4"/>
      <c r="F79" s="4"/>
      <c r="G79" s="4"/>
      <c r="H79" s="4"/>
      <c r="I79" s="4"/>
      <c r="J79" s="4"/>
      <c r="K79" s="4"/>
      <c r="L79" s="4"/>
      <c r="M79" s="6"/>
      <c r="N79" s="6"/>
    </row>
    <row r="80" spans="2:14" ht="13.5">
      <c r="B80" s="4"/>
      <c r="C80" s="6"/>
      <c r="D80" s="4"/>
      <c r="E80" s="4"/>
      <c r="F80" s="4"/>
      <c r="G80" s="4"/>
      <c r="H80" s="4"/>
      <c r="I80" s="4"/>
      <c r="J80" s="4"/>
      <c r="K80" s="4"/>
      <c r="L80" s="4"/>
      <c r="M80" s="6"/>
      <c r="N80" s="6"/>
    </row>
    <row r="81" spans="2:14" ht="13.5">
      <c r="B81" s="4"/>
      <c r="C81" s="6"/>
      <c r="D81" s="4"/>
      <c r="E81" s="4"/>
      <c r="F81" s="4"/>
      <c r="G81" s="4"/>
      <c r="H81" s="4"/>
      <c r="I81" s="4"/>
      <c r="J81" s="4"/>
      <c r="K81" s="4"/>
      <c r="L81" s="4"/>
      <c r="M81" s="6"/>
      <c r="N81" s="6"/>
    </row>
    <row r="82" spans="2:14" ht="13.5">
      <c r="B82" s="4"/>
      <c r="C82" s="6"/>
      <c r="D82" s="4"/>
      <c r="E82" s="4"/>
      <c r="F82" s="4"/>
      <c r="G82" s="4"/>
      <c r="H82" s="4"/>
      <c r="I82" s="4"/>
      <c r="J82" s="4"/>
      <c r="K82" s="4"/>
      <c r="L82" s="4"/>
      <c r="M82" s="6"/>
      <c r="N82" s="6"/>
    </row>
    <row r="83" spans="2:14" ht="13.5">
      <c r="B83" s="4"/>
      <c r="C83" s="6"/>
      <c r="D83" s="4"/>
      <c r="E83" s="4"/>
      <c r="F83" s="4"/>
      <c r="G83" s="4"/>
      <c r="H83" s="4"/>
      <c r="I83" s="4"/>
      <c r="J83" s="4"/>
      <c r="K83" s="4"/>
      <c r="L83" s="4"/>
      <c r="M83" s="6"/>
      <c r="N83" s="6"/>
    </row>
    <row r="84" spans="2:14" ht="13.5">
      <c r="B84" s="4"/>
      <c r="C84" s="6"/>
      <c r="D84" s="4"/>
      <c r="E84" s="4"/>
      <c r="F84" s="4"/>
      <c r="G84" s="4"/>
      <c r="H84" s="4"/>
      <c r="I84" s="4"/>
      <c r="J84" s="4"/>
      <c r="K84" s="4"/>
      <c r="L84" s="4"/>
      <c r="M84" s="6"/>
      <c r="N84" s="6"/>
    </row>
    <row r="85" spans="2:14" ht="13.5">
      <c r="B85" s="4"/>
      <c r="C85" s="6"/>
      <c r="D85" s="4"/>
      <c r="E85" s="4"/>
      <c r="F85" s="4"/>
      <c r="G85" s="4"/>
      <c r="H85" s="4"/>
      <c r="I85" s="4"/>
      <c r="J85" s="4"/>
      <c r="K85" s="4"/>
      <c r="L85" s="4"/>
      <c r="M85" s="6"/>
      <c r="N85" s="6"/>
    </row>
    <row r="86" spans="2:14" ht="13.5">
      <c r="B86" s="4"/>
      <c r="C86" s="6"/>
      <c r="D86" s="4"/>
      <c r="E86" s="4"/>
      <c r="F86" s="4"/>
      <c r="G86" s="4"/>
      <c r="H86" s="4"/>
      <c r="I86" s="4"/>
      <c r="J86" s="4"/>
      <c r="K86" s="4"/>
      <c r="L86" s="4"/>
      <c r="M86" s="6"/>
      <c r="N86" s="6"/>
    </row>
    <row r="87" spans="2:14" ht="13.5">
      <c r="B87" s="4"/>
      <c r="C87" s="6"/>
      <c r="D87" s="4"/>
      <c r="E87" s="4"/>
      <c r="F87" s="4"/>
      <c r="G87" s="4"/>
      <c r="H87" s="4"/>
      <c r="I87" s="4"/>
      <c r="J87" s="4"/>
      <c r="K87" s="4"/>
      <c r="L87" s="4"/>
      <c r="M87" s="6"/>
      <c r="N87" s="6"/>
    </row>
    <row r="88" spans="2:14" ht="13.5">
      <c r="B88" s="4"/>
      <c r="C88" s="6"/>
      <c r="D88" s="4"/>
      <c r="E88" s="4"/>
      <c r="F88" s="4"/>
      <c r="G88" s="4"/>
      <c r="H88" s="4"/>
      <c r="I88" s="4"/>
      <c r="J88" s="4"/>
      <c r="K88" s="4"/>
      <c r="L88" s="4"/>
      <c r="M88" s="6"/>
      <c r="N88" s="6"/>
    </row>
    <row r="89" spans="2:14" ht="13.5">
      <c r="B89" s="4"/>
      <c r="C89" s="6"/>
      <c r="D89" s="4"/>
      <c r="E89" s="4"/>
      <c r="F89" s="4"/>
      <c r="G89" s="4"/>
      <c r="H89" s="4"/>
      <c r="I89" s="4"/>
      <c r="J89" s="4"/>
      <c r="K89" s="4"/>
      <c r="L89" s="4"/>
      <c r="M89" s="6"/>
      <c r="N89" s="6"/>
    </row>
    <row r="90" spans="2:14" ht="13.5">
      <c r="B90" s="4"/>
      <c r="C90" s="6"/>
      <c r="D90" s="4"/>
      <c r="E90" s="4"/>
      <c r="F90" s="4"/>
      <c r="G90" s="4"/>
      <c r="H90" s="4"/>
      <c r="I90" s="4"/>
      <c r="J90" s="4"/>
      <c r="K90" s="4"/>
      <c r="L90" s="4"/>
      <c r="M90" s="6"/>
      <c r="N90" s="6"/>
    </row>
    <row r="91" spans="2:14" ht="13.5">
      <c r="B91" s="4"/>
      <c r="C91" s="6"/>
      <c r="D91" s="4"/>
      <c r="E91" s="4"/>
      <c r="F91" s="4"/>
      <c r="G91" s="4"/>
      <c r="H91" s="4"/>
      <c r="I91" s="4"/>
      <c r="J91" s="4"/>
      <c r="K91" s="4"/>
      <c r="L91" s="4"/>
      <c r="M91" s="6"/>
      <c r="N91" s="6"/>
    </row>
    <row r="92" spans="2:14" ht="13.5">
      <c r="B92" s="4"/>
      <c r="C92" s="6"/>
      <c r="D92" s="4"/>
      <c r="E92" s="4"/>
      <c r="F92" s="4"/>
      <c r="G92" s="4"/>
      <c r="H92" s="4"/>
      <c r="I92" s="4"/>
      <c r="J92" s="4"/>
      <c r="K92" s="4"/>
      <c r="L92" s="4"/>
      <c r="M92" s="6"/>
      <c r="N92" s="6"/>
    </row>
    <row r="93" spans="2:14" ht="13.5">
      <c r="B93" s="4"/>
      <c r="C93" s="6"/>
      <c r="D93" s="4"/>
      <c r="E93" s="4"/>
      <c r="F93" s="4"/>
      <c r="G93" s="4"/>
      <c r="H93" s="4"/>
      <c r="I93" s="4"/>
      <c r="J93" s="4"/>
      <c r="K93" s="4"/>
      <c r="L93" s="4"/>
      <c r="M93" s="6"/>
      <c r="N93" s="6"/>
    </row>
    <row r="94" spans="2:14" ht="13.5">
      <c r="B94" s="4"/>
      <c r="C94" s="6"/>
      <c r="D94" s="4"/>
      <c r="E94" s="4"/>
      <c r="F94" s="4"/>
      <c r="G94" s="4"/>
      <c r="H94" s="4"/>
      <c r="I94" s="4"/>
      <c r="J94" s="4"/>
      <c r="K94" s="4"/>
      <c r="L94" s="4"/>
      <c r="M94" s="6"/>
      <c r="N94" s="6"/>
    </row>
    <row r="95" spans="2:14" ht="13.5">
      <c r="B95" s="4"/>
      <c r="C95" s="6"/>
      <c r="D95" s="4"/>
      <c r="E95" s="4"/>
      <c r="F95" s="4"/>
      <c r="G95" s="4"/>
      <c r="H95" s="4"/>
      <c r="I95" s="4"/>
      <c r="J95" s="4"/>
      <c r="K95" s="4"/>
      <c r="L95" s="4"/>
      <c r="M95" s="6"/>
      <c r="N95" s="6"/>
    </row>
    <row r="96" spans="2:14" ht="13.5">
      <c r="B96" s="4"/>
      <c r="C96" s="6"/>
      <c r="D96" s="4"/>
      <c r="E96" s="4"/>
      <c r="F96" s="4"/>
      <c r="G96" s="4"/>
      <c r="H96" s="4"/>
      <c r="I96" s="4"/>
      <c r="J96" s="4"/>
      <c r="K96" s="4"/>
      <c r="L96" s="4"/>
      <c r="M96" s="6"/>
      <c r="N96" s="6"/>
    </row>
    <row r="97" spans="2:14" ht="13.5">
      <c r="B97" s="4"/>
      <c r="C97" s="6"/>
      <c r="D97" s="4"/>
      <c r="E97" s="4"/>
      <c r="F97" s="4"/>
      <c r="G97" s="4"/>
      <c r="H97" s="4"/>
      <c r="I97" s="4"/>
      <c r="J97" s="4"/>
      <c r="K97" s="4"/>
      <c r="L97" s="4"/>
      <c r="M97" s="6"/>
      <c r="N97" s="6"/>
    </row>
    <row r="98" spans="2:14" ht="13.5">
      <c r="B98" s="4"/>
      <c r="C98" s="6"/>
      <c r="D98" s="4"/>
      <c r="E98" s="4"/>
      <c r="F98" s="4"/>
      <c r="G98" s="4"/>
      <c r="H98" s="4"/>
      <c r="I98" s="4"/>
      <c r="J98" s="4"/>
      <c r="K98" s="4"/>
      <c r="L98" s="4"/>
      <c r="M98" s="6"/>
      <c r="N98" s="6"/>
    </row>
    <row r="99" spans="2:14" ht="13.5">
      <c r="B99" s="4"/>
      <c r="C99" s="6"/>
      <c r="D99" s="4"/>
      <c r="E99" s="4"/>
      <c r="F99" s="4"/>
      <c r="G99" s="4"/>
      <c r="H99" s="4"/>
      <c r="I99" s="4"/>
      <c r="J99" s="4"/>
      <c r="K99" s="4"/>
      <c r="L99" s="4"/>
      <c r="M99" s="6"/>
      <c r="N99" s="6"/>
    </row>
    <row r="100" spans="2:14" ht="13.5">
      <c r="B100" s="4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6"/>
      <c r="N100" s="6"/>
    </row>
    <row r="101" spans="2:14" ht="13.5">
      <c r="B101" s="4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6"/>
      <c r="N101" s="6"/>
    </row>
    <row r="102" spans="2:14" ht="13.5">
      <c r="B102" s="4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6"/>
      <c r="N102" s="6"/>
    </row>
    <row r="103" spans="2:14" ht="13.5">
      <c r="B103" s="4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6"/>
      <c r="N103" s="6"/>
    </row>
    <row r="104" spans="2:14" ht="13.5">
      <c r="B104" s="4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6"/>
      <c r="N104" s="6"/>
    </row>
    <row r="105" ht="13.5">
      <c r="C105" s="5"/>
    </row>
    <row r="106" ht="13.5">
      <c r="C106" s="5"/>
    </row>
    <row r="107" ht="13.5">
      <c r="C107" s="5"/>
    </row>
    <row r="108" ht="13.5">
      <c r="C108" s="5"/>
    </row>
    <row r="109" ht="13.5">
      <c r="C109" s="5"/>
    </row>
    <row r="110" ht="13.5">
      <c r="C110" s="5"/>
    </row>
    <row r="111" ht="13.5">
      <c r="C111" s="5"/>
    </row>
    <row r="112" ht="13.5">
      <c r="C112" s="5"/>
    </row>
    <row r="113" ht="13.5">
      <c r="C113" s="5"/>
    </row>
    <row r="114" ht="13.5">
      <c r="C114" s="5"/>
    </row>
    <row r="115" ht="13.5">
      <c r="C115" s="5"/>
    </row>
  </sheetData>
  <sheetProtection/>
  <mergeCells count="4">
    <mergeCell ref="J1:K1"/>
    <mergeCell ref="J2:K2"/>
    <mergeCell ref="B3:B6"/>
    <mergeCell ref="B77:E77"/>
  </mergeCells>
  <printOptions/>
  <pageMargins left="0.7480314960629921" right="0.3937007874015748" top="0.5905511811023623" bottom="0.5905511811023623" header="0.5118110236220472" footer="0.5118110236220472"/>
  <pageSetup firstPageNumber="8" useFirstPageNumber="1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2020-09-16T04:38:45Z</dcterms:created>
  <dcterms:modified xsi:type="dcterms:W3CDTF">2020-10-20T07:40:44Z</dcterms:modified>
  <cp:category/>
  <cp:version/>
  <cp:contentType/>
  <cp:contentStatus/>
</cp:coreProperties>
</file>