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gifu2023" sheetId="1" r:id="rId1"/>
  </sheets>
  <definedNames>
    <definedName name="_xlnm.Print_Area" localSheetId="0">'gifu2023'!$B$1:$L$108</definedName>
    <definedName name="_xlnm.Print_Titles" localSheetId="0">'gifu2023'!$5:$6</definedName>
  </definedNames>
  <calcPr fullCalcOnLoad="1" refMode="R1C1"/>
</workbook>
</file>

<file path=xl/sharedStrings.xml><?xml version="1.0" encoding="utf-8"?>
<sst xmlns="http://schemas.openxmlformats.org/spreadsheetml/2006/main" count="353" uniqueCount="129">
  <si>
    <t>全体</t>
  </si>
  <si>
    <t>高度急性期</t>
  </si>
  <si>
    <t>急性期</t>
  </si>
  <si>
    <t>回復期</t>
  </si>
  <si>
    <t>慢性期</t>
  </si>
  <si>
    <t>合計</t>
  </si>
  <si>
    <t>医療機関名</t>
  </si>
  <si>
    <t>城南病院</t>
  </si>
  <si>
    <t>笠松病院</t>
  </si>
  <si>
    <t>岐阜市民病院</t>
  </si>
  <si>
    <t>愛生病院</t>
  </si>
  <si>
    <t>松波総合病院</t>
  </si>
  <si>
    <t>羽島市民病院</t>
  </si>
  <si>
    <t>岩砂病院・岩砂マタニティ</t>
  </si>
  <si>
    <t>関谷内科外科病院</t>
  </si>
  <si>
    <t>独立行政法人国立病院機構長良医療センター</t>
  </si>
  <si>
    <t>各務原リハビリテーション病院</t>
  </si>
  <si>
    <t>くまざき内科</t>
  </si>
  <si>
    <t>みどり病院</t>
  </si>
  <si>
    <t>医療法人社団志朋会　加納渡辺病院</t>
  </si>
  <si>
    <t>国立大学法人岐阜大学医学部附属病院</t>
  </si>
  <si>
    <t>山内ホスピタル</t>
  </si>
  <si>
    <t>医療法人社団永寿会大橋整形外科病院</t>
  </si>
  <si>
    <t>医療法人社団　幸紀会　安江病院</t>
  </si>
  <si>
    <t>医療法人社団　誠広会　平野総合病院</t>
  </si>
  <si>
    <t>岐阜ハートセンター</t>
  </si>
  <si>
    <t>岐阜赤十字病院</t>
  </si>
  <si>
    <t>医療法人和光会　山田病院</t>
  </si>
  <si>
    <t>医療法人慶睦会　千手堂病院</t>
  </si>
  <si>
    <t>医療法人社団慈朋会澤田病院</t>
  </si>
  <si>
    <t>操外科病院</t>
  </si>
  <si>
    <t>公立学校共済組合　東海中央病院</t>
  </si>
  <si>
    <t>所在地</t>
  </si>
  <si>
    <t>有床診療所　計</t>
  </si>
  <si>
    <t>病院　計</t>
  </si>
  <si>
    <t>レディースクリニックまぶち</t>
  </si>
  <si>
    <t>松岡整形外科・内科リハビリテーション</t>
  </si>
  <si>
    <t>岐阜医療圏における医療機能ごとの病床の状況</t>
  </si>
  <si>
    <t>芥見診療所</t>
  </si>
  <si>
    <t>所在地ＣＤ</t>
  </si>
  <si>
    <t>区分</t>
  </si>
  <si>
    <t>病院</t>
  </si>
  <si>
    <t>有診</t>
  </si>
  <si>
    <t>医療法人社団　登豊会　近石病院</t>
  </si>
  <si>
    <t>Y&amp;M 藤掛第一病院</t>
  </si>
  <si>
    <t>医療法人社団　双樹会　早徳病院</t>
  </si>
  <si>
    <t>医療法人　生友会　柳津病院</t>
  </si>
  <si>
    <t>操レディスホスピタル</t>
  </si>
  <si>
    <t>医療法人　秀幸会　横山病院</t>
  </si>
  <si>
    <t>医療法人杏野会　各務原病院</t>
  </si>
  <si>
    <t>岐阜県厚生農業協同組合連合会　岐北厚生病院</t>
  </si>
  <si>
    <t>かさい内科小児科皮ふ科</t>
  </si>
  <si>
    <t>高橋産婦人科</t>
  </si>
  <si>
    <t>松原医院</t>
  </si>
  <si>
    <t>一色の森　ゆりレディスクリニック</t>
  </si>
  <si>
    <t>各務原市</t>
  </si>
  <si>
    <t>笠松町</t>
  </si>
  <si>
    <t>瑞穂市</t>
  </si>
  <si>
    <t>（床）</t>
  </si>
  <si>
    <t>医療機関名をクリックすると、医療機関の病床や職員数等の情報をご覧いただけます。</t>
  </si>
  <si>
    <t>休棟中、休棟後の再開の予定なし、休棟・廃止予定、無回答</t>
  </si>
  <si>
    <t>岐阜市</t>
  </si>
  <si>
    <t>医療法人内田眼科</t>
  </si>
  <si>
    <t>西岐阜産婦人科医院</t>
  </si>
  <si>
    <t>医療法人高井外科</t>
  </si>
  <si>
    <t>岐阜県立希望が丘こども医療福祉センター</t>
  </si>
  <si>
    <t>恩田眼科クリニック</t>
  </si>
  <si>
    <t>フェニックス総合クリニック</t>
  </si>
  <si>
    <t>フェニックス在宅支援クリニック</t>
  </si>
  <si>
    <t>花林レディースクリニック</t>
  </si>
  <si>
    <t>河村病院</t>
  </si>
  <si>
    <t>羽島市</t>
  </si>
  <si>
    <t>山県市</t>
  </si>
  <si>
    <t>医療法人古田産科婦人科クリニック</t>
  </si>
  <si>
    <t>医療法人社団　操健康クリニック</t>
  </si>
  <si>
    <t>岐阜泌尿器科</t>
  </si>
  <si>
    <t>福富医院</t>
  </si>
  <si>
    <t>おおのレディースクリニック</t>
  </si>
  <si>
    <t>医療法人　いずみレディスクリニック</t>
  </si>
  <si>
    <t>岐阜メイツ睡眠クリニック</t>
  </si>
  <si>
    <t>大塚レディスクリニック</t>
  </si>
  <si>
    <t>かとうマタニティークリニック</t>
  </si>
  <si>
    <t>宮崎レディスクリニック</t>
  </si>
  <si>
    <t>服部耳鼻咽喉科</t>
  </si>
  <si>
    <t>高橋眼科医院</t>
  </si>
  <si>
    <t>石原産婦人科</t>
  </si>
  <si>
    <t>医療法人社団光和会山内眼科</t>
  </si>
  <si>
    <t>野川眼科医院</t>
  </si>
  <si>
    <t>医療法人　德伸会　浅井耳鼻咽喉科院</t>
  </si>
  <si>
    <t>医療法人渡邉会しま医院</t>
  </si>
  <si>
    <t>はっとりクリニック</t>
  </si>
  <si>
    <t>阪野クリニック</t>
  </si>
  <si>
    <t>桑山眼科</t>
  </si>
  <si>
    <t>佐久間眼科医院</t>
  </si>
  <si>
    <t>矢嶋小児科小児循環器クリニック</t>
  </si>
  <si>
    <t>早崎レディースクリニック</t>
  </si>
  <si>
    <t>田中整形外科</t>
  </si>
  <si>
    <t>あさこう眼科クリニック</t>
  </si>
  <si>
    <t>たかはし眼科クリニック</t>
  </si>
  <si>
    <t>そはら赤座医院</t>
  </si>
  <si>
    <t>榊原整形外科</t>
  </si>
  <si>
    <t>小林内科</t>
  </si>
  <si>
    <t>医療法人　四葉会　永田産婦人科</t>
  </si>
  <si>
    <t>各務原第一外科</t>
  </si>
  <si>
    <t>横山産院</t>
  </si>
  <si>
    <t>医療法人社団　新成会　石田眼科</t>
  </si>
  <si>
    <t>ほづみ整形外科医院</t>
  </si>
  <si>
    <t>佐竹整形外科</t>
  </si>
  <si>
    <t>宇土医院</t>
  </si>
  <si>
    <t>医療法人清光会　名和内科</t>
  </si>
  <si>
    <t>堀部クリニック</t>
  </si>
  <si>
    <t>サンライズクリニック</t>
  </si>
  <si>
    <t>赤座医院上印食診療所</t>
  </si>
  <si>
    <t>医療法人社団桃仁会　羽島クリニック</t>
  </si>
  <si>
    <t>こめの医院</t>
  </si>
  <si>
    <t>まつなみ健康増進クリニック</t>
  </si>
  <si>
    <t>いとうレディースケアクリニック</t>
  </si>
  <si>
    <t>北方医院</t>
  </si>
  <si>
    <t>医療法人若葉会　さとうファミリークリニック</t>
  </si>
  <si>
    <t>モアレディスクリニック</t>
  </si>
  <si>
    <t>本巣市</t>
  </si>
  <si>
    <t>岐南町</t>
  </si>
  <si>
    <t>北方町</t>
  </si>
  <si>
    <t>介護保険施設等へ移行予定</t>
  </si>
  <si>
    <t>■６年後の予定（平成35年（2023年）7月1日時点）</t>
  </si>
  <si>
    <t>2017年7月1日時点から６年経過した時点の機能の予定として、各医療機関が自主的に選択した機能の状況です。</t>
  </si>
  <si>
    <t>医療法人社団　誠広会　岐阜中央病院（H30.4～岐阜清流病院）</t>
  </si>
  <si>
    <t>岐阜県総合医療センター</t>
  </si>
  <si>
    <t>朝日大学歯学部附属村上記念病院（H30.4～朝日大学病院）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</si>
</sst>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38" fontId="50" fillId="33" borderId="18" xfId="49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vertical="center"/>
    </xf>
    <xf numFmtId="0" fontId="49" fillId="34" borderId="17" xfId="0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Fill="1" applyBorder="1" applyAlignment="1">
      <alignment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vertical="center"/>
    </xf>
    <xf numFmtId="0" fontId="49" fillId="34" borderId="25" xfId="0" applyFont="1" applyFill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0" fontId="49" fillId="0" borderId="27" xfId="0" applyFont="1" applyFill="1" applyBorder="1" applyAlignment="1">
      <alignment vertical="center"/>
    </xf>
    <xf numFmtId="0" fontId="49" fillId="0" borderId="21" xfId="0" applyFont="1" applyFill="1" applyBorder="1" applyAlignment="1">
      <alignment horizontal="center" vertical="center" shrinkToFit="1"/>
    </xf>
    <xf numFmtId="38" fontId="50" fillId="12" borderId="28" xfId="49" applyFont="1" applyFill="1" applyBorder="1" applyAlignment="1">
      <alignment vertical="center"/>
    </xf>
    <xf numFmtId="38" fontId="50" fillId="33" borderId="28" xfId="49" applyFont="1" applyFill="1" applyBorder="1" applyAlignment="1">
      <alignment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12" borderId="32" xfId="0" applyFont="1" applyFill="1" applyBorder="1" applyAlignment="1">
      <alignment horizontal="center" vertical="center"/>
    </xf>
    <xf numFmtId="0" fontId="50" fillId="12" borderId="33" xfId="0" applyFont="1" applyFill="1" applyBorder="1" applyAlignment="1">
      <alignment horizontal="center" vertical="center"/>
    </xf>
    <xf numFmtId="0" fontId="50" fillId="12" borderId="34" xfId="0" applyFont="1" applyFill="1" applyBorder="1" applyAlignment="1">
      <alignment horizontal="center" vertical="center"/>
    </xf>
    <xf numFmtId="0" fontId="32" fillId="0" borderId="35" xfId="43" applyBorder="1" applyAlignment="1">
      <alignment vertical="center"/>
    </xf>
    <xf numFmtId="0" fontId="32" fillId="0" borderId="19" xfId="43" applyBorder="1" applyAlignment="1">
      <alignment vertical="center"/>
    </xf>
    <xf numFmtId="0" fontId="32" fillId="0" borderId="19" xfId="43" applyBorder="1" applyAlignment="1">
      <alignment vertical="center" shrinkToFit="1"/>
    </xf>
    <xf numFmtId="0" fontId="32" fillId="0" borderId="21" xfId="43" applyBorder="1" applyAlignment="1">
      <alignment vertical="center"/>
    </xf>
    <xf numFmtId="0" fontId="32" fillId="0" borderId="10" xfId="43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odomo/iryo/iryo-kikan/11229/byousyoukinou2017.data/01_21_2101_12129227.xlsx" TargetMode="External" /><Relationship Id="rId2" Type="http://schemas.openxmlformats.org/officeDocument/2006/relationships/hyperlink" Target="http://www.pref.gifu.lg.jp/kodomo/iryo/iryo-kikan/11229/byousyoukinou2017.data/2_21_2101_12129049.xlsx" TargetMode="External" /><Relationship Id="rId3" Type="http://schemas.openxmlformats.org/officeDocument/2006/relationships/hyperlink" Target="http://www.pref.gifu.lg.jp/kodomo/iryo/iryo-kikan/11229/byousyoukinou2017.data/3_21_2101_12129059.xlsx" TargetMode="External" /><Relationship Id="rId4" Type="http://schemas.openxmlformats.org/officeDocument/2006/relationships/hyperlink" Target="http://www.pref.gifu.lg.jp/kodomo/iryo/iryo-kikan/11229/byousyoukinou2017.data/4_21_2101_12129078.xlsx" TargetMode="External" /><Relationship Id="rId5" Type="http://schemas.openxmlformats.org/officeDocument/2006/relationships/hyperlink" Target="http://www.pref.gifu.lg.jp/kodomo/iryo/iryo-kikan/11229/byousyoukinou2017.data/5_21_2101_12129205.xlsx" TargetMode="External" /><Relationship Id="rId6" Type="http://schemas.openxmlformats.org/officeDocument/2006/relationships/hyperlink" Target="http://www.pref.gifu.lg.jp/kodomo/iryo/iryo-kikan/11229/byousyoukinou2017.data/6_21_2101_12129200.xlsx" TargetMode="External" /><Relationship Id="rId7" Type="http://schemas.openxmlformats.org/officeDocument/2006/relationships/hyperlink" Target="http://www.pref.gifu.lg.jp/kodomo/iryo/iryo-kikan/11229/byousyoukinou2017.data/7_21_2101_12129161.xlsx" TargetMode="External" /><Relationship Id="rId8" Type="http://schemas.openxmlformats.org/officeDocument/2006/relationships/hyperlink" Target="http://www.pref.gifu.lg.jp/kodomo/iryo/iryo-kikan/11229/byousyoukinou2017.data/8_21_2101_12129176.xlsx" TargetMode="External" /><Relationship Id="rId9" Type="http://schemas.openxmlformats.org/officeDocument/2006/relationships/hyperlink" Target="http://www.pref.gifu.lg.jp/kodomo/iryo/iryo-kikan/11229/byousyoukinou2017.data/9_21_2101_12129231.xlsx" TargetMode="External" /><Relationship Id="rId10" Type="http://schemas.openxmlformats.org/officeDocument/2006/relationships/hyperlink" Target="http://www.pref.gifu.lg.jp/kodomo/iryo/iryo-kikan/11229/byousyoukinou2017.data/10_21_2101_12129178.xlsx" TargetMode="External" /><Relationship Id="rId11" Type="http://schemas.openxmlformats.org/officeDocument/2006/relationships/hyperlink" Target="http://www.pref.gifu.lg.jp/kodomo/iryo/iryo-kikan/11229/byousyoukinou2017.data/11_21_2101_12129214.xlsx" TargetMode="External" /><Relationship Id="rId12" Type="http://schemas.openxmlformats.org/officeDocument/2006/relationships/hyperlink" Target="http://www.pref.gifu.lg.jp/kodomo/iryo/iryo-kikan/11229/byousyoukinou2017.data/12_21_2101_12129045.xlsx" TargetMode="External" /><Relationship Id="rId13" Type="http://schemas.openxmlformats.org/officeDocument/2006/relationships/hyperlink" Target="http://www.pref.gifu.lg.jp/kodomo/iryo/iryo-kikan/11229/byousyoukinou2017.data/13_21_2101_12129016.xlsx" TargetMode="External" /><Relationship Id="rId14" Type="http://schemas.openxmlformats.org/officeDocument/2006/relationships/hyperlink" Target="http://www.pref.gifu.lg.jp/kodomo/iryo/iryo-kikan/11229/byousyoukinou2017.data/14_21_2101_12129018.xlsx" TargetMode="External" /><Relationship Id="rId15" Type="http://schemas.openxmlformats.org/officeDocument/2006/relationships/hyperlink" Target="http://www.pref.gifu.lg.jp/kodomo/iryo/iryo-kikan/11229/byousyoukinou2017.data/15_21_2101_12129103.xlsx" TargetMode="External" /><Relationship Id="rId16" Type="http://schemas.openxmlformats.org/officeDocument/2006/relationships/hyperlink" Target="http://www.pref.gifu.lg.jp/kodomo/iryo/iryo-kikan/11229/byousyoukinou2017.data/16_21_2101_12129127.xlsx" TargetMode="External" /><Relationship Id="rId17" Type="http://schemas.openxmlformats.org/officeDocument/2006/relationships/hyperlink" Target="http://www.pref.gifu.lg.jp/kodomo/iryo/iryo-kikan/11229/byousyoukinou2017.data/17_21_2101_12129151.xlsx" TargetMode="External" /><Relationship Id="rId18" Type="http://schemas.openxmlformats.org/officeDocument/2006/relationships/hyperlink" Target="http://www.pref.gifu.lg.jp/kodomo/iryo/iryo-kikan/11229/byousyoukinou2017.data/18_21_2101_12129008.xlsx" TargetMode="External" /><Relationship Id="rId19" Type="http://schemas.openxmlformats.org/officeDocument/2006/relationships/hyperlink" Target="http://www.pref.gifu.lg.jp/kodomo/iryo/iryo-kikan/11229/byousyoukinou2017.data/19_21_2101_12129167.xlsx" TargetMode="External" /><Relationship Id="rId20" Type="http://schemas.openxmlformats.org/officeDocument/2006/relationships/hyperlink" Target="http://www.pref.gifu.lg.jp/kodomo/iryo/iryo-kikan/11229/byousyoukinou2017.data/20_21_2101_12129053.xlsx" TargetMode="External" /><Relationship Id="rId21" Type="http://schemas.openxmlformats.org/officeDocument/2006/relationships/hyperlink" Target="http://www.pref.gifu.lg.jp/kodomo/iryo/iryo-kikan/11229/byousyoukinou2017.data/21_21_2101_12129111.xlsx" TargetMode="External" /><Relationship Id="rId22" Type="http://schemas.openxmlformats.org/officeDocument/2006/relationships/hyperlink" Target="http://www.pref.gifu.lg.jp/kodomo/iryo/iryo-kikan/11229/byousyoukinou2017.data/22_21_2101_12129109.xlsx" TargetMode="External" /><Relationship Id="rId23" Type="http://schemas.openxmlformats.org/officeDocument/2006/relationships/hyperlink" Target="http://www.pref.gifu.lg.jp/kodomo/iryo/iryo-kikan/11229/byousyoukinou2017.data/23_21_2101_12129107.xlsx" TargetMode="External" /><Relationship Id="rId24" Type="http://schemas.openxmlformats.org/officeDocument/2006/relationships/hyperlink" Target="http://www.pref.gifu.lg.jp/kodomo/iryo/iryo-kikan/11229/byousyoukinou2017.data/24_21_2101_12129056.xlsx" TargetMode="External" /><Relationship Id="rId25" Type="http://schemas.openxmlformats.org/officeDocument/2006/relationships/hyperlink" Target="http://www.pref.gifu.lg.jp/kodomo/iryo/iryo-kikan/11229/byousyoukinou2017.data/25_21_2101_12129020.xlsx" TargetMode="External" /><Relationship Id="rId26" Type="http://schemas.openxmlformats.org/officeDocument/2006/relationships/hyperlink" Target="http://www.pref.gifu.lg.jp/kodomo/iryo/iryo-kikan/11229/byousyoukinou2017.data/26_21_2101_12129181.xlsx" TargetMode="External" /><Relationship Id="rId27" Type="http://schemas.openxmlformats.org/officeDocument/2006/relationships/hyperlink" Target="http://www.pref.gifu.lg.jp/kodomo/iryo/iryo-kikan/11229/byousyoukinou2017.data/27_21_2101_12129183.xlsx" TargetMode="External" /><Relationship Id="rId28" Type="http://schemas.openxmlformats.org/officeDocument/2006/relationships/hyperlink" Target="http://www.pref.gifu.lg.jp/kodomo/iryo/iryo-kikan/11229/byousyoukinou2017.data/28_21_2101_12129203.xlsx" TargetMode="External" /><Relationship Id="rId29" Type="http://schemas.openxmlformats.org/officeDocument/2006/relationships/hyperlink" Target="http://www.pref.gifu.lg.jp/kodomo/iryo/iryo-kikan/11229/byousyoukinou2017.data/29_21_2101_12129204.xlsx" TargetMode="External" /><Relationship Id="rId30" Type="http://schemas.openxmlformats.org/officeDocument/2006/relationships/hyperlink" Target="http://www.pref.gifu.lg.jp/kodomo/iryo/iryo-kikan/11229/byousyoukinou2017.data/30_21_2101_12129093.xlsx" TargetMode="External" /><Relationship Id="rId31" Type="http://schemas.openxmlformats.org/officeDocument/2006/relationships/hyperlink" Target="http://www.pref.gifu.lg.jp/kodomo/iryo/iryo-kikan/11229/byousyoukinou2017.data/31_21_2101_12129054.xlsx" TargetMode="External" /><Relationship Id="rId32" Type="http://schemas.openxmlformats.org/officeDocument/2006/relationships/hyperlink" Target="http://www.pref.gifu.lg.jp/kodomo/iryo/iryo-kikan/11229/byousyoukinou2017.data/32_21_2101_12129070.xlsx" TargetMode="External" /><Relationship Id="rId33" Type="http://schemas.openxmlformats.org/officeDocument/2006/relationships/hyperlink" Target="http://www.pref.gifu.lg.jp/kodomo/iryo/iryo-kikan/11229/byousyoukinou2017.data/33_21_2101_12129142.xlsx" TargetMode="External" /><Relationship Id="rId34" Type="http://schemas.openxmlformats.org/officeDocument/2006/relationships/hyperlink" Target="http://www.pref.gifu.lg.jp/kodomo/iryo/iryo-kikan/11229/byousyoukinou2017.data/34_21_2101_12129199.xlsx" TargetMode="External" /><Relationship Id="rId35" Type="http://schemas.openxmlformats.org/officeDocument/2006/relationships/hyperlink" Target="http://www.pref.gifu.lg.jp/kodomo/iryo/iryo-kikan/11229/byousyoukinou2017.data/35_21_2101_12129076.xlsx" TargetMode="External" /><Relationship Id="rId36" Type="http://schemas.openxmlformats.org/officeDocument/2006/relationships/hyperlink" Target="http://www.pref.gifu.lg.jp/kodomo/iryo/iryo-kikan/11229/byousyoukinou2017.data/36_21_2101_12129235.xlsx" TargetMode="External" /><Relationship Id="rId37" Type="http://schemas.openxmlformats.org/officeDocument/2006/relationships/hyperlink" Target="http://www.pref.gifu.lg.jp/kodomo/iryo/iryo-kikan/11229/byousyoukinou2017.data/37_21_2101_12129098.xlsx" TargetMode="External" /><Relationship Id="rId38" Type="http://schemas.openxmlformats.org/officeDocument/2006/relationships/hyperlink" Target="http://www.pref.gifu.lg.jp/kodomo/iryo/iryo-kikan/11229/byousyoukinou2017.data/38_21_2101_22129083.xlsx" TargetMode="External" /><Relationship Id="rId39" Type="http://schemas.openxmlformats.org/officeDocument/2006/relationships/hyperlink" Target="http://www.pref.gifu.lg.jp/kodomo/iryo/iryo-kikan/11229/byousyoukinou2017.data/39_21_2101_22129153.xlsx" TargetMode="External" /><Relationship Id="rId40" Type="http://schemas.openxmlformats.org/officeDocument/2006/relationships/hyperlink" Target="http://www.pref.gifu.lg.jp/kodomo/iryo/iryo-kikan/11229/byousyoukinou2017.data/40_21_2101_22129219.xlsx" TargetMode="External" /><Relationship Id="rId41" Type="http://schemas.openxmlformats.org/officeDocument/2006/relationships/hyperlink" Target="http://www.pref.gifu.lg.jp/kodomo/iryo/iryo-kikan/11229/byousyoukinou2017.data/41_21_2101_22129229.xlsx" TargetMode="External" /><Relationship Id="rId42" Type="http://schemas.openxmlformats.org/officeDocument/2006/relationships/hyperlink" Target="http://www.pref.gifu.lg.jp/kodomo/iryo/iryo-kikan/11229/byousyoukinou2017.data/42_21_2101_22129118.xlsx" TargetMode="External" /><Relationship Id="rId43" Type="http://schemas.openxmlformats.org/officeDocument/2006/relationships/hyperlink" Target="http://www.pref.gifu.lg.jp/kodomo/iryo/iryo-kikan/11229/byousyoukinou2017.data/43_2101_22129216.xlsx" TargetMode="External" /><Relationship Id="rId44" Type="http://schemas.openxmlformats.org/officeDocument/2006/relationships/hyperlink" Target="http://www.pref.gifu.lg.jp/kodomo/iryo/iryo-kikan/11229/byousyoukinou2017.data/44_21_2101_22129210.xlsx" TargetMode="External" /><Relationship Id="rId45" Type="http://schemas.openxmlformats.org/officeDocument/2006/relationships/hyperlink" Target="http://www.pref.gifu.lg.jp/kodomo/iryo/iryo-kikan/11229/byousyoukinou2017.data/45_21_2101_22129192.xlsx" TargetMode="External" /><Relationship Id="rId46" Type="http://schemas.openxmlformats.org/officeDocument/2006/relationships/hyperlink" Target="http://www.pref.gifu.lg.jp/kodomo/iryo/iryo-kikan/11229/byousyoukinou2017.data/46_21_2101_22129075.xlsx" TargetMode="External" /><Relationship Id="rId47" Type="http://schemas.openxmlformats.org/officeDocument/2006/relationships/hyperlink" Target="http://www.pref.gifu.lg.jp/kodomo/iryo/iryo-kikan/11229/byousyoukinou2017.data/47_21_2101_22129047.xlsx" TargetMode="External" /><Relationship Id="rId48" Type="http://schemas.openxmlformats.org/officeDocument/2006/relationships/hyperlink" Target="http://www.pref.gifu.lg.jp/kodomo/iryo/iryo-kikan/11229/byousyoukinou2017.data/48_21_2101_22129164.xlsx" TargetMode="External" /><Relationship Id="rId49" Type="http://schemas.openxmlformats.org/officeDocument/2006/relationships/hyperlink" Target="http://www.pref.gifu.lg.jp/kodomo/iryo/iryo-kikan/11229/byousyoukinou2017.data/49_21_2101_22129140.xlsx" TargetMode="External" /><Relationship Id="rId50" Type="http://schemas.openxmlformats.org/officeDocument/2006/relationships/hyperlink" Target="http://www.pref.gifu.lg.jp/kodomo/iryo/iryo-kikan/11229/byousyoukinou2017.data/50_21_2101_22129180.xlsx" TargetMode="External" /><Relationship Id="rId51" Type="http://schemas.openxmlformats.org/officeDocument/2006/relationships/hyperlink" Target="http://www.pref.gifu.lg.jp/kodomo/iryo/iryo-kikan/11229/byousyoukinou2017.data/51_21_2101_22129149.xlsx" TargetMode="External" /><Relationship Id="rId52" Type="http://schemas.openxmlformats.org/officeDocument/2006/relationships/hyperlink" Target="http://www.pref.gifu.lg.jp/kodomo/iryo/iryo-kikan/11229/byousyoukinou2017.data/52_21_2101_22129067.xlsx" TargetMode="External" /><Relationship Id="rId53" Type="http://schemas.openxmlformats.org/officeDocument/2006/relationships/hyperlink" Target="http://www.pref.gifu.lg.jp/kodomo/iryo/iryo-kikan/11229/byousyoukinou2017.data/53_21_2101_22129081.xlsx" TargetMode="External" /><Relationship Id="rId54" Type="http://schemas.openxmlformats.org/officeDocument/2006/relationships/hyperlink" Target="http://www.pref.gifu.lg.jp/kodomo/iryo/iryo-kikan/11229/byousyoukinou2017.data/54_21_2101_22129150.xlsx" TargetMode="External" /><Relationship Id="rId55" Type="http://schemas.openxmlformats.org/officeDocument/2006/relationships/hyperlink" Target="http://www.pref.gifu.lg.jp/kodomo/iryo/iryo-kikan/11229/byousyoukinou2017.data/55_21_2101_22129134.xlsx" TargetMode="External" /><Relationship Id="rId56" Type="http://schemas.openxmlformats.org/officeDocument/2006/relationships/hyperlink" Target="http://www.pref.gifu.lg.jp/kodomo/iryo/iryo-kikan/11229/byousyoukinou2017.data/56_21_2101_22129061.xlsx" TargetMode="External" /><Relationship Id="rId57" Type="http://schemas.openxmlformats.org/officeDocument/2006/relationships/hyperlink" Target="http://www.pref.gifu.lg.jp/kodomo/iryo/iryo-kikan/11229/byousyoukinou2017.data/57_21_2101_22129155.xlsx" TargetMode="External" /><Relationship Id="rId58" Type="http://schemas.openxmlformats.org/officeDocument/2006/relationships/hyperlink" Target="http://www.pref.gifu.lg.jp/kodomo/iryo/iryo-kikan/11229/byousyoukinou2017.data/58_21_2101_22129101.xlsx" TargetMode="External" /><Relationship Id="rId59" Type="http://schemas.openxmlformats.org/officeDocument/2006/relationships/hyperlink" Target="http://www.pref.gifu.lg.jp/kodomo/iryo/iryo-kikan/11229/byousyoukinou2017.data/59_21_2101_22129148.xlsx" TargetMode="External" /><Relationship Id="rId60" Type="http://schemas.openxmlformats.org/officeDocument/2006/relationships/hyperlink" Target="http://www.pref.gifu.lg.jp/kodomo/iryo/iryo-kikan/11229/byousyoukinou2017.data/60_21_2101_22129165.xlsx" TargetMode="External" /><Relationship Id="rId61" Type="http://schemas.openxmlformats.org/officeDocument/2006/relationships/hyperlink" Target="http://www.pref.gifu.lg.jp/kodomo/iryo/iryo-kikan/11229/byousyoukinou2017.data/61_21_2101_22129055.xlsx" TargetMode="External" /><Relationship Id="rId62" Type="http://schemas.openxmlformats.org/officeDocument/2006/relationships/hyperlink" Target="http://www.pref.gifu.lg.jp/kodomo/iryo/iryo-kikan/11229/byousyoukinou2017.data/62_21_2101_22129173.xlsx" TargetMode="External" /><Relationship Id="rId63" Type="http://schemas.openxmlformats.org/officeDocument/2006/relationships/hyperlink" Target="http://www.pref.gifu.lg.jp/kodomo/iryo/iryo-kikan/11229/byousyoukinou2017.data/63_21_2101_22129175.xlsx" TargetMode="External" /><Relationship Id="rId64" Type="http://schemas.openxmlformats.org/officeDocument/2006/relationships/hyperlink" Target="http://www.pref.gifu.lg.jp/kodomo/iryo/iryo-kikan/11229/byousyoukinou2017.data/64_21_2101_22129215.xlsx" TargetMode="External" /><Relationship Id="rId65" Type="http://schemas.openxmlformats.org/officeDocument/2006/relationships/hyperlink" Target="http://www.pref.gifu.lg.jp/kodomo/iryo/iryo-kikan/11229/byousyoukinou2017.data/65_21_2101_22129162.xlsx" TargetMode="External" /><Relationship Id="rId66" Type="http://schemas.openxmlformats.org/officeDocument/2006/relationships/hyperlink" Target="http://www.pref.gifu.lg.jp/kodomo/iryo/iryo-kikan/11229/byousyoukinou2017.data/66_21_2101_22129144.xlsx" TargetMode="External" /><Relationship Id="rId67" Type="http://schemas.openxmlformats.org/officeDocument/2006/relationships/hyperlink" Target="http://www.pref.gifu.lg.jp/kodomo/iryo/iryo-kikan/11229/byousyoukinou2017.data/67_21_2101_22129191.xlsx" TargetMode="External" /><Relationship Id="rId68" Type="http://schemas.openxmlformats.org/officeDocument/2006/relationships/hyperlink" Target="http://www.pref.gifu.lg.jp/kodomo/iryo/iryo-kikan/11229/byousyoukinou2017.data/68_21_2101_22129064.xlsx" TargetMode="External" /><Relationship Id="rId69" Type="http://schemas.openxmlformats.org/officeDocument/2006/relationships/hyperlink" Target="http://www.pref.gifu.lg.jp/kodomo/iryo/iryo-kikan/11229/byousyoukinou2017.data/69_21_2101_22129095.xlsx" TargetMode="External" /><Relationship Id="rId70" Type="http://schemas.openxmlformats.org/officeDocument/2006/relationships/hyperlink" Target="http://www.pref.gifu.lg.jp/kodomo/iryo/iryo-kikan/11229/byousyoukinou2017.data/70_21_2101_22129123.xlsx" TargetMode="External" /><Relationship Id="rId71" Type="http://schemas.openxmlformats.org/officeDocument/2006/relationships/hyperlink" Target="http://www.pref.gifu.lg.jp/kodomo/iryo/iryo-kikan/11229/byousyoukinou2017.data/71_21_2101_22129218.xlsx" TargetMode="External" /><Relationship Id="rId72" Type="http://schemas.openxmlformats.org/officeDocument/2006/relationships/hyperlink" Target="http://www.pref.gifu.lg.jp/kodomo/iryo/iryo-kikan/11229/byousyoukinou2017.data/72_21_2101_22129114.xlsx" TargetMode="External" /><Relationship Id="rId73" Type="http://schemas.openxmlformats.org/officeDocument/2006/relationships/hyperlink" Target="http://www.pref.gifu.lg.jp/kodomo/iryo/iryo-kikan/11229/byousyoukinou2017.data/73_21_2101_22129087.xlsx" TargetMode="External" /><Relationship Id="rId74" Type="http://schemas.openxmlformats.org/officeDocument/2006/relationships/hyperlink" Target="http://www.pref.gifu.lg.jp/kodomo/iryo/iryo-kikan/11229/byousyoukinou2017.data/74_21_2101_22129174.xlsx" TargetMode="External" /><Relationship Id="rId75" Type="http://schemas.openxmlformats.org/officeDocument/2006/relationships/hyperlink" Target="http://www.pref.gifu.lg.jp/kodomo/iryo/iryo-kikan/11229/byousyoukinou2017.data/75_21_2101_22129222.xlsx" TargetMode="External" /><Relationship Id="rId76" Type="http://schemas.openxmlformats.org/officeDocument/2006/relationships/hyperlink" Target="http://www.pref.gifu.lg.jp/kodomo/iryo/iryo-kikan/11229/byousyoukinou2017.data/76_21_2101_22129088.xlsx" TargetMode="External" /><Relationship Id="rId77" Type="http://schemas.openxmlformats.org/officeDocument/2006/relationships/hyperlink" Target="http://www.pref.gifu.lg.jp/kodomo/iryo/iryo-kikan/11229/byousyoukinou2017.data/77_21_2101_22129143.xlsx" TargetMode="External" /><Relationship Id="rId78" Type="http://schemas.openxmlformats.org/officeDocument/2006/relationships/hyperlink" Target="http://www.pref.gifu.lg.jp/kodomo/iryo/iryo-kikan/11229/byousyoukinou2017.data/78_21_2101_22129024.xlsx" TargetMode="External" /><Relationship Id="rId79" Type="http://schemas.openxmlformats.org/officeDocument/2006/relationships/hyperlink" Target="http://www.pref.gifu.lg.jp/kodomo/iryo/iryo-kikan/11229/byousyoukinou2017.data/79_21_2101_22129096.xlsx" TargetMode="External" /><Relationship Id="rId80" Type="http://schemas.openxmlformats.org/officeDocument/2006/relationships/hyperlink" Target="http://www.pref.gifu.lg.jp/kodomo/iryo/iryo-kikan/11229/byousyoukinou2017.data/80_21_2101_22129220.xlsx" TargetMode="External" /><Relationship Id="rId81" Type="http://schemas.openxmlformats.org/officeDocument/2006/relationships/hyperlink" Target="http://www.pref.gifu.lg.jp/kodomo/iryo/iryo-kikan/11229/byousyoukinou2017.data/81_21_2101_22129014.xlsx" TargetMode="External" /><Relationship Id="rId82" Type="http://schemas.openxmlformats.org/officeDocument/2006/relationships/hyperlink" Target="http://www.pref.gifu.lg.jp/kodomo/iryo/iryo-kikan/11229/byousyoukinou2017.data/82_21_2101_22129106.xlsx" TargetMode="External" /><Relationship Id="rId83" Type="http://schemas.openxmlformats.org/officeDocument/2006/relationships/hyperlink" Target="http://www.pref.gifu.lg.jp/kodomo/iryo/iryo-kikan/11229/byousyoukinou2017.data/83_21_2101_22129042.xlsx" TargetMode="External" /><Relationship Id="rId84" Type="http://schemas.openxmlformats.org/officeDocument/2006/relationships/hyperlink" Target="http://www.pref.gifu.lg.jp/kodomo/iryo/iryo-kikan/11229/byousyoukinou2017.data/84_21_2101_22129034.xlsx" TargetMode="External" /><Relationship Id="rId85" Type="http://schemas.openxmlformats.org/officeDocument/2006/relationships/hyperlink" Target="http://www.pref.gifu.lg.jp/kodomo/iryo/iryo-kikan/11229/byousyoukinou2017.data/85_21_2101_22129026.xlsx" TargetMode="External" /><Relationship Id="rId86" Type="http://schemas.openxmlformats.org/officeDocument/2006/relationships/hyperlink" Target="http://www.pref.gifu.lg.jp/kodomo/iryo/iryo-kikan/11229/byousyoukinou2017.data/86_21_2101_22129104.xlsx" TargetMode="External" /><Relationship Id="rId87" Type="http://schemas.openxmlformats.org/officeDocument/2006/relationships/hyperlink" Target="http://www.pref.gifu.lg.jp/kodomo/iryo/iryo-kikan/11229/byousyoukinou2017.data/87_21_2101_22129066.xlsx" TargetMode="External" /><Relationship Id="rId88" Type="http://schemas.openxmlformats.org/officeDocument/2006/relationships/hyperlink" Target="http://www.pref.gifu.lg.jp/kodomo/iryo/iryo-kikan/11229/byousyoukinou2017.data/88_21_2101_22129051.xlsx" TargetMode="External" /><Relationship Id="rId89" Type="http://schemas.openxmlformats.org/officeDocument/2006/relationships/hyperlink" Target="http://www.pref.gifu.lg.jp/kodomo/iryo/iryo-kikan/11229/byousyoukinou2017.data/89_21_2101_22129198.xlsx" TargetMode="External" /><Relationship Id="rId90" Type="http://schemas.openxmlformats.org/officeDocument/2006/relationships/hyperlink" Target="http://www.pref.gifu.lg.jp/kodomo/iryo/iryo-kikan/11229/byousyoukinou2017.data/90_21_2101_22129122.xlsx" TargetMode="External" /><Relationship Id="rId91" Type="http://schemas.openxmlformats.org/officeDocument/2006/relationships/hyperlink" Target="http://www.pref.gifu.lg.jp/kodomo/iryo/iryo-kikan/11229/byousyoukinou2017.data/91_21_2101_22129092.xlsx" TargetMode="External" /><Relationship Id="rId92" Type="http://schemas.openxmlformats.org/officeDocument/2006/relationships/hyperlink" Target="http://www.pref.gifu.lg.jp/kodomo/iryo/iryo-kikan/11229/byousyoukinou2017.data/92_21_2101_22129108.xlsx" TargetMode="External" /><Relationship Id="rId93" Type="http://schemas.openxmlformats.org/officeDocument/2006/relationships/hyperlink" Target="http://www.pref.gifu.lg.jp/kodomo/iryo/iryo-kikan/11229/byousyoukinou2017.data/93_21_2101_22129234.xlsx" TargetMode="External" /><Relationship Id="rId94" Type="http://schemas.openxmlformats.org/officeDocument/2006/relationships/hyperlink" Target="http://www.pref.gifu.lg.jp/kodomo/iryo/iryo-kikan/11229/byousyoukinou2017.data/94_21_2101_22129086.xlsx" TargetMode="External" /><Relationship Id="rId95" Type="http://schemas.openxmlformats.org/officeDocument/2006/relationships/hyperlink" Target="http://www.pref.gifu.lg.jp/kodomo/iryo/iryo-kikan/11229/byousyoukinou2017.data/95_21_2101_22129099.xlsx" TargetMode="External" /><Relationship Id="rId96" Type="http://schemas.openxmlformats.org/officeDocument/2006/relationships/hyperlink" Target="http://www.pref.gifu.lg.jp/kodomo/iryo/iryo-kikan/11229/byousyoukinou2017.data/96_21_2101_22129152.xlsx" TargetMode="External" /><Relationship Id="rId97" Type="http://schemas.openxmlformats.org/officeDocument/2006/relationships/hyperlink" Target="http://www.pref.gifu.lg.jp/kodomo/iryo/iryo-kikan/11229/byousyoukinou2017.data/97_21_2101_22129046.xlsx" TargetMode="External" /><Relationship Id="rId98" Type="http://schemas.openxmlformats.org/officeDocument/2006/relationships/hyperlink" Target="http://www.pref.gifu.lg.jp/kodomo/iryo/iryo-kikan/11229/byousyoukinou2017.data/98_21_2101_22129004.xlsx" TargetMode="External" /><Relationship Id="rId99" Type="http://schemas.openxmlformats.org/officeDocument/2006/relationships/hyperlink" Target="http://www.pref.gifu.lg.jp/kodomo/iryo/iryo-kikan/11229/byousyoukinou2017.data/99_21_2101_22129037.xlsx" TargetMode="Externa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08"/>
  <sheetViews>
    <sheetView tabSelected="1" view="pageBreakPreview" zoomScaleSheetLayoutView="100" workbookViewId="0" topLeftCell="A92">
      <selection activeCell="A107" sqref="A107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2" width="11.57421875" style="0" customWidth="1"/>
  </cols>
  <sheetData>
    <row r="1" spans="2:5" ht="24" customHeight="1">
      <c r="B1" s="2" t="s">
        <v>37</v>
      </c>
      <c r="C1" s="2"/>
      <c r="D1" s="2"/>
      <c r="E1" s="4"/>
    </row>
    <row r="2" spans="2:12" ht="24" customHeight="1">
      <c r="B2" s="2" t="s">
        <v>124</v>
      </c>
      <c r="C2" s="2"/>
      <c r="D2" s="2"/>
      <c r="K2" s="3"/>
      <c r="L2" s="3"/>
    </row>
    <row r="3" spans="2:12" ht="24" customHeight="1">
      <c r="B3" s="25" t="s">
        <v>125</v>
      </c>
      <c r="C3" s="2"/>
      <c r="D3" s="2"/>
      <c r="K3" s="3"/>
      <c r="L3" s="3"/>
    </row>
    <row r="4" spans="2:12" ht="24" customHeight="1">
      <c r="B4" s="25" t="s">
        <v>59</v>
      </c>
      <c r="C4" s="2"/>
      <c r="D4" s="2"/>
      <c r="K4" s="3"/>
      <c r="L4" s="3" t="s">
        <v>58</v>
      </c>
    </row>
    <row r="5" spans="1:12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1"/>
    </row>
    <row r="6" spans="1:12" s="12" customFormat="1" ht="62.25" customHeight="1">
      <c r="A6" s="6"/>
      <c r="B6" s="13" t="s">
        <v>40</v>
      </c>
      <c r="C6" s="13" t="s">
        <v>6</v>
      </c>
      <c r="D6" s="13" t="s">
        <v>39</v>
      </c>
      <c r="E6" s="14" t="s">
        <v>32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26" t="s">
        <v>60</v>
      </c>
      <c r="L6" s="26" t="s">
        <v>123</v>
      </c>
    </row>
    <row r="7" spans="1:12" s="12" customFormat="1" ht="22.5" customHeight="1">
      <c r="A7" s="6">
        <v>1</v>
      </c>
      <c r="B7" s="33" t="s">
        <v>41</v>
      </c>
      <c r="C7" s="53" t="s">
        <v>127</v>
      </c>
      <c r="D7" s="34" t="s">
        <v>61</v>
      </c>
      <c r="E7" s="23" t="s">
        <v>61</v>
      </c>
      <c r="F7" s="42">
        <f aca="true" t="shared" si="0" ref="F7:F39">SUM(G7:L7)</f>
        <v>604</v>
      </c>
      <c r="G7" s="42">
        <v>326</v>
      </c>
      <c r="H7" s="42">
        <v>264</v>
      </c>
      <c r="I7" s="42">
        <v>0</v>
      </c>
      <c r="J7" s="42">
        <v>14</v>
      </c>
      <c r="K7" s="42">
        <v>0</v>
      </c>
      <c r="L7" s="42">
        <v>0</v>
      </c>
    </row>
    <row r="8" spans="1:12" s="12" customFormat="1" ht="22.5" customHeight="1">
      <c r="A8" s="6">
        <v>2</v>
      </c>
      <c r="B8" s="22" t="s">
        <v>41</v>
      </c>
      <c r="C8" s="54" t="s">
        <v>20</v>
      </c>
      <c r="D8" s="17" t="s">
        <v>61</v>
      </c>
      <c r="E8" s="24" t="s">
        <v>61</v>
      </c>
      <c r="F8" s="30">
        <f t="shared" si="0"/>
        <v>577</v>
      </c>
      <c r="G8" s="30">
        <v>577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</row>
    <row r="9" spans="1:12" s="12" customFormat="1" ht="22.5" customHeight="1">
      <c r="A9" s="6">
        <v>3</v>
      </c>
      <c r="B9" s="22" t="s">
        <v>41</v>
      </c>
      <c r="C9" s="54" t="s">
        <v>9</v>
      </c>
      <c r="D9" s="17" t="s">
        <v>61</v>
      </c>
      <c r="E9" s="24" t="s">
        <v>61</v>
      </c>
      <c r="F9" s="30">
        <f t="shared" si="0"/>
        <v>559</v>
      </c>
      <c r="G9" s="30">
        <v>207</v>
      </c>
      <c r="H9" s="30">
        <v>352</v>
      </c>
      <c r="I9" s="30">
        <v>0</v>
      </c>
      <c r="J9" s="30">
        <v>0</v>
      </c>
      <c r="K9" s="30">
        <v>0</v>
      </c>
      <c r="L9" s="30">
        <v>0</v>
      </c>
    </row>
    <row r="10" spans="1:12" s="12" customFormat="1" ht="22.5" customHeight="1">
      <c r="A10" s="6">
        <v>4</v>
      </c>
      <c r="B10" s="22" t="s">
        <v>41</v>
      </c>
      <c r="C10" s="54" t="s">
        <v>15</v>
      </c>
      <c r="D10" s="17" t="s">
        <v>61</v>
      </c>
      <c r="E10" s="24" t="s">
        <v>61</v>
      </c>
      <c r="F10" s="30">
        <f t="shared" si="0"/>
        <v>416</v>
      </c>
      <c r="G10" s="30">
        <v>0</v>
      </c>
      <c r="H10" s="30">
        <v>236</v>
      </c>
      <c r="I10" s="30">
        <v>0</v>
      </c>
      <c r="J10" s="30">
        <v>180</v>
      </c>
      <c r="K10" s="30">
        <v>0</v>
      </c>
      <c r="L10" s="30">
        <v>0</v>
      </c>
    </row>
    <row r="11" spans="1:12" s="12" customFormat="1" ht="22.5" customHeight="1">
      <c r="A11" s="6">
        <v>5</v>
      </c>
      <c r="B11" s="22" t="s">
        <v>41</v>
      </c>
      <c r="C11" s="55" t="s">
        <v>128</v>
      </c>
      <c r="D11" s="17" t="s">
        <v>61</v>
      </c>
      <c r="E11" s="24" t="s">
        <v>61</v>
      </c>
      <c r="F11" s="30">
        <f t="shared" si="0"/>
        <v>400</v>
      </c>
      <c r="G11" s="30">
        <v>17</v>
      </c>
      <c r="H11" s="30">
        <v>250</v>
      </c>
      <c r="I11" s="30">
        <v>133</v>
      </c>
      <c r="J11" s="30">
        <v>0</v>
      </c>
      <c r="K11" s="30">
        <v>0</v>
      </c>
      <c r="L11" s="30">
        <v>0</v>
      </c>
    </row>
    <row r="12" spans="1:12" s="12" customFormat="1" ht="22.5" customHeight="1">
      <c r="A12" s="6">
        <v>6</v>
      </c>
      <c r="B12" s="22" t="s">
        <v>41</v>
      </c>
      <c r="C12" s="55" t="s">
        <v>126</v>
      </c>
      <c r="D12" s="17" t="s">
        <v>61</v>
      </c>
      <c r="E12" s="24" t="s">
        <v>61</v>
      </c>
      <c r="F12" s="30">
        <f t="shared" si="0"/>
        <v>372</v>
      </c>
      <c r="G12" s="30">
        <v>0</v>
      </c>
      <c r="H12" s="30">
        <v>168</v>
      </c>
      <c r="I12" s="30">
        <v>116</v>
      </c>
      <c r="J12" s="30">
        <v>88</v>
      </c>
      <c r="K12" s="30">
        <v>0</v>
      </c>
      <c r="L12" s="30">
        <v>0</v>
      </c>
    </row>
    <row r="13" spans="1:12" s="12" customFormat="1" ht="22.5" customHeight="1">
      <c r="A13" s="6">
        <v>7</v>
      </c>
      <c r="B13" s="22" t="s">
        <v>41</v>
      </c>
      <c r="C13" s="54" t="s">
        <v>70</v>
      </c>
      <c r="D13" s="17" t="s">
        <v>61</v>
      </c>
      <c r="E13" s="24" t="s">
        <v>61</v>
      </c>
      <c r="F13" s="30">
        <f t="shared" si="0"/>
        <v>315</v>
      </c>
      <c r="G13" s="30">
        <v>0</v>
      </c>
      <c r="H13" s="30">
        <v>107</v>
      </c>
      <c r="I13" s="30">
        <v>98</v>
      </c>
      <c r="J13" s="30">
        <v>110</v>
      </c>
      <c r="K13" s="30">
        <v>0</v>
      </c>
      <c r="L13" s="30">
        <v>0</v>
      </c>
    </row>
    <row r="14" spans="1:12" s="12" customFormat="1" ht="22.5" customHeight="1">
      <c r="A14" s="6">
        <v>8</v>
      </c>
      <c r="B14" s="22" t="s">
        <v>41</v>
      </c>
      <c r="C14" s="54" t="s">
        <v>26</v>
      </c>
      <c r="D14" s="17" t="s">
        <v>61</v>
      </c>
      <c r="E14" s="24" t="s">
        <v>61</v>
      </c>
      <c r="F14" s="30">
        <f t="shared" si="0"/>
        <v>300</v>
      </c>
      <c r="G14" s="30">
        <v>10</v>
      </c>
      <c r="H14" s="30">
        <v>290</v>
      </c>
      <c r="I14" s="30">
        <v>0</v>
      </c>
      <c r="J14" s="30">
        <v>0</v>
      </c>
      <c r="K14" s="30">
        <v>0</v>
      </c>
      <c r="L14" s="30">
        <v>0</v>
      </c>
    </row>
    <row r="15" spans="1:12" s="12" customFormat="1" ht="22.5" customHeight="1">
      <c r="A15" s="6">
        <v>9</v>
      </c>
      <c r="B15" s="22" t="s">
        <v>41</v>
      </c>
      <c r="C15" s="54" t="s">
        <v>29</v>
      </c>
      <c r="D15" s="17" t="s">
        <v>61</v>
      </c>
      <c r="E15" s="24" t="s">
        <v>61</v>
      </c>
      <c r="F15" s="30">
        <f t="shared" si="0"/>
        <v>233</v>
      </c>
      <c r="G15" s="30">
        <v>0</v>
      </c>
      <c r="H15" s="30">
        <v>60</v>
      </c>
      <c r="I15" s="30">
        <v>0</v>
      </c>
      <c r="J15" s="30">
        <v>173</v>
      </c>
      <c r="K15" s="30">
        <v>0</v>
      </c>
      <c r="L15" s="30">
        <v>0</v>
      </c>
    </row>
    <row r="16" spans="1:12" s="12" customFormat="1" ht="22.5" customHeight="1">
      <c r="A16" s="6">
        <v>10</v>
      </c>
      <c r="B16" s="22" t="s">
        <v>41</v>
      </c>
      <c r="C16" s="54" t="s">
        <v>24</v>
      </c>
      <c r="D16" s="17" t="s">
        <v>61</v>
      </c>
      <c r="E16" s="24" t="s">
        <v>61</v>
      </c>
      <c r="F16" s="30">
        <f t="shared" si="0"/>
        <v>199</v>
      </c>
      <c r="G16" s="30">
        <v>0</v>
      </c>
      <c r="H16" s="30">
        <v>87</v>
      </c>
      <c r="I16" s="30">
        <v>112</v>
      </c>
      <c r="J16" s="30">
        <v>0</v>
      </c>
      <c r="K16" s="30">
        <v>0</v>
      </c>
      <c r="L16" s="30">
        <v>0</v>
      </c>
    </row>
    <row r="17" spans="1:12" s="12" customFormat="1" ht="22.5" customHeight="1">
      <c r="A17" s="6">
        <v>11</v>
      </c>
      <c r="B17" s="22" t="s">
        <v>41</v>
      </c>
      <c r="C17" s="54" t="s">
        <v>13</v>
      </c>
      <c r="D17" s="17" t="s">
        <v>61</v>
      </c>
      <c r="E17" s="24" t="s">
        <v>61</v>
      </c>
      <c r="F17" s="30">
        <f t="shared" si="0"/>
        <v>132</v>
      </c>
      <c r="G17" s="30">
        <v>0</v>
      </c>
      <c r="H17" s="30">
        <v>92</v>
      </c>
      <c r="I17" s="30">
        <v>40</v>
      </c>
      <c r="J17" s="30">
        <v>0</v>
      </c>
      <c r="K17" s="30">
        <v>0</v>
      </c>
      <c r="L17" s="30">
        <v>0</v>
      </c>
    </row>
    <row r="18" spans="1:12" s="12" customFormat="1" ht="22.5" customHeight="1">
      <c r="A18" s="6">
        <v>12</v>
      </c>
      <c r="B18" s="22" t="s">
        <v>41</v>
      </c>
      <c r="C18" s="54" t="s">
        <v>21</v>
      </c>
      <c r="D18" s="17" t="s">
        <v>61</v>
      </c>
      <c r="E18" s="24" t="s">
        <v>61</v>
      </c>
      <c r="F18" s="30">
        <f t="shared" si="0"/>
        <v>129</v>
      </c>
      <c r="G18" s="30">
        <v>0</v>
      </c>
      <c r="H18" s="30">
        <v>61</v>
      </c>
      <c r="I18" s="30">
        <v>68</v>
      </c>
      <c r="J18" s="30">
        <v>0</v>
      </c>
      <c r="K18" s="30">
        <v>0</v>
      </c>
      <c r="L18" s="30">
        <v>0</v>
      </c>
    </row>
    <row r="19" spans="1:12" s="12" customFormat="1" ht="22.5" customHeight="1">
      <c r="A19" s="6">
        <v>13</v>
      </c>
      <c r="B19" s="22" t="s">
        <v>41</v>
      </c>
      <c r="C19" s="54" t="s">
        <v>43</v>
      </c>
      <c r="D19" s="17" t="s">
        <v>61</v>
      </c>
      <c r="E19" s="24" t="s">
        <v>61</v>
      </c>
      <c r="F19" s="30">
        <f t="shared" si="0"/>
        <v>125</v>
      </c>
      <c r="G19" s="30">
        <v>0</v>
      </c>
      <c r="H19" s="30">
        <v>39</v>
      </c>
      <c r="I19" s="30">
        <v>44</v>
      </c>
      <c r="J19" s="30">
        <v>42</v>
      </c>
      <c r="K19" s="30">
        <v>0</v>
      </c>
      <c r="L19" s="30">
        <v>0</v>
      </c>
    </row>
    <row r="20" spans="1:12" s="12" customFormat="1" ht="22.5" customHeight="1">
      <c r="A20" s="6">
        <v>14</v>
      </c>
      <c r="B20" s="22" t="s">
        <v>41</v>
      </c>
      <c r="C20" s="54" t="s">
        <v>27</v>
      </c>
      <c r="D20" s="17" t="s">
        <v>61</v>
      </c>
      <c r="E20" s="24" t="s">
        <v>61</v>
      </c>
      <c r="F20" s="30">
        <f t="shared" si="0"/>
        <v>113</v>
      </c>
      <c r="G20" s="30">
        <v>0</v>
      </c>
      <c r="H20" s="30">
        <v>0</v>
      </c>
      <c r="I20" s="30">
        <v>113</v>
      </c>
      <c r="J20" s="30">
        <v>0</v>
      </c>
      <c r="K20" s="30">
        <v>0</v>
      </c>
      <c r="L20" s="30">
        <v>0</v>
      </c>
    </row>
    <row r="21" spans="1:12" s="12" customFormat="1" ht="22.5" customHeight="1">
      <c r="A21" s="6">
        <v>15</v>
      </c>
      <c r="B21" s="22" t="s">
        <v>41</v>
      </c>
      <c r="C21" s="54" t="s">
        <v>44</v>
      </c>
      <c r="D21" s="17" t="s">
        <v>61</v>
      </c>
      <c r="E21" s="24" t="s">
        <v>61</v>
      </c>
      <c r="F21" s="30">
        <f t="shared" si="0"/>
        <v>119</v>
      </c>
      <c r="G21" s="30">
        <v>0</v>
      </c>
      <c r="H21" s="30">
        <v>0</v>
      </c>
      <c r="I21" s="30">
        <v>0</v>
      </c>
      <c r="J21" s="30">
        <v>119</v>
      </c>
      <c r="K21" s="30">
        <v>0</v>
      </c>
      <c r="L21" s="30">
        <v>0</v>
      </c>
    </row>
    <row r="22" spans="1:12" s="12" customFormat="1" ht="22.5" customHeight="1">
      <c r="A22" s="6">
        <v>16</v>
      </c>
      <c r="B22" s="22" t="s">
        <v>41</v>
      </c>
      <c r="C22" s="54" t="s">
        <v>22</v>
      </c>
      <c r="D22" s="17" t="s">
        <v>61</v>
      </c>
      <c r="E22" s="24" t="s">
        <v>61</v>
      </c>
      <c r="F22" s="30">
        <f t="shared" si="0"/>
        <v>110</v>
      </c>
      <c r="G22" s="30">
        <v>0</v>
      </c>
      <c r="H22" s="30">
        <v>0</v>
      </c>
      <c r="I22" s="30">
        <v>0</v>
      </c>
      <c r="J22" s="30">
        <v>110</v>
      </c>
      <c r="K22" s="30">
        <v>0</v>
      </c>
      <c r="L22" s="30">
        <v>0</v>
      </c>
    </row>
    <row r="23" spans="1:12" s="12" customFormat="1" ht="22.5" customHeight="1">
      <c r="A23" s="6">
        <v>17</v>
      </c>
      <c r="B23" s="22" t="s">
        <v>41</v>
      </c>
      <c r="C23" s="54" t="s">
        <v>45</v>
      </c>
      <c r="D23" s="17" t="s">
        <v>61</v>
      </c>
      <c r="E23" s="24" t="s">
        <v>61</v>
      </c>
      <c r="F23" s="30">
        <f t="shared" si="0"/>
        <v>100</v>
      </c>
      <c r="G23" s="30">
        <v>0</v>
      </c>
      <c r="H23" s="30">
        <v>40</v>
      </c>
      <c r="I23" s="30">
        <v>0</v>
      </c>
      <c r="J23" s="30">
        <v>60</v>
      </c>
      <c r="K23" s="30">
        <v>0</v>
      </c>
      <c r="L23" s="30">
        <v>0</v>
      </c>
    </row>
    <row r="24" spans="1:12" s="12" customFormat="1" ht="22.5" customHeight="1">
      <c r="A24" s="6">
        <v>18</v>
      </c>
      <c r="B24" s="22" t="s">
        <v>41</v>
      </c>
      <c r="C24" s="54" t="s">
        <v>18</v>
      </c>
      <c r="D24" s="17" t="s">
        <v>61</v>
      </c>
      <c r="E24" s="24" t="s">
        <v>61</v>
      </c>
      <c r="F24" s="30">
        <f t="shared" si="0"/>
        <v>99</v>
      </c>
      <c r="G24" s="30">
        <v>0</v>
      </c>
      <c r="H24" s="30">
        <v>55</v>
      </c>
      <c r="I24" s="30">
        <v>44</v>
      </c>
      <c r="J24" s="30">
        <v>0</v>
      </c>
      <c r="K24" s="30">
        <v>0</v>
      </c>
      <c r="L24" s="30">
        <v>0</v>
      </c>
    </row>
    <row r="25" spans="1:12" s="12" customFormat="1" ht="22.5" customHeight="1">
      <c r="A25" s="6">
        <v>19</v>
      </c>
      <c r="B25" s="22" t="s">
        <v>41</v>
      </c>
      <c r="C25" s="54" t="s">
        <v>8</v>
      </c>
      <c r="D25" s="17" t="s">
        <v>61</v>
      </c>
      <c r="E25" s="24" t="s">
        <v>61</v>
      </c>
      <c r="F25" s="30">
        <f t="shared" si="0"/>
        <v>88</v>
      </c>
      <c r="G25" s="30">
        <v>0</v>
      </c>
      <c r="H25" s="30">
        <v>45</v>
      </c>
      <c r="I25" s="30">
        <v>0</v>
      </c>
      <c r="J25" s="30">
        <v>43</v>
      </c>
      <c r="K25" s="30">
        <v>0</v>
      </c>
      <c r="L25" s="30">
        <v>0</v>
      </c>
    </row>
    <row r="26" spans="1:12" s="12" customFormat="1" ht="22.5" customHeight="1">
      <c r="A26" s="6">
        <v>20</v>
      </c>
      <c r="B26" s="22" t="s">
        <v>41</v>
      </c>
      <c r="C26" s="54" t="s">
        <v>25</v>
      </c>
      <c r="D26" s="17" t="s">
        <v>61</v>
      </c>
      <c r="E26" s="24" t="s">
        <v>61</v>
      </c>
      <c r="F26" s="30">
        <f t="shared" si="0"/>
        <v>120</v>
      </c>
      <c r="G26" s="30">
        <v>120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</row>
    <row r="27" spans="1:12" s="12" customFormat="1" ht="22.5" customHeight="1">
      <c r="A27" s="6">
        <v>21</v>
      </c>
      <c r="B27" s="22" t="s">
        <v>41</v>
      </c>
      <c r="C27" s="54" t="s">
        <v>23</v>
      </c>
      <c r="D27" s="17" t="s">
        <v>61</v>
      </c>
      <c r="E27" s="24" t="s">
        <v>61</v>
      </c>
      <c r="F27" s="30">
        <f t="shared" si="0"/>
        <v>60</v>
      </c>
      <c r="G27" s="30">
        <v>0</v>
      </c>
      <c r="H27" s="30">
        <v>0</v>
      </c>
      <c r="I27" s="30">
        <v>60</v>
      </c>
      <c r="J27" s="30">
        <v>0</v>
      </c>
      <c r="K27" s="30">
        <v>0</v>
      </c>
      <c r="L27" s="30">
        <v>0</v>
      </c>
    </row>
    <row r="28" spans="1:12" s="12" customFormat="1" ht="22.5" customHeight="1">
      <c r="A28" s="6">
        <v>22</v>
      </c>
      <c r="B28" s="22" t="s">
        <v>41</v>
      </c>
      <c r="C28" s="54" t="s">
        <v>7</v>
      </c>
      <c r="D28" s="17" t="s">
        <v>61</v>
      </c>
      <c r="E28" s="24" t="s">
        <v>61</v>
      </c>
      <c r="F28" s="30">
        <f t="shared" si="0"/>
        <v>60</v>
      </c>
      <c r="G28" s="30">
        <v>0</v>
      </c>
      <c r="H28" s="30">
        <v>0</v>
      </c>
      <c r="I28" s="30">
        <v>0</v>
      </c>
      <c r="J28" s="30">
        <v>60</v>
      </c>
      <c r="K28" s="30">
        <v>0</v>
      </c>
      <c r="L28" s="30">
        <v>0</v>
      </c>
    </row>
    <row r="29" spans="1:12" s="12" customFormat="1" ht="22.5" customHeight="1">
      <c r="A29" s="6">
        <v>23</v>
      </c>
      <c r="B29" s="22" t="s">
        <v>41</v>
      </c>
      <c r="C29" s="54" t="s">
        <v>28</v>
      </c>
      <c r="D29" s="17" t="s">
        <v>61</v>
      </c>
      <c r="E29" s="24" t="s">
        <v>61</v>
      </c>
      <c r="F29" s="30">
        <f t="shared" si="0"/>
        <v>50</v>
      </c>
      <c r="G29" s="30">
        <v>0</v>
      </c>
      <c r="H29" s="30">
        <v>0</v>
      </c>
      <c r="I29" s="30">
        <v>0</v>
      </c>
      <c r="J29" s="30">
        <v>50</v>
      </c>
      <c r="K29" s="30">
        <v>0</v>
      </c>
      <c r="L29" s="30">
        <v>0</v>
      </c>
    </row>
    <row r="30" spans="1:12" s="12" customFormat="1" ht="22.5" customHeight="1">
      <c r="A30" s="6">
        <v>24</v>
      </c>
      <c r="B30" s="22" t="s">
        <v>41</v>
      </c>
      <c r="C30" s="54" t="s">
        <v>46</v>
      </c>
      <c r="D30" s="17" t="s">
        <v>61</v>
      </c>
      <c r="E30" s="24" t="s">
        <v>61</v>
      </c>
      <c r="F30" s="30">
        <f t="shared" si="0"/>
        <v>45</v>
      </c>
      <c r="G30" s="30">
        <v>0</v>
      </c>
      <c r="H30" s="30">
        <v>30</v>
      </c>
      <c r="I30" s="30">
        <v>0</v>
      </c>
      <c r="J30" s="30">
        <v>15</v>
      </c>
      <c r="K30" s="30">
        <v>0</v>
      </c>
      <c r="L30" s="30">
        <v>0</v>
      </c>
    </row>
    <row r="31" spans="1:12" s="12" customFormat="1" ht="22.5" customHeight="1">
      <c r="A31" s="6">
        <v>25</v>
      </c>
      <c r="B31" s="22" t="s">
        <v>41</v>
      </c>
      <c r="C31" s="54" t="s">
        <v>14</v>
      </c>
      <c r="D31" s="17" t="s">
        <v>61</v>
      </c>
      <c r="E31" s="24" t="s">
        <v>61</v>
      </c>
      <c r="F31" s="30">
        <f t="shared" si="0"/>
        <v>40</v>
      </c>
      <c r="G31" s="30">
        <v>0</v>
      </c>
      <c r="H31" s="30">
        <v>0</v>
      </c>
      <c r="I31" s="30">
        <v>0</v>
      </c>
      <c r="J31" s="30">
        <v>40</v>
      </c>
      <c r="K31" s="30">
        <v>0</v>
      </c>
      <c r="L31" s="30">
        <v>0</v>
      </c>
    </row>
    <row r="32" spans="1:12" s="12" customFormat="1" ht="22.5" customHeight="1">
      <c r="A32" s="6">
        <v>26</v>
      </c>
      <c r="B32" s="22" t="s">
        <v>41</v>
      </c>
      <c r="C32" s="54" t="s">
        <v>30</v>
      </c>
      <c r="D32" s="17" t="s">
        <v>61</v>
      </c>
      <c r="E32" s="24" t="s">
        <v>61</v>
      </c>
      <c r="F32" s="30">
        <f t="shared" si="0"/>
        <v>35</v>
      </c>
      <c r="G32" s="30">
        <v>0</v>
      </c>
      <c r="H32" s="30">
        <v>35</v>
      </c>
      <c r="I32" s="30">
        <v>0</v>
      </c>
      <c r="J32" s="30">
        <v>0</v>
      </c>
      <c r="K32" s="30">
        <v>0</v>
      </c>
      <c r="L32" s="30">
        <v>0</v>
      </c>
    </row>
    <row r="33" spans="1:12" s="12" customFormat="1" ht="22.5" customHeight="1">
      <c r="A33" s="6">
        <v>27</v>
      </c>
      <c r="B33" s="22" t="s">
        <v>41</v>
      </c>
      <c r="C33" s="54" t="s">
        <v>19</v>
      </c>
      <c r="D33" s="17" t="s">
        <v>61</v>
      </c>
      <c r="E33" s="24" t="s">
        <v>61</v>
      </c>
      <c r="F33" s="30">
        <f t="shared" si="0"/>
        <v>34</v>
      </c>
      <c r="G33" s="30">
        <v>0</v>
      </c>
      <c r="H33" s="30">
        <v>34</v>
      </c>
      <c r="I33" s="30">
        <v>0</v>
      </c>
      <c r="J33" s="30">
        <v>0</v>
      </c>
      <c r="K33" s="30">
        <v>0</v>
      </c>
      <c r="L33" s="30">
        <v>0</v>
      </c>
    </row>
    <row r="34" spans="1:12" s="12" customFormat="1" ht="22.5" customHeight="1">
      <c r="A34" s="6">
        <v>28</v>
      </c>
      <c r="B34" s="22" t="s">
        <v>41</v>
      </c>
      <c r="C34" s="54" t="s">
        <v>47</v>
      </c>
      <c r="D34" s="17" t="s">
        <v>61</v>
      </c>
      <c r="E34" s="18" t="s">
        <v>61</v>
      </c>
      <c r="F34" s="30">
        <f t="shared" si="0"/>
        <v>32</v>
      </c>
      <c r="G34" s="30">
        <v>0</v>
      </c>
      <c r="H34" s="30">
        <v>32</v>
      </c>
      <c r="I34" s="30">
        <v>0</v>
      </c>
      <c r="J34" s="30">
        <v>0</v>
      </c>
      <c r="K34" s="30">
        <v>0</v>
      </c>
      <c r="L34" s="30">
        <v>0</v>
      </c>
    </row>
    <row r="35" spans="1:12" s="12" customFormat="1" ht="22.5" customHeight="1">
      <c r="A35" s="6">
        <v>29</v>
      </c>
      <c r="B35" s="22" t="s">
        <v>41</v>
      </c>
      <c r="C35" s="54" t="s">
        <v>65</v>
      </c>
      <c r="D35" s="17" t="s">
        <v>61</v>
      </c>
      <c r="E35" s="18" t="s">
        <v>61</v>
      </c>
      <c r="F35" s="30">
        <f>SUM(G35:L35)</f>
        <v>53</v>
      </c>
      <c r="G35" s="30">
        <v>0</v>
      </c>
      <c r="H35" s="30">
        <v>0</v>
      </c>
      <c r="I35" s="30">
        <v>0</v>
      </c>
      <c r="J35" s="30">
        <v>53</v>
      </c>
      <c r="K35" s="30">
        <v>0</v>
      </c>
      <c r="L35" s="30">
        <v>0</v>
      </c>
    </row>
    <row r="36" spans="1:12" s="12" customFormat="1" ht="22.5" customHeight="1">
      <c r="A36" s="6">
        <v>30</v>
      </c>
      <c r="B36" s="22" t="s">
        <v>41</v>
      </c>
      <c r="C36" s="54" t="s">
        <v>12</v>
      </c>
      <c r="D36" s="17" t="s">
        <v>71</v>
      </c>
      <c r="E36" s="18" t="s">
        <v>71</v>
      </c>
      <c r="F36" s="30">
        <f t="shared" si="0"/>
        <v>271</v>
      </c>
      <c r="G36" s="30">
        <v>0</v>
      </c>
      <c r="H36" s="30">
        <v>178</v>
      </c>
      <c r="I36" s="30">
        <v>93</v>
      </c>
      <c r="J36" s="30">
        <v>0</v>
      </c>
      <c r="K36" s="30">
        <v>0</v>
      </c>
      <c r="L36" s="30">
        <v>0</v>
      </c>
    </row>
    <row r="37" spans="1:12" s="12" customFormat="1" ht="22.5" customHeight="1">
      <c r="A37" s="6">
        <v>31</v>
      </c>
      <c r="B37" s="22" t="s">
        <v>41</v>
      </c>
      <c r="C37" s="54" t="s">
        <v>31</v>
      </c>
      <c r="D37" s="17" t="s">
        <v>55</v>
      </c>
      <c r="E37" s="18" t="s">
        <v>55</v>
      </c>
      <c r="F37" s="30">
        <f t="shared" si="0"/>
        <v>332</v>
      </c>
      <c r="G37" s="30">
        <v>12</v>
      </c>
      <c r="H37" s="30">
        <v>226</v>
      </c>
      <c r="I37" s="30">
        <v>79</v>
      </c>
      <c r="J37" s="30">
        <v>15</v>
      </c>
      <c r="K37" s="30">
        <v>0</v>
      </c>
      <c r="L37" s="30">
        <v>0</v>
      </c>
    </row>
    <row r="38" spans="1:12" s="12" customFormat="1" ht="22.5" customHeight="1">
      <c r="A38" s="6">
        <v>32</v>
      </c>
      <c r="B38" s="27" t="s">
        <v>41</v>
      </c>
      <c r="C38" s="54" t="s">
        <v>16</v>
      </c>
      <c r="D38" s="28" t="s">
        <v>55</v>
      </c>
      <c r="E38" s="29" t="s">
        <v>55</v>
      </c>
      <c r="F38" s="30">
        <f t="shared" si="0"/>
        <v>118</v>
      </c>
      <c r="G38" s="30">
        <v>0</v>
      </c>
      <c r="H38" s="30">
        <v>0</v>
      </c>
      <c r="I38" s="30">
        <v>22</v>
      </c>
      <c r="J38" s="30">
        <v>96</v>
      </c>
      <c r="K38" s="30">
        <v>0</v>
      </c>
      <c r="L38" s="30">
        <v>0</v>
      </c>
    </row>
    <row r="39" spans="1:12" s="12" customFormat="1" ht="22.5" customHeight="1">
      <c r="A39" s="6">
        <v>33</v>
      </c>
      <c r="B39" s="27" t="s">
        <v>41</v>
      </c>
      <c r="C39" s="54" t="s">
        <v>48</v>
      </c>
      <c r="D39" s="28" t="s">
        <v>55</v>
      </c>
      <c r="E39" s="29" t="s">
        <v>55</v>
      </c>
      <c r="F39" s="30">
        <f t="shared" si="0"/>
        <v>58</v>
      </c>
      <c r="G39" s="30">
        <v>0</v>
      </c>
      <c r="H39" s="30">
        <v>0</v>
      </c>
      <c r="I39" s="30">
        <v>0</v>
      </c>
      <c r="J39" s="30">
        <v>58</v>
      </c>
      <c r="K39" s="30">
        <v>0</v>
      </c>
      <c r="L39" s="30">
        <v>0</v>
      </c>
    </row>
    <row r="40" spans="1:12" s="12" customFormat="1" ht="22.5" customHeight="1">
      <c r="A40" s="6">
        <v>34</v>
      </c>
      <c r="B40" s="27" t="s">
        <v>41</v>
      </c>
      <c r="C40" s="54" t="s">
        <v>49</v>
      </c>
      <c r="D40" s="28" t="s">
        <v>55</v>
      </c>
      <c r="E40" s="29" t="s">
        <v>55</v>
      </c>
      <c r="F40" s="30">
        <f aca="true" t="shared" si="1" ref="F40:F70">SUM(G40:L40)</f>
        <v>30</v>
      </c>
      <c r="G40" s="30">
        <v>0</v>
      </c>
      <c r="H40" s="30">
        <v>0</v>
      </c>
      <c r="I40" s="30">
        <v>0</v>
      </c>
      <c r="J40" s="30">
        <v>30</v>
      </c>
      <c r="K40" s="30">
        <v>0</v>
      </c>
      <c r="L40" s="30">
        <v>0</v>
      </c>
    </row>
    <row r="41" spans="1:12" s="12" customFormat="1" ht="22.5" customHeight="1">
      <c r="A41" s="6">
        <v>35</v>
      </c>
      <c r="B41" s="27" t="s">
        <v>41</v>
      </c>
      <c r="C41" s="54" t="s">
        <v>50</v>
      </c>
      <c r="D41" s="28" t="s">
        <v>72</v>
      </c>
      <c r="E41" s="29" t="s">
        <v>72</v>
      </c>
      <c r="F41" s="30">
        <f t="shared" si="1"/>
        <v>316</v>
      </c>
      <c r="G41" s="30">
        <v>0</v>
      </c>
      <c r="H41" s="30">
        <v>144</v>
      </c>
      <c r="I41" s="30">
        <v>60</v>
      </c>
      <c r="J41" s="30">
        <v>60</v>
      </c>
      <c r="K41" s="30">
        <v>52</v>
      </c>
      <c r="L41" s="30">
        <v>0</v>
      </c>
    </row>
    <row r="42" spans="1:12" s="12" customFormat="1" ht="22.5" customHeight="1">
      <c r="A42" s="6">
        <v>36</v>
      </c>
      <c r="B42" s="27" t="s">
        <v>41</v>
      </c>
      <c r="C42" s="54" t="s">
        <v>11</v>
      </c>
      <c r="D42" s="28" t="s">
        <v>56</v>
      </c>
      <c r="E42" s="29" t="s">
        <v>56</v>
      </c>
      <c r="F42" s="30">
        <f t="shared" si="1"/>
        <v>501</v>
      </c>
      <c r="G42" s="30">
        <v>262</v>
      </c>
      <c r="H42" s="30">
        <v>60</v>
      </c>
      <c r="I42" s="30">
        <v>120</v>
      </c>
      <c r="J42" s="30">
        <v>59</v>
      </c>
      <c r="K42" s="30">
        <v>0</v>
      </c>
      <c r="L42" s="30">
        <v>0</v>
      </c>
    </row>
    <row r="43" spans="1:12" s="12" customFormat="1" ht="22.5" customHeight="1" thickBot="1">
      <c r="A43" s="6">
        <v>37</v>
      </c>
      <c r="B43" s="35" t="s">
        <v>41</v>
      </c>
      <c r="C43" s="56" t="s">
        <v>10</v>
      </c>
      <c r="D43" s="36" t="s">
        <v>56</v>
      </c>
      <c r="E43" s="37" t="s">
        <v>56</v>
      </c>
      <c r="F43" s="31">
        <f>SUM(G43:L43)</f>
        <v>153</v>
      </c>
      <c r="G43" s="31">
        <v>0</v>
      </c>
      <c r="H43" s="31">
        <v>0</v>
      </c>
      <c r="I43" s="31">
        <v>0</v>
      </c>
      <c r="J43" s="31">
        <v>153</v>
      </c>
      <c r="K43" s="31">
        <v>0</v>
      </c>
      <c r="L43" s="31">
        <v>0</v>
      </c>
    </row>
    <row r="44" spans="1:12" s="12" customFormat="1" ht="22.5" customHeight="1" thickBot="1">
      <c r="A44" s="6"/>
      <c r="B44" s="50" t="s">
        <v>34</v>
      </c>
      <c r="C44" s="51"/>
      <c r="D44" s="51"/>
      <c r="E44" s="52"/>
      <c r="F44" s="20">
        <f t="shared" si="1"/>
        <v>7298</v>
      </c>
      <c r="G44" s="20">
        <f aca="true" t="shared" si="2" ref="G44:L44">SUM(G7:G43)</f>
        <v>1531</v>
      </c>
      <c r="H44" s="20">
        <f t="shared" si="2"/>
        <v>2885</v>
      </c>
      <c r="I44" s="20">
        <f t="shared" si="2"/>
        <v>1202</v>
      </c>
      <c r="J44" s="20">
        <f t="shared" si="2"/>
        <v>1628</v>
      </c>
      <c r="K44" s="20">
        <f t="shared" si="2"/>
        <v>52</v>
      </c>
      <c r="L44" s="45">
        <f t="shared" si="2"/>
        <v>0</v>
      </c>
    </row>
    <row r="45" spans="1:12" s="12" customFormat="1" ht="22.5" customHeight="1">
      <c r="A45" s="6">
        <v>38</v>
      </c>
      <c r="B45" s="38" t="s">
        <v>42</v>
      </c>
      <c r="C45" s="57" t="s">
        <v>51</v>
      </c>
      <c r="D45" s="39"/>
      <c r="E45" s="41" t="s">
        <v>61</v>
      </c>
      <c r="F45" s="32">
        <f t="shared" si="1"/>
        <v>19</v>
      </c>
      <c r="G45" s="32">
        <v>0</v>
      </c>
      <c r="H45" s="32">
        <v>0</v>
      </c>
      <c r="I45" s="32">
        <v>0</v>
      </c>
      <c r="J45" s="32">
        <v>19</v>
      </c>
      <c r="K45" s="32">
        <v>0</v>
      </c>
      <c r="L45" s="32">
        <v>0</v>
      </c>
    </row>
    <row r="46" spans="1:12" s="12" customFormat="1" ht="22.5" customHeight="1">
      <c r="A46" s="6">
        <v>39</v>
      </c>
      <c r="B46" s="22" t="s">
        <v>42</v>
      </c>
      <c r="C46" s="54" t="s">
        <v>17</v>
      </c>
      <c r="D46" s="17"/>
      <c r="E46" s="24" t="s">
        <v>61</v>
      </c>
      <c r="F46" s="30">
        <f t="shared" si="1"/>
        <v>19</v>
      </c>
      <c r="G46" s="30">
        <v>0</v>
      </c>
      <c r="H46" s="30">
        <v>0</v>
      </c>
      <c r="I46" s="30">
        <v>0</v>
      </c>
      <c r="J46" s="30">
        <v>19</v>
      </c>
      <c r="K46" s="30">
        <v>0</v>
      </c>
      <c r="L46" s="30">
        <v>0</v>
      </c>
    </row>
    <row r="47" spans="1:12" s="12" customFormat="1" ht="22.5" customHeight="1">
      <c r="A47" s="6">
        <v>40</v>
      </c>
      <c r="B47" s="22" t="s">
        <v>42</v>
      </c>
      <c r="C47" s="54" t="s">
        <v>73</v>
      </c>
      <c r="D47" s="17"/>
      <c r="E47" s="24" t="s">
        <v>61</v>
      </c>
      <c r="F47" s="30">
        <f t="shared" si="1"/>
        <v>19</v>
      </c>
      <c r="G47" s="30">
        <v>0</v>
      </c>
      <c r="H47" s="30">
        <v>19</v>
      </c>
      <c r="I47" s="30">
        <v>0</v>
      </c>
      <c r="J47" s="30">
        <v>0</v>
      </c>
      <c r="K47" s="30">
        <v>0</v>
      </c>
      <c r="L47" s="30">
        <v>0</v>
      </c>
    </row>
    <row r="48" spans="1:12" s="12" customFormat="1" ht="22.5" customHeight="1">
      <c r="A48" s="6">
        <v>41</v>
      </c>
      <c r="B48" s="22" t="s">
        <v>42</v>
      </c>
      <c r="C48" s="54" t="s">
        <v>74</v>
      </c>
      <c r="D48" s="17"/>
      <c r="E48" s="24" t="s">
        <v>61</v>
      </c>
      <c r="F48" s="30">
        <f t="shared" si="1"/>
        <v>19</v>
      </c>
      <c r="G48" s="30">
        <v>0</v>
      </c>
      <c r="H48" s="30">
        <v>19</v>
      </c>
      <c r="I48" s="30">
        <v>0</v>
      </c>
      <c r="J48" s="30">
        <v>0</v>
      </c>
      <c r="K48" s="30">
        <v>0</v>
      </c>
      <c r="L48" s="30">
        <v>0</v>
      </c>
    </row>
    <row r="49" spans="1:12" s="12" customFormat="1" ht="22.5" customHeight="1">
      <c r="A49" s="6">
        <v>42</v>
      </c>
      <c r="B49" s="22" t="s">
        <v>42</v>
      </c>
      <c r="C49" s="54" t="s">
        <v>38</v>
      </c>
      <c r="D49" s="17"/>
      <c r="E49" s="24" t="s">
        <v>61</v>
      </c>
      <c r="F49" s="30">
        <f t="shared" si="1"/>
        <v>19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19</v>
      </c>
    </row>
    <row r="50" spans="1:12" s="12" customFormat="1" ht="22.5" customHeight="1">
      <c r="A50" s="6">
        <v>43</v>
      </c>
      <c r="B50" s="22" t="s">
        <v>42</v>
      </c>
      <c r="C50" s="54" t="s">
        <v>52</v>
      </c>
      <c r="D50" s="17"/>
      <c r="E50" s="24" t="s">
        <v>61</v>
      </c>
      <c r="F50" s="30">
        <f t="shared" si="1"/>
        <v>19</v>
      </c>
      <c r="G50" s="30">
        <v>0</v>
      </c>
      <c r="H50" s="30">
        <v>19</v>
      </c>
      <c r="I50" s="30">
        <v>0</v>
      </c>
      <c r="J50" s="30">
        <v>0</v>
      </c>
      <c r="K50" s="30">
        <v>0</v>
      </c>
      <c r="L50" s="30">
        <v>0</v>
      </c>
    </row>
    <row r="51" spans="1:12" s="12" customFormat="1" ht="22.5" customHeight="1">
      <c r="A51" s="6">
        <v>44</v>
      </c>
      <c r="B51" s="22" t="s">
        <v>42</v>
      </c>
      <c r="C51" s="54" t="s">
        <v>36</v>
      </c>
      <c r="D51" s="17"/>
      <c r="E51" s="24" t="s">
        <v>61</v>
      </c>
      <c r="F51" s="30">
        <f t="shared" si="1"/>
        <v>19</v>
      </c>
      <c r="G51" s="30">
        <v>0</v>
      </c>
      <c r="H51" s="30">
        <v>0</v>
      </c>
      <c r="I51" s="30">
        <v>0</v>
      </c>
      <c r="J51" s="30">
        <v>19</v>
      </c>
      <c r="K51" s="30">
        <v>0</v>
      </c>
      <c r="L51" s="30">
        <v>0</v>
      </c>
    </row>
    <row r="52" spans="1:12" s="12" customFormat="1" ht="22.5" customHeight="1">
      <c r="A52" s="6">
        <v>45</v>
      </c>
      <c r="B52" s="22" t="s">
        <v>42</v>
      </c>
      <c r="C52" s="54" t="s">
        <v>53</v>
      </c>
      <c r="D52" s="17"/>
      <c r="E52" s="24" t="s">
        <v>61</v>
      </c>
      <c r="F52" s="30">
        <f t="shared" si="1"/>
        <v>19</v>
      </c>
      <c r="G52" s="30">
        <v>0</v>
      </c>
      <c r="H52" s="30">
        <v>0</v>
      </c>
      <c r="I52" s="30">
        <v>0</v>
      </c>
      <c r="J52" s="30">
        <v>19</v>
      </c>
      <c r="K52" s="30">
        <v>0</v>
      </c>
      <c r="L52" s="30">
        <v>0</v>
      </c>
    </row>
    <row r="53" spans="1:12" s="12" customFormat="1" ht="22.5" customHeight="1">
      <c r="A53" s="6">
        <v>46</v>
      </c>
      <c r="B53" s="22" t="s">
        <v>42</v>
      </c>
      <c r="C53" s="54" t="s">
        <v>75</v>
      </c>
      <c r="D53" s="17"/>
      <c r="E53" s="24" t="s">
        <v>61</v>
      </c>
      <c r="F53" s="30">
        <f t="shared" si="1"/>
        <v>18</v>
      </c>
      <c r="G53" s="30">
        <v>0</v>
      </c>
      <c r="H53" s="30">
        <v>0</v>
      </c>
      <c r="I53" s="30">
        <v>18</v>
      </c>
      <c r="J53" s="30">
        <v>0</v>
      </c>
      <c r="K53" s="30">
        <v>0</v>
      </c>
      <c r="L53" s="30">
        <v>0</v>
      </c>
    </row>
    <row r="54" spans="1:12" s="12" customFormat="1" ht="22.5" customHeight="1">
      <c r="A54" s="6">
        <v>47</v>
      </c>
      <c r="B54" s="22" t="s">
        <v>42</v>
      </c>
      <c r="C54" s="54" t="s">
        <v>76</v>
      </c>
      <c r="D54" s="17"/>
      <c r="E54" s="24" t="s">
        <v>61</v>
      </c>
      <c r="F54" s="30">
        <f t="shared" si="1"/>
        <v>17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17</v>
      </c>
    </row>
    <row r="55" spans="1:12" s="12" customFormat="1" ht="22.5" customHeight="1">
      <c r="A55" s="6">
        <v>48</v>
      </c>
      <c r="B55" s="22" t="s">
        <v>42</v>
      </c>
      <c r="C55" s="54" t="s">
        <v>77</v>
      </c>
      <c r="D55" s="17"/>
      <c r="E55" s="24" t="s">
        <v>61</v>
      </c>
      <c r="F55" s="30">
        <f t="shared" si="1"/>
        <v>16</v>
      </c>
      <c r="G55" s="30">
        <v>0</v>
      </c>
      <c r="H55" s="30">
        <v>16</v>
      </c>
      <c r="I55" s="30">
        <v>0</v>
      </c>
      <c r="J55" s="30">
        <v>0</v>
      </c>
      <c r="K55" s="30">
        <v>0</v>
      </c>
      <c r="L55" s="30">
        <v>0</v>
      </c>
    </row>
    <row r="56" spans="1:12" s="12" customFormat="1" ht="22.5" customHeight="1">
      <c r="A56" s="6">
        <v>49</v>
      </c>
      <c r="B56" s="22" t="s">
        <v>42</v>
      </c>
      <c r="C56" s="54" t="s">
        <v>78</v>
      </c>
      <c r="D56" s="17"/>
      <c r="E56" s="24" t="s">
        <v>61</v>
      </c>
      <c r="F56" s="30">
        <f t="shared" si="1"/>
        <v>16</v>
      </c>
      <c r="G56" s="30">
        <v>0</v>
      </c>
      <c r="H56" s="30">
        <v>16</v>
      </c>
      <c r="I56" s="30">
        <v>0</v>
      </c>
      <c r="J56" s="30">
        <v>0</v>
      </c>
      <c r="K56" s="30">
        <v>0</v>
      </c>
      <c r="L56" s="30">
        <v>0</v>
      </c>
    </row>
    <row r="57" spans="1:12" s="12" customFormat="1" ht="22.5" customHeight="1">
      <c r="A57" s="6">
        <v>50</v>
      </c>
      <c r="B57" s="22" t="s">
        <v>42</v>
      </c>
      <c r="C57" s="54" t="s">
        <v>79</v>
      </c>
      <c r="D57" s="17"/>
      <c r="E57" s="24" t="s">
        <v>61</v>
      </c>
      <c r="F57" s="30">
        <f t="shared" si="1"/>
        <v>16</v>
      </c>
      <c r="G57" s="30">
        <v>0</v>
      </c>
      <c r="H57" s="30">
        <v>0</v>
      </c>
      <c r="I57" s="30">
        <v>16</v>
      </c>
      <c r="J57" s="30">
        <v>0</v>
      </c>
      <c r="K57" s="30">
        <v>0</v>
      </c>
      <c r="L57" s="30">
        <v>0</v>
      </c>
    </row>
    <row r="58" spans="1:12" s="12" customFormat="1" ht="22.5" customHeight="1">
      <c r="A58" s="6">
        <v>51</v>
      </c>
      <c r="B58" s="22" t="s">
        <v>42</v>
      </c>
      <c r="C58" s="54" t="s">
        <v>80</v>
      </c>
      <c r="D58" s="17"/>
      <c r="E58" s="24" t="s">
        <v>61</v>
      </c>
      <c r="F58" s="30">
        <f t="shared" si="1"/>
        <v>16</v>
      </c>
      <c r="G58" s="30">
        <v>0</v>
      </c>
      <c r="H58" s="30">
        <v>0</v>
      </c>
      <c r="I58" s="30">
        <v>16</v>
      </c>
      <c r="J58" s="30">
        <v>0</v>
      </c>
      <c r="K58" s="30">
        <v>0</v>
      </c>
      <c r="L58" s="30">
        <v>0</v>
      </c>
    </row>
    <row r="59" spans="1:12" s="12" customFormat="1" ht="22.5" customHeight="1">
      <c r="A59" s="6">
        <v>52</v>
      </c>
      <c r="B59" s="22" t="s">
        <v>42</v>
      </c>
      <c r="C59" s="54" t="s">
        <v>81</v>
      </c>
      <c r="D59" s="17"/>
      <c r="E59" s="24" t="s">
        <v>61</v>
      </c>
      <c r="F59" s="30">
        <f t="shared" si="1"/>
        <v>15</v>
      </c>
      <c r="G59" s="30">
        <v>0</v>
      </c>
      <c r="H59" s="30">
        <v>0</v>
      </c>
      <c r="I59" s="30">
        <v>15</v>
      </c>
      <c r="J59" s="30">
        <v>0</v>
      </c>
      <c r="K59" s="30">
        <v>0</v>
      </c>
      <c r="L59" s="30">
        <v>0</v>
      </c>
    </row>
    <row r="60" spans="1:12" s="12" customFormat="1" ht="22.5" customHeight="1">
      <c r="A60" s="6">
        <v>53</v>
      </c>
      <c r="B60" s="22" t="s">
        <v>42</v>
      </c>
      <c r="C60" s="54" t="s">
        <v>54</v>
      </c>
      <c r="D60" s="17"/>
      <c r="E60" s="24" t="s">
        <v>61</v>
      </c>
      <c r="F60" s="30">
        <f t="shared" si="1"/>
        <v>14</v>
      </c>
      <c r="G60" s="30">
        <v>0</v>
      </c>
      <c r="H60" s="30">
        <v>14</v>
      </c>
      <c r="I60" s="30">
        <v>0</v>
      </c>
      <c r="J60" s="30">
        <v>0</v>
      </c>
      <c r="K60" s="30">
        <v>0</v>
      </c>
      <c r="L60" s="30">
        <v>0</v>
      </c>
    </row>
    <row r="61" spans="1:12" s="12" customFormat="1" ht="22.5" customHeight="1">
      <c r="A61" s="6">
        <v>54</v>
      </c>
      <c r="B61" s="22" t="s">
        <v>42</v>
      </c>
      <c r="C61" s="54" t="s">
        <v>82</v>
      </c>
      <c r="D61" s="17"/>
      <c r="E61" s="24" t="s">
        <v>61</v>
      </c>
      <c r="F61" s="30">
        <f t="shared" si="1"/>
        <v>12</v>
      </c>
      <c r="G61" s="30">
        <v>0</v>
      </c>
      <c r="H61" s="30">
        <v>12</v>
      </c>
      <c r="I61" s="30">
        <v>0</v>
      </c>
      <c r="J61" s="30">
        <v>0</v>
      </c>
      <c r="K61" s="30">
        <v>0</v>
      </c>
      <c r="L61" s="30">
        <v>0</v>
      </c>
    </row>
    <row r="62" spans="1:12" s="12" customFormat="1" ht="22.5" customHeight="1">
      <c r="A62" s="6">
        <v>55</v>
      </c>
      <c r="B62" s="22" t="s">
        <v>42</v>
      </c>
      <c r="C62" s="54" t="s">
        <v>35</v>
      </c>
      <c r="D62" s="17"/>
      <c r="E62" s="24" t="s">
        <v>61</v>
      </c>
      <c r="F62" s="30">
        <f t="shared" si="1"/>
        <v>11</v>
      </c>
      <c r="G62" s="30">
        <v>0</v>
      </c>
      <c r="H62" s="30">
        <v>11</v>
      </c>
      <c r="I62" s="30">
        <v>0</v>
      </c>
      <c r="J62" s="30">
        <v>0</v>
      </c>
      <c r="K62" s="30">
        <v>0</v>
      </c>
      <c r="L62" s="30">
        <v>0</v>
      </c>
    </row>
    <row r="63" spans="1:12" s="12" customFormat="1" ht="22.5" customHeight="1">
      <c r="A63" s="6">
        <v>56</v>
      </c>
      <c r="B63" s="22" t="s">
        <v>42</v>
      </c>
      <c r="C63" s="54" t="s">
        <v>83</v>
      </c>
      <c r="D63" s="17"/>
      <c r="E63" s="24" t="s">
        <v>61</v>
      </c>
      <c r="F63" s="30">
        <f t="shared" si="1"/>
        <v>9</v>
      </c>
      <c r="G63" s="30">
        <v>0</v>
      </c>
      <c r="H63" s="30">
        <v>9</v>
      </c>
      <c r="I63" s="30">
        <v>0</v>
      </c>
      <c r="J63" s="30">
        <v>0</v>
      </c>
      <c r="K63" s="30">
        <v>0</v>
      </c>
      <c r="L63" s="30">
        <v>0</v>
      </c>
    </row>
    <row r="64" spans="1:12" s="12" customFormat="1" ht="22.5" customHeight="1">
      <c r="A64" s="6">
        <v>57</v>
      </c>
      <c r="B64" s="22" t="s">
        <v>42</v>
      </c>
      <c r="C64" s="54" t="s">
        <v>84</v>
      </c>
      <c r="D64" s="17"/>
      <c r="E64" s="24" t="s">
        <v>61</v>
      </c>
      <c r="F64" s="30">
        <f t="shared" si="1"/>
        <v>8</v>
      </c>
      <c r="G64" s="30">
        <v>0</v>
      </c>
      <c r="H64" s="30">
        <v>8</v>
      </c>
      <c r="I64" s="30">
        <v>0</v>
      </c>
      <c r="J64" s="30">
        <v>0</v>
      </c>
      <c r="K64" s="30">
        <v>0</v>
      </c>
      <c r="L64" s="30">
        <v>0</v>
      </c>
    </row>
    <row r="65" spans="1:12" s="12" customFormat="1" ht="22.5" customHeight="1">
      <c r="A65" s="6">
        <v>58</v>
      </c>
      <c r="B65" s="22" t="s">
        <v>42</v>
      </c>
      <c r="C65" s="54" t="s">
        <v>85</v>
      </c>
      <c r="D65" s="17"/>
      <c r="E65" s="24" t="s">
        <v>61</v>
      </c>
      <c r="F65" s="30">
        <f t="shared" si="1"/>
        <v>7</v>
      </c>
      <c r="G65" s="30">
        <v>0</v>
      </c>
      <c r="H65" s="30">
        <v>7</v>
      </c>
      <c r="I65" s="30">
        <v>0</v>
      </c>
      <c r="J65" s="30">
        <v>0</v>
      </c>
      <c r="K65" s="30">
        <v>0</v>
      </c>
      <c r="L65" s="30">
        <v>0</v>
      </c>
    </row>
    <row r="66" spans="1:12" s="12" customFormat="1" ht="22.5" customHeight="1">
      <c r="A66" s="6">
        <v>59</v>
      </c>
      <c r="B66" s="22" t="s">
        <v>42</v>
      </c>
      <c r="C66" s="54" t="s">
        <v>86</v>
      </c>
      <c r="D66" s="17"/>
      <c r="E66" s="24" t="s">
        <v>61</v>
      </c>
      <c r="F66" s="30">
        <f t="shared" si="1"/>
        <v>6</v>
      </c>
      <c r="G66" s="30">
        <v>0</v>
      </c>
      <c r="H66" s="30">
        <v>0</v>
      </c>
      <c r="I66" s="30">
        <v>6</v>
      </c>
      <c r="J66" s="30">
        <v>0</v>
      </c>
      <c r="K66" s="30">
        <v>0</v>
      </c>
      <c r="L66" s="30">
        <v>0</v>
      </c>
    </row>
    <row r="67" spans="1:12" s="12" customFormat="1" ht="22.5" customHeight="1">
      <c r="A67" s="6">
        <v>60</v>
      </c>
      <c r="B67" s="22" t="s">
        <v>42</v>
      </c>
      <c r="C67" s="54" t="s">
        <v>87</v>
      </c>
      <c r="D67" s="17"/>
      <c r="E67" s="24" t="s">
        <v>61</v>
      </c>
      <c r="F67" s="30">
        <f t="shared" si="1"/>
        <v>6</v>
      </c>
      <c r="G67" s="30">
        <v>0</v>
      </c>
      <c r="H67" s="30">
        <v>6</v>
      </c>
      <c r="I67" s="30">
        <v>0</v>
      </c>
      <c r="J67" s="30">
        <v>0</v>
      </c>
      <c r="K67" s="30">
        <v>0</v>
      </c>
      <c r="L67" s="30">
        <v>0</v>
      </c>
    </row>
    <row r="68" spans="1:12" s="12" customFormat="1" ht="22.5" customHeight="1">
      <c r="A68" s="6">
        <v>61</v>
      </c>
      <c r="B68" s="22" t="s">
        <v>42</v>
      </c>
      <c r="C68" s="54" t="s">
        <v>88</v>
      </c>
      <c r="D68" s="17"/>
      <c r="E68" s="24" t="s">
        <v>61</v>
      </c>
      <c r="F68" s="30">
        <f t="shared" si="1"/>
        <v>5</v>
      </c>
      <c r="G68" s="30">
        <v>0</v>
      </c>
      <c r="H68" s="30">
        <v>0</v>
      </c>
      <c r="I68" s="30">
        <v>0</v>
      </c>
      <c r="J68" s="30">
        <v>0</v>
      </c>
      <c r="K68" s="30">
        <v>5</v>
      </c>
      <c r="L68" s="30">
        <v>0</v>
      </c>
    </row>
    <row r="69" spans="1:12" s="12" customFormat="1" ht="22.5" customHeight="1">
      <c r="A69" s="6">
        <v>62</v>
      </c>
      <c r="B69" s="22" t="s">
        <v>42</v>
      </c>
      <c r="C69" s="54" t="s">
        <v>89</v>
      </c>
      <c r="D69" s="17"/>
      <c r="E69" s="24" t="s">
        <v>61</v>
      </c>
      <c r="F69" s="30">
        <f t="shared" si="1"/>
        <v>5</v>
      </c>
      <c r="G69" s="30">
        <v>0</v>
      </c>
      <c r="H69" s="30">
        <v>0</v>
      </c>
      <c r="I69" s="30">
        <v>0</v>
      </c>
      <c r="J69" s="30">
        <v>0</v>
      </c>
      <c r="K69" s="30">
        <v>5</v>
      </c>
      <c r="L69" s="30">
        <v>0</v>
      </c>
    </row>
    <row r="70" spans="1:12" s="12" customFormat="1" ht="22.5" customHeight="1">
      <c r="A70" s="6">
        <v>63</v>
      </c>
      <c r="B70" s="22" t="s">
        <v>42</v>
      </c>
      <c r="C70" s="54" t="s">
        <v>90</v>
      </c>
      <c r="D70" s="17"/>
      <c r="E70" s="24" t="s">
        <v>61</v>
      </c>
      <c r="F70" s="30">
        <f t="shared" si="1"/>
        <v>4</v>
      </c>
      <c r="G70" s="30">
        <v>0</v>
      </c>
      <c r="H70" s="30">
        <v>4</v>
      </c>
      <c r="I70" s="30">
        <v>0</v>
      </c>
      <c r="J70" s="30">
        <v>0</v>
      </c>
      <c r="K70" s="30">
        <v>0</v>
      </c>
      <c r="L70" s="30">
        <v>0</v>
      </c>
    </row>
    <row r="71" spans="1:12" s="12" customFormat="1" ht="22.5" customHeight="1">
      <c r="A71" s="6">
        <v>64</v>
      </c>
      <c r="B71" s="22" t="s">
        <v>42</v>
      </c>
      <c r="C71" s="54" t="s">
        <v>91</v>
      </c>
      <c r="D71" s="17"/>
      <c r="E71" s="24" t="s">
        <v>61</v>
      </c>
      <c r="F71" s="30">
        <f aca="true" t="shared" si="3" ref="F71:F108">SUM(G71:L71)</f>
        <v>4</v>
      </c>
      <c r="G71" s="30">
        <v>0</v>
      </c>
      <c r="H71" s="30">
        <v>4</v>
      </c>
      <c r="I71" s="30">
        <v>0</v>
      </c>
      <c r="J71" s="30">
        <v>0</v>
      </c>
      <c r="K71" s="30">
        <v>0</v>
      </c>
      <c r="L71" s="30">
        <v>0</v>
      </c>
    </row>
    <row r="72" spans="1:12" s="12" customFormat="1" ht="22.5" customHeight="1">
      <c r="A72" s="6">
        <v>65</v>
      </c>
      <c r="B72" s="22" t="s">
        <v>42</v>
      </c>
      <c r="C72" s="54" t="s">
        <v>92</v>
      </c>
      <c r="D72" s="17"/>
      <c r="E72" s="24" t="s">
        <v>61</v>
      </c>
      <c r="F72" s="30">
        <f t="shared" si="3"/>
        <v>3</v>
      </c>
      <c r="G72" s="30">
        <v>0</v>
      </c>
      <c r="H72" s="30">
        <v>3</v>
      </c>
      <c r="I72" s="30">
        <v>0</v>
      </c>
      <c r="J72" s="30">
        <v>0</v>
      </c>
      <c r="K72" s="30">
        <v>0</v>
      </c>
      <c r="L72" s="30">
        <v>0</v>
      </c>
    </row>
    <row r="73" spans="1:12" s="12" customFormat="1" ht="22.5" customHeight="1">
      <c r="A73" s="6">
        <v>66</v>
      </c>
      <c r="B73" s="22" t="s">
        <v>42</v>
      </c>
      <c r="C73" s="54" t="s">
        <v>93</v>
      </c>
      <c r="D73" s="17"/>
      <c r="E73" s="24" t="s">
        <v>61</v>
      </c>
      <c r="F73" s="30">
        <f t="shared" si="3"/>
        <v>3</v>
      </c>
      <c r="G73" s="30">
        <v>0</v>
      </c>
      <c r="H73" s="30">
        <v>3</v>
      </c>
      <c r="I73" s="30">
        <v>0</v>
      </c>
      <c r="J73" s="30">
        <v>0</v>
      </c>
      <c r="K73" s="30">
        <v>0</v>
      </c>
      <c r="L73" s="30">
        <v>0</v>
      </c>
    </row>
    <row r="74" spans="1:12" s="12" customFormat="1" ht="22.5" customHeight="1">
      <c r="A74" s="6">
        <v>67</v>
      </c>
      <c r="B74" s="22" t="s">
        <v>42</v>
      </c>
      <c r="C74" s="54" t="s">
        <v>94</v>
      </c>
      <c r="D74" s="17"/>
      <c r="E74" s="24" t="s">
        <v>61</v>
      </c>
      <c r="F74" s="30">
        <f t="shared" si="3"/>
        <v>2</v>
      </c>
      <c r="G74" s="30">
        <v>0</v>
      </c>
      <c r="H74" s="30">
        <v>0</v>
      </c>
      <c r="I74" s="30">
        <v>2</v>
      </c>
      <c r="J74" s="30">
        <v>0</v>
      </c>
      <c r="K74" s="30">
        <v>0</v>
      </c>
      <c r="L74" s="30">
        <v>0</v>
      </c>
    </row>
    <row r="75" spans="1:12" s="12" customFormat="1" ht="22.5" customHeight="1">
      <c r="A75" s="6">
        <v>68</v>
      </c>
      <c r="B75" s="22" t="s">
        <v>42</v>
      </c>
      <c r="C75" s="54" t="s">
        <v>95</v>
      </c>
      <c r="D75" s="17"/>
      <c r="E75" s="24" t="s">
        <v>61</v>
      </c>
      <c r="F75" s="30">
        <f t="shared" si="3"/>
        <v>1</v>
      </c>
      <c r="G75" s="30">
        <v>0</v>
      </c>
      <c r="H75" s="30">
        <v>1</v>
      </c>
      <c r="I75" s="30">
        <v>0</v>
      </c>
      <c r="J75" s="30">
        <v>0</v>
      </c>
      <c r="K75" s="30">
        <v>0</v>
      </c>
      <c r="L75" s="30">
        <v>0</v>
      </c>
    </row>
    <row r="76" spans="1:12" s="12" customFormat="1" ht="22.5" customHeight="1">
      <c r="A76" s="6">
        <v>69</v>
      </c>
      <c r="B76" s="22" t="s">
        <v>42</v>
      </c>
      <c r="C76" s="54" t="s">
        <v>62</v>
      </c>
      <c r="D76" s="17"/>
      <c r="E76" s="24" t="s">
        <v>61</v>
      </c>
      <c r="F76" s="30">
        <f t="shared" si="3"/>
        <v>5</v>
      </c>
      <c r="G76" s="30">
        <v>0</v>
      </c>
      <c r="H76" s="30">
        <v>5</v>
      </c>
      <c r="I76" s="30">
        <v>0</v>
      </c>
      <c r="J76" s="30">
        <v>0</v>
      </c>
      <c r="K76" s="30">
        <v>0</v>
      </c>
      <c r="L76" s="30">
        <v>0</v>
      </c>
    </row>
    <row r="77" spans="1:12" s="12" customFormat="1" ht="22.5" customHeight="1">
      <c r="A77" s="6">
        <v>70</v>
      </c>
      <c r="B77" s="22" t="s">
        <v>42</v>
      </c>
      <c r="C77" s="54" t="s">
        <v>66</v>
      </c>
      <c r="D77" s="17"/>
      <c r="E77" s="24" t="s">
        <v>61</v>
      </c>
      <c r="F77" s="30">
        <f t="shared" si="3"/>
        <v>4</v>
      </c>
      <c r="G77" s="30">
        <v>0</v>
      </c>
      <c r="H77" s="30">
        <v>4</v>
      </c>
      <c r="I77" s="30">
        <v>0</v>
      </c>
      <c r="J77" s="30">
        <v>0</v>
      </c>
      <c r="K77" s="30">
        <v>0</v>
      </c>
      <c r="L77" s="30">
        <v>0</v>
      </c>
    </row>
    <row r="78" spans="1:12" s="12" customFormat="1" ht="22.5" customHeight="1">
      <c r="A78" s="6">
        <v>71</v>
      </c>
      <c r="B78" s="22" t="s">
        <v>42</v>
      </c>
      <c r="C78" s="54" t="s">
        <v>64</v>
      </c>
      <c r="D78" s="17"/>
      <c r="E78" s="24" t="s">
        <v>61</v>
      </c>
      <c r="F78" s="30">
        <f>SUM(G78:L78)</f>
        <v>10</v>
      </c>
      <c r="G78" s="30">
        <v>0</v>
      </c>
      <c r="H78" s="30">
        <v>10</v>
      </c>
      <c r="I78" s="30">
        <v>0</v>
      </c>
      <c r="J78" s="30">
        <v>0</v>
      </c>
      <c r="K78" s="30">
        <v>0</v>
      </c>
      <c r="L78" s="30">
        <v>0</v>
      </c>
    </row>
    <row r="79" spans="1:12" s="12" customFormat="1" ht="22.5" customHeight="1">
      <c r="A79" s="6">
        <v>72</v>
      </c>
      <c r="B79" s="22" t="s">
        <v>42</v>
      </c>
      <c r="C79" s="54" t="s">
        <v>63</v>
      </c>
      <c r="D79" s="17"/>
      <c r="E79" s="24" t="s">
        <v>61</v>
      </c>
      <c r="F79" s="30">
        <f>SUM(G79:L79)</f>
        <v>10</v>
      </c>
      <c r="G79" s="30">
        <v>0</v>
      </c>
      <c r="H79" s="30">
        <v>10</v>
      </c>
      <c r="I79" s="30">
        <v>0</v>
      </c>
      <c r="J79" s="30">
        <v>0</v>
      </c>
      <c r="K79" s="30">
        <v>0</v>
      </c>
      <c r="L79" s="30">
        <v>0</v>
      </c>
    </row>
    <row r="80" spans="1:12" s="12" customFormat="1" ht="22.5" customHeight="1">
      <c r="A80" s="6">
        <v>73</v>
      </c>
      <c r="B80" s="22" t="s">
        <v>42</v>
      </c>
      <c r="C80" s="54" t="s">
        <v>96</v>
      </c>
      <c r="D80" s="17"/>
      <c r="E80" s="24" t="s">
        <v>71</v>
      </c>
      <c r="F80" s="30">
        <f>SUM(G80:L80)</f>
        <v>5</v>
      </c>
      <c r="G80" s="30">
        <v>0</v>
      </c>
      <c r="H80" s="30">
        <v>5</v>
      </c>
      <c r="I80" s="30">
        <v>0</v>
      </c>
      <c r="J80" s="30">
        <v>0</v>
      </c>
      <c r="K80" s="30">
        <v>0</v>
      </c>
      <c r="L80" s="30">
        <v>0</v>
      </c>
    </row>
    <row r="81" spans="1:12" s="12" customFormat="1" ht="22.5" customHeight="1">
      <c r="A81" s="6">
        <v>74</v>
      </c>
      <c r="B81" s="22" t="s">
        <v>42</v>
      </c>
      <c r="C81" s="54" t="s">
        <v>97</v>
      </c>
      <c r="D81" s="17"/>
      <c r="E81" s="24" t="s">
        <v>71</v>
      </c>
      <c r="F81" s="30">
        <f>SUM(G81:L81)</f>
        <v>3</v>
      </c>
      <c r="G81" s="30">
        <v>0</v>
      </c>
      <c r="H81" s="30">
        <v>3</v>
      </c>
      <c r="I81" s="30">
        <v>0</v>
      </c>
      <c r="J81" s="30">
        <v>0</v>
      </c>
      <c r="K81" s="30">
        <v>0</v>
      </c>
      <c r="L81" s="30">
        <v>0</v>
      </c>
    </row>
    <row r="82" spans="1:12" s="12" customFormat="1" ht="22.5" customHeight="1">
      <c r="A82" s="6">
        <v>75</v>
      </c>
      <c r="B82" s="22" t="s">
        <v>42</v>
      </c>
      <c r="C82" s="54" t="s">
        <v>98</v>
      </c>
      <c r="D82" s="17"/>
      <c r="E82" s="24" t="s">
        <v>71</v>
      </c>
      <c r="F82" s="30">
        <f t="shared" si="3"/>
        <v>2</v>
      </c>
      <c r="G82" s="30">
        <v>0</v>
      </c>
      <c r="H82" s="30">
        <v>2</v>
      </c>
      <c r="I82" s="30">
        <v>0</v>
      </c>
      <c r="J82" s="30">
        <v>0</v>
      </c>
      <c r="K82" s="30">
        <v>0</v>
      </c>
      <c r="L82" s="30">
        <v>0</v>
      </c>
    </row>
    <row r="83" spans="1:12" s="12" customFormat="1" ht="22.5" customHeight="1">
      <c r="A83" s="6">
        <v>76</v>
      </c>
      <c r="B83" s="22" t="s">
        <v>42</v>
      </c>
      <c r="C83" s="54" t="s">
        <v>69</v>
      </c>
      <c r="D83" s="17"/>
      <c r="E83" s="24" t="s">
        <v>71</v>
      </c>
      <c r="F83" s="30">
        <f t="shared" si="3"/>
        <v>19</v>
      </c>
      <c r="G83" s="30">
        <v>0</v>
      </c>
      <c r="H83" s="30">
        <v>19</v>
      </c>
      <c r="I83" s="30">
        <v>0</v>
      </c>
      <c r="J83" s="30">
        <v>0</v>
      </c>
      <c r="K83" s="30">
        <v>0</v>
      </c>
      <c r="L83" s="30">
        <v>0</v>
      </c>
    </row>
    <row r="84" spans="1:12" s="12" customFormat="1" ht="22.5" customHeight="1">
      <c r="A84" s="6">
        <v>77</v>
      </c>
      <c r="B84" s="22" t="s">
        <v>42</v>
      </c>
      <c r="C84" s="54" t="s">
        <v>99</v>
      </c>
      <c r="D84" s="17"/>
      <c r="E84" s="24" t="s">
        <v>55</v>
      </c>
      <c r="F84" s="30">
        <f t="shared" si="3"/>
        <v>19</v>
      </c>
      <c r="G84" s="30">
        <v>0</v>
      </c>
      <c r="H84" s="30">
        <v>0</v>
      </c>
      <c r="I84" s="30">
        <v>0</v>
      </c>
      <c r="J84" s="30">
        <v>19</v>
      </c>
      <c r="K84" s="30">
        <v>0</v>
      </c>
      <c r="L84" s="30">
        <v>0</v>
      </c>
    </row>
    <row r="85" spans="1:12" s="12" customFormat="1" ht="22.5" customHeight="1">
      <c r="A85" s="6">
        <v>78</v>
      </c>
      <c r="B85" s="22" t="s">
        <v>42</v>
      </c>
      <c r="C85" s="54" t="s">
        <v>100</v>
      </c>
      <c r="D85" s="17"/>
      <c r="E85" s="24" t="s">
        <v>55</v>
      </c>
      <c r="F85" s="30">
        <f>SUM(G85:L85)</f>
        <v>19</v>
      </c>
      <c r="G85" s="30">
        <v>0</v>
      </c>
      <c r="H85" s="30">
        <v>19</v>
      </c>
      <c r="I85" s="30">
        <v>0</v>
      </c>
      <c r="J85" s="30">
        <v>0</v>
      </c>
      <c r="K85" s="30">
        <v>0</v>
      </c>
      <c r="L85" s="30">
        <v>0</v>
      </c>
    </row>
    <row r="86" spans="1:12" s="12" customFormat="1" ht="22.5" customHeight="1">
      <c r="A86" s="6">
        <v>79</v>
      </c>
      <c r="B86" s="22" t="s">
        <v>42</v>
      </c>
      <c r="C86" s="54" t="s">
        <v>101</v>
      </c>
      <c r="D86" s="17"/>
      <c r="E86" s="24" t="s">
        <v>55</v>
      </c>
      <c r="F86" s="30">
        <f t="shared" si="3"/>
        <v>19</v>
      </c>
      <c r="G86" s="30">
        <v>0</v>
      </c>
      <c r="H86" s="30">
        <v>0</v>
      </c>
      <c r="I86" s="30">
        <v>0</v>
      </c>
      <c r="J86" s="30">
        <v>19</v>
      </c>
      <c r="K86" s="30">
        <v>0</v>
      </c>
      <c r="L86" s="30">
        <v>0</v>
      </c>
    </row>
    <row r="87" spans="1:12" s="12" customFormat="1" ht="22.5" customHeight="1">
      <c r="A87" s="6">
        <v>80</v>
      </c>
      <c r="B87" s="22" t="s">
        <v>42</v>
      </c>
      <c r="C87" s="54" t="s">
        <v>102</v>
      </c>
      <c r="D87" s="17"/>
      <c r="E87" s="24" t="s">
        <v>55</v>
      </c>
      <c r="F87" s="30">
        <f t="shared" si="3"/>
        <v>18</v>
      </c>
      <c r="G87" s="30">
        <v>0</v>
      </c>
      <c r="H87" s="30">
        <v>18</v>
      </c>
      <c r="I87" s="30">
        <v>0</v>
      </c>
      <c r="J87" s="30">
        <v>0</v>
      </c>
      <c r="K87" s="30">
        <v>0</v>
      </c>
      <c r="L87" s="30">
        <v>0</v>
      </c>
    </row>
    <row r="88" spans="1:12" s="12" customFormat="1" ht="22.5" customHeight="1">
      <c r="A88" s="6">
        <v>81</v>
      </c>
      <c r="B88" s="22" t="s">
        <v>42</v>
      </c>
      <c r="C88" s="54" t="s">
        <v>103</v>
      </c>
      <c r="D88" s="17"/>
      <c r="E88" s="24" t="s">
        <v>55</v>
      </c>
      <c r="F88" s="30">
        <f t="shared" si="3"/>
        <v>14</v>
      </c>
      <c r="G88" s="30">
        <v>0</v>
      </c>
      <c r="H88" s="30">
        <v>0</v>
      </c>
      <c r="I88" s="30">
        <v>14</v>
      </c>
      <c r="J88" s="30">
        <v>0</v>
      </c>
      <c r="K88" s="30">
        <v>0</v>
      </c>
      <c r="L88" s="30">
        <v>0</v>
      </c>
    </row>
    <row r="89" spans="1:12" s="12" customFormat="1" ht="22.5" customHeight="1">
      <c r="A89" s="6">
        <v>82</v>
      </c>
      <c r="B89" s="22" t="s">
        <v>42</v>
      </c>
      <c r="C89" s="54" t="s">
        <v>104</v>
      </c>
      <c r="D89" s="17"/>
      <c r="E89" s="24" t="s">
        <v>55</v>
      </c>
      <c r="F89" s="30">
        <f t="shared" si="3"/>
        <v>8</v>
      </c>
      <c r="G89" s="30">
        <v>0</v>
      </c>
      <c r="H89" s="30">
        <v>8</v>
      </c>
      <c r="I89" s="30">
        <v>0</v>
      </c>
      <c r="J89" s="30">
        <v>0</v>
      </c>
      <c r="K89" s="30">
        <v>0</v>
      </c>
      <c r="L89" s="30">
        <v>0</v>
      </c>
    </row>
    <row r="90" spans="1:12" s="12" customFormat="1" ht="22.5" customHeight="1">
      <c r="A90" s="6">
        <v>83</v>
      </c>
      <c r="B90" s="22" t="s">
        <v>42</v>
      </c>
      <c r="C90" s="54" t="s">
        <v>105</v>
      </c>
      <c r="D90" s="17"/>
      <c r="E90" s="24" t="s">
        <v>55</v>
      </c>
      <c r="F90" s="30">
        <f t="shared" si="3"/>
        <v>4</v>
      </c>
      <c r="G90" s="30">
        <v>0</v>
      </c>
      <c r="H90" s="30">
        <v>4</v>
      </c>
      <c r="I90" s="30">
        <v>0</v>
      </c>
      <c r="J90" s="30">
        <v>0</v>
      </c>
      <c r="K90" s="30">
        <v>0</v>
      </c>
      <c r="L90" s="30">
        <v>0</v>
      </c>
    </row>
    <row r="91" spans="1:12" s="12" customFormat="1" ht="22.5" customHeight="1">
      <c r="A91" s="6">
        <v>84</v>
      </c>
      <c r="B91" s="22" t="s">
        <v>42</v>
      </c>
      <c r="C91" s="54" t="s">
        <v>67</v>
      </c>
      <c r="D91" s="17"/>
      <c r="E91" s="24" t="s">
        <v>55</v>
      </c>
      <c r="F91" s="30">
        <f t="shared" si="3"/>
        <v>19</v>
      </c>
      <c r="G91" s="30">
        <v>0</v>
      </c>
      <c r="H91" s="30">
        <v>0</v>
      </c>
      <c r="I91" s="30">
        <v>19</v>
      </c>
      <c r="J91" s="30">
        <v>0</v>
      </c>
      <c r="K91" s="30">
        <v>0</v>
      </c>
      <c r="L91" s="30">
        <v>0</v>
      </c>
    </row>
    <row r="92" spans="1:12" s="12" customFormat="1" ht="22.5" customHeight="1">
      <c r="A92" s="6">
        <v>85</v>
      </c>
      <c r="B92" s="22" t="s">
        <v>42</v>
      </c>
      <c r="C92" s="54" t="s">
        <v>68</v>
      </c>
      <c r="D92" s="17"/>
      <c r="E92" s="24" t="s">
        <v>55</v>
      </c>
      <c r="F92" s="30">
        <f t="shared" si="3"/>
        <v>19</v>
      </c>
      <c r="G92" s="30">
        <v>0</v>
      </c>
      <c r="H92" s="30">
        <v>0</v>
      </c>
      <c r="I92" s="30">
        <v>19</v>
      </c>
      <c r="J92" s="30">
        <v>0</v>
      </c>
      <c r="K92" s="30">
        <v>0</v>
      </c>
      <c r="L92" s="30">
        <v>0</v>
      </c>
    </row>
    <row r="93" spans="1:12" s="12" customFormat="1" ht="22.5" customHeight="1">
      <c r="A93" s="6">
        <v>86</v>
      </c>
      <c r="B93" s="22" t="s">
        <v>42</v>
      </c>
      <c r="C93" s="54" t="s">
        <v>106</v>
      </c>
      <c r="D93" s="17"/>
      <c r="E93" s="24" t="s">
        <v>57</v>
      </c>
      <c r="F93" s="30">
        <f>SUM(G93:L93)</f>
        <v>19</v>
      </c>
      <c r="G93" s="30">
        <v>0</v>
      </c>
      <c r="H93" s="30">
        <v>19</v>
      </c>
      <c r="I93" s="30">
        <v>0</v>
      </c>
      <c r="J93" s="30">
        <v>0</v>
      </c>
      <c r="K93" s="30">
        <v>0</v>
      </c>
      <c r="L93" s="30">
        <v>0</v>
      </c>
    </row>
    <row r="94" spans="1:12" s="12" customFormat="1" ht="22.5" customHeight="1">
      <c r="A94" s="6">
        <v>87</v>
      </c>
      <c r="B94" s="22" t="s">
        <v>42</v>
      </c>
      <c r="C94" s="54" t="s">
        <v>107</v>
      </c>
      <c r="D94" s="17"/>
      <c r="E94" s="24" t="s">
        <v>57</v>
      </c>
      <c r="F94" s="30">
        <f>SUM(G94:L94)</f>
        <v>19</v>
      </c>
      <c r="G94" s="30">
        <v>0</v>
      </c>
      <c r="H94" s="30">
        <v>19</v>
      </c>
      <c r="I94" s="30">
        <v>0</v>
      </c>
      <c r="J94" s="30">
        <v>0</v>
      </c>
      <c r="K94" s="30">
        <v>0</v>
      </c>
      <c r="L94" s="30">
        <v>0</v>
      </c>
    </row>
    <row r="95" spans="1:12" s="12" customFormat="1" ht="20.25" customHeight="1">
      <c r="A95" s="6">
        <v>88</v>
      </c>
      <c r="B95" s="22" t="s">
        <v>42</v>
      </c>
      <c r="C95" s="54" t="s">
        <v>108</v>
      </c>
      <c r="D95" s="17"/>
      <c r="E95" s="24" t="s">
        <v>57</v>
      </c>
      <c r="F95" s="30">
        <f t="shared" si="3"/>
        <v>5</v>
      </c>
      <c r="G95" s="30">
        <v>0</v>
      </c>
      <c r="H95" s="30">
        <v>5</v>
      </c>
      <c r="I95" s="30">
        <v>0</v>
      </c>
      <c r="J95" s="30">
        <v>0</v>
      </c>
      <c r="K95" s="30">
        <v>0</v>
      </c>
      <c r="L95" s="30">
        <v>0</v>
      </c>
    </row>
    <row r="96" spans="1:12" s="12" customFormat="1" ht="22.5" customHeight="1">
      <c r="A96" s="6">
        <v>89</v>
      </c>
      <c r="B96" s="22" t="s">
        <v>42</v>
      </c>
      <c r="C96" s="54" t="s">
        <v>109</v>
      </c>
      <c r="D96" s="17"/>
      <c r="E96" s="24" t="s">
        <v>57</v>
      </c>
      <c r="F96" s="30">
        <f t="shared" si="3"/>
        <v>4</v>
      </c>
      <c r="G96" s="30">
        <v>0</v>
      </c>
      <c r="H96" s="30">
        <v>4</v>
      </c>
      <c r="I96" s="30">
        <v>0</v>
      </c>
      <c r="J96" s="30">
        <v>0</v>
      </c>
      <c r="K96" s="30">
        <v>0</v>
      </c>
      <c r="L96" s="30">
        <v>0</v>
      </c>
    </row>
    <row r="97" spans="1:12" s="12" customFormat="1" ht="22.5" customHeight="1">
      <c r="A97" s="6">
        <v>90</v>
      </c>
      <c r="B97" s="22" t="s">
        <v>42</v>
      </c>
      <c r="C97" s="54" t="s">
        <v>110</v>
      </c>
      <c r="D97" s="17"/>
      <c r="E97" s="24" t="s">
        <v>120</v>
      </c>
      <c r="F97" s="30">
        <f t="shared" si="3"/>
        <v>15</v>
      </c>
      <c r="G97" s="30">
        <v>0</v>
      </c>
      <c r="H97" s="30">
        <v>0</v>
      </c>
      <c r="I97" s="30">
        <v>0</v>
      </c>
      <c r="J97" s="30">
        <v>15</v>
      </c>
      <c r="K97" s="30">
        <v>0</v>
      </c>
      <c r="L97" s="30">
        <v>0</v>
      </c>
    </row>
    <row r="98" spans="1:12" s="12" customFormat="1" ht="22.5" customHeight="1">
      <c r="A98" s="6">
        <v>91</v>
      </c>
      <c r="B98" s="22" t="s">
        <v>42</v>
      </c>
      <c r="C98" s="54" t="s">
        <v>111</v>
      </c>
      <c r="D98" s="17"/>
      <c r="E98" s="24" t="s">
        <v>121</v>
      </c>
      <c r="F98" s="30">
        <f t="shared" si="3"/>
        <v>6</v>
      </c>
      <c r="G98" s="30">
        <v>0</v>
      </c>
      <c r="H98" s="30">
        <v>6</v>
      </c>
      <c r="I98" s="30">
        <v>0</v>
      </c>
      <c r="J98" s="30">
        <v>0</v>
      </c>
      <c r="K98" s="30">
        <v>0</v>
      </c>
      <c r="L98" s="30">
        <v>0</v>
      </c>
    </row>
    <row r="99" spans="1:12" s="12" customFormat="1" ht="22.5" customHeight="1">
      <c r="A99" s="6">
        <v>92</v>
      </c>
      <c r="B99" s="22" t="s">
        <v>42</v>
      </c>
      <c r="C99" s="54" t="s">
        <v>112</v>
      </c>
      <c r="D99" s="17"/>
      <c r="E99" s="24" t="s">
        <v>121</v>
      </c>
      <c r="F99" s="30">
        <f t="shared" si="3"/>
        <v>1</v>
      </c>
      <c r="G99" s="30">
        <v>0</v>
      </c>
      <c r="H99" s="30">
        <v>1</v>
      </c>
      <c r="I99" s="30">
        <v>0</v>
      </c>
      <c r="J99" s="30">
        <v>0</v>
      </c>
      <c r="K99" s="30">
        <v>0</v>
      </c>
      <c r="L99" s="30">
        <v>0</v>
      </c>
    </row>
    <row r="100" spans="1:12" s="12" customFormat="1" ht="22.5" customHeight="1">
      <c r="A100" s="6">
        <v>93</v>
      </c>
      <c r="B100" s="22" t="s">
        <v>42</v>
      </c>
      <c r="C100" s="54" t="s">
        <v>113</v>
      </c>
      <c r="D100" s="17"/>
      <c r="E100" s="24" t="s">
        <v>56</v>
      </c>
      <c r="F100" s="30">
        <f t="shared" si="3"/>
        <v>18</v>
      </c>
      <c r="G100" s="30">
        <v>0</v>
      </c>
      <c r="H100" s="30">
        <v>18</v>
      </c>
      <c r="I100" s="30">
        <v>0</v>
      </c>
      <c r="J100" s="30">
        <v>0</v>
      </c>
      <c r="K100" s="30">
        <v>0</v>
      </c>
      <c r="L100" s="30">
        <v>0</v>
      </c>
    </row>
    <row r="101" spans="1:12" s="12" customFormat="1" ht="22.5" customHeight="1">
      <c r="A101" s="6">
        <v>94</v>
      </c>
      <c r="B101" s="22" t="s">
        <v>42</v>
      </c>
      <c r="C101" s="54" t="s">
        <v>114</v>
      </c>
      <c r="D101" s="17"/>
      <c r="E101" s="24" t="s">
        <v>56</v>
      </c>
      <c r="F101" s="30">
        <f t="shared" si="3"/>
        <v>16</v>
      </c>
      <c r="G101" s="30">
        <v>0</v>
      </c>
      <c r="H101" s="30">
        <v>0</v>
      </c>
      <c r="I101" s="30">
        <v>0</v>
      </c>
      <c r="J101" s="30">
        <v>16</v>
      </c>
      <c r="K101" s="30">
        <v>0</v>
      </c>
      <c r="L101" s="30">
        <v>0</v>
      </c>
    </row>
    <row r="102" spans="1:12" s="12" customFormat="1" ht="22.5" customHeight="1">
      <c r="A102" s="6">
        <v>95</v>
      </c>
      <c r="B102" s="22" t="s">
        <v>42</v>
      </c>
      <c r="C102" s="54" t="s">
        <v>115</v>
      </c>
      <c r="D102" s="17"/>
      <c r="E102" s="24" t="s">
        <v>56</v>
      </c>
      <c r="F102" s="30">
        <f t="shared" si="3"/>
        <v>10</v>
      </c>
      <c r="G102" s="30">
        <v>0</v>
      </c>
      <c r="H102" s="30">
        <v>10</v>
      </c>
      <c r="I102" s="30">
        <v>0</v>
      </c>
      <c r="J102" s="30">
        <v>0</v>
      </c>
      <c r="K102" s="30">
        <v>0</v>
      </c>
      <c r="L102" s="30">
        <v>0</v>
      </c>
    </row>
    <row r="103" spans="1:12" s="12" customFormat="1" ht="22.5" customHeight="1">
      <c r="A103" s="6">
        <v>96</v>
      </c>
      <c r="B103" s="22" t="s">
        <v>42</v>
      </c>
      <c r="C103" s="54" t="s">
        <v>116</v>
      </c>
      <c r="D103" s="17"/>
      <c r="E103" s="24" t="s">
        <v>122</v>
      </c>
      <c r="F103" s="30">
        <f t="shared" si="3"/>
        <v>19</v>
      </c>
      <c r="G103" s="30">
        <v>0</v>
      </c>
      <c r="H103" s="30">
        <v>19</v>
      </c>
      <c r="I103" s="30">
        <v>0</v>
      </c>
      <c r="J103" s="30">
        <v>0</v>
      </c>
      <c r="K103" s="30">
        <v>0</v>
      </c>
      <c r="L103" s="30">
        <v>0</v>
      </c>
    </row>
    <row r="104" spans="1:12" s="12" customFormat="1" ht="22.5" customHeight="1">
      <c r="A104" s="6">
        <v>97</v>
      </c>
      <c r="B104" s="22" t="s">
        <v>42</v>
      </c>
      <c r="C104" s="54" t="s">
        <v>117</v>
      </c>
      <c r="D104" s="17"/>
      <c r="E104" s="24" t="s">
        <v>122</v>
      </c>
      <c r="F104" s="30">
        <f t="shared" si="3"/>
        <v>19</v>
      </c>
      <c r="G104" s="30">
        <v>0</v>
      </c>
      <c r="H104" s="30">
        <v>0</v>
      </c>
      <c r="I104" s="30">
        <v>19</v>
      </c>
      <c r="J104" s="30">
        <v>0</v>
      </c>
      <c r="K104" s="30">
        <v>0</v>
      </c>
      <c r="L104" s="30">
        <v>0</v>
      </c>
    </row>
    <row r="105" spans="1:12" s="12" customFormat="1" ht="22.5" customHeight="1">
      <c r="A105" s="6">
        <v>98</v>
      </c>
      <c r="B105" s="22" t="s">
        <v>42</v>
      </c>
      <c r="C105" s="54" t="s">
        <v>118</v>
      </c>
      <c r="D105" s="17"/>
      <c r="E105" s="24" t="s">
        <v>122</v>
      </c>
      <c r="F105" s="30">
        <f t="shared" si="3"/>
        <v>18</v>
      </c>
      <c r="G105" s="30">
        <v>0</v>
      </c>
      <c r="H105" s="30">
        <v>0</v>
      </c>
      <c r="I105" s="30">
        <v>0</v>
      </c>
      <c r="J105" s="30">
        <v>18</v>
      </c>
      <c r="K105" s="30">
        <v>0</v>
      </c>
      <c r="L105" s="30">
        <v>0</v>
      </c>
    </row>
    <row r="106" spans="1:12" s="12" customFormat="1" ht="22.5" customHeight="1" thickBot="1">
      <c r="A106" s="6">
        <v>99</v>
      </c>
      <c r="B106" s="40" t="s">
        <v>42</v>
      </c>
      <c r="C106" s="56" t="s">
        <v>119</v>
      </c>
      <c r="D106" s="43"/>
      <c r="E106" s="44" t="s">
        <v>122</v>
      </c>
      <c r="F106" s="31">
        <f t="shared" si="3"/>
        <v>17</v>
      </c>
      <c r="G106" s="31">
        <v>0</v>
      </c>
      <c r="H106" s="31">
        <v>17</v>
      </c>
      <c r="I106" s="31">
        <v>0</v>
      </c>
      <c r="J106" s="31">
        <v>0</v>
      </c>
      <c r="K106" s="31">
        <v>0</v>
      </c>
      <c r="L106" s="31">
        <v>0</v>
      </c>
    </row>
    <row r="107" spans="1:12" s="12" customFormat="1" ht="22.5" customHeight="1" thickBot="1">
      <c r="A107" s="19"/>
      <c r="B107" s="50" t="s">
        <v>33</v>
      </c>
      <c r="C107" s="51"/>
      <c r="D107" s="51"/>
      <c r="E107" s="52"/>
      <c r="F107" s="20">
        <f t="shared" si="3"/>
        <v>749</v>
      </c>
      <c r="G107" s="20">
        <f aca="true" t="shared" si="4" ref="G107:L107">SUM(G45:G106)</f>
        <v>0</v>
      </c>
      <c r="H107" s="20">
        <f t="shared" si="4"/>
        <v>396</v>
      </c>
      <c r="I107" s="20">
        <f t="shared" si="4"/>
        <v>144</v>
      </c>
      <c r="J107" s="20">
        <f t="shared" si="4"/>
        <v>163</v>
      </c>
      <c r="K107" s="20">
        <f t="shared" si="4"/>
        <v>10</v>
      </c>
      <c r="L107" s="45">
        <f t="shared" si="4"/>
        <v>36</v>
      </c>
    </row>
    <row r="108" spans="1:12" s="12" customFormat="1" ht="22.5" customHeight="1" thickBot="1">
      <c r="A108" s="6"/>
      <c r="B108" s="47" t="s">
        <v>5</v>
      </c>
      <c r="C108" s="48"/>
      <c r="D108" s="48"/>
      <c r="E108" s="49"/>
      <c r="F108" s="21">
        <f t="shared" si="3"/>
        <v>8047</v>
      </c>
      <c r="G108" s="21">
        <f aca="true" t="shared" si="5" ref="G108:L108">G107+G44</f>
        <v>1531</v>
      </c>
      <c r="H108" s="21">
        <f t="shared" si="5"/>
        <v>3281</v>
      </c>
      <c r="I108" s="21">
        <f t="shared" si="5"/>
        <v>1346</v>
      </c>
      <c r="J108" s="21">
        <f t="shared" si="5"/>
        <v>1791</v>
      </c>
      <c r="K108" s="21">
        <f t="shared" si="5"/>
        <v>62</v>
      </c>
      <c r="L108" s="46">
        <f t="shared" si="5"/>
        <v>36</v>
      </c>
    </row>
  </sheetData>
  <sheetProtection/>
  <mergeCells count="3">
    <mergeCell ref="B108:E108"/>
    <mergeCell ref="B107:E107"/>
    <mergeCell ref="B44:E44"/>
  </mergeCells>
  <hyperlinks>
    <hyperlink ref="C7" r:id="rId1" display="岐阜県総合医療センター"/>
    <hyperlink ref="C8" r:id="rId2" display="国立大学法人岐阜大学医学部附属病院"/>
    <hyperlink ref="C9" r:id="rId3" display="岐阜市民病院"/>
    <hyperlink ref="C10" r:id="rId4" display="独立行政法人国立病院機構長良医療センター"/>
    <hyperlink ref="C11" r:id="rId5" display="朝日大学歯学部附属村上記念病院（H30.4～朝日大学病院）"/>
    <hyperlink ref="C12" r:id="rId6" display="医療法人社団　誠広会　岐阜中央病院（H30.4～岐阜清流病院）"/>
    <hyperlink ref="C13" r:id="rId7" display="河村病院"/>
    <hyperlink ref="C14" r:id="rId8" display="岐阜赤十字病院"/>
    <hyperlink ref="C15" r:id="rId9" display="医療法人社団慈朋会澤田病院"/>
    <hyperlink ref="C16" r:id="rId10" display="医療法人社団　誠広会　平野総合病院"/>
    <hyperlink ref="C17" r:id="rId11" display="岩砂病院・岩砂マタニティ"/>
    <hyperlink ref="C18" r:id="rId12" display="山内ホスピタル"/>
    <hyperlink ref="C19" r:id="rId13" display="医療法人社団　登豊会　近石病院"/>
    <hyperlink ref="C20" r:id="rId14" display="医療法人和光会　山田病院"/>
    <hyperlink ref="C21" r:id="rId15" display="Y&amp;M 藤掛第一病院"/>
    <hyperlink ref="C22" r:id="rId16" display="医療法人社団永寿会大橋整形外科病院"/>
    <hyperlink ref="C23" r:id="rId17" display="医療法人社団　双樹会　早徳病院"/>
    <hyperlink ref="C24" r:id="rId18" display="みどり病院"/>
    <hyperlink ref="C25" r:id="rId19" display="笠松病院"/>
    <hyperlink ref="C26" r:id="rId20" display="岐阜ハートセンター"/>
    <hyperlink ref="C27" r:id="rId21" display="医療法人社団　幸紀会　安江病院"/>
    <hyperlink ref="C28" r:id="rId22" display="城南病院"/>
    <hyperlink ref="C29" r:id="rId23" display="医療法人慶睦会　千手堂病院"/>
    <hyperlink ref="C30" r:id="rId24" display="医療法人　生友会　柳津病院"/>
    <hyperlink ref="C31" r:id="rId25" display="関谷内科外科病院"/>
    <hyperlink ref="C32" r:id="rId26" display="操外科病院"/>
    <hyperlink ref="C33" r:id="rId27" display="医療法人社団志朋会　加納渡辺病院"/>
    <hyperlink ref="C34" r:id="rId28" display="操レディスホスピタル"/>
    <hyperlink ref="C35" r:id="rId29" display="岐阜県立希望が丘こども医療福祉センター"/>
    <hyperlink ref="C36" r:id="rId30" display="羽島市民病院"/>
    <hyperlink ref="C37" r:id="rId31" display="公立学校共済組合　東海中央病院"/>
    <hyperlink ref="C38" r:id="rId32" display="各務原リハビリテーション病院"/>
    <hyperlink ref="C39" r:id="rId33" display="医療法人　秀幸会　横山病院"/>
    <hyperlink ref="C40" r:id="rId34" display="医療法人杏野会　各務原病院"/>
    <hyperlink ref="C41" r:id="rId35" display="岐阜県厚生農業協同組合連合会　岐北厚生病院"/>
    <hyperlink ref="C42" r:id="rId36" display="松波総合病院"/>
    <hyperlink ref="C43" r:id="rId37" display="愛生病院"/>
    <hyperlink ref="C45" r:id="rId38" display="かさい内科小児科皮ふ科"/>
    <hyperlink ref="C46" r:id="rId39" display="くまざき内科"/>
    <hyperlink ref="C47" r:id="rId40" display="医療法人古田産科婦人科クリニック"/>
    <hyperlink ref="C48" r:id="rId41" display="医療法人社団　操健康クリニック"/>
    <hyperlink ref="C49" r:id="rId42" display="芥見診療所"/>
    <hyperlink ref="C50" r:id="rId43" display="高橋産婦人科"/>
    <hyperlink ref="C51" r:id="rId44" display="松岡整形外科・内科リハビリテーション"/>
    <hyperlink ref="C52" r:id="rId45" display="松原医院"/>
    <hyperlink ref="C53" r:id="rId46" display="岐阜泌尿器科"/>
    <hyperlink ref="C54" r:id="rId47" display="福富医院"/>
    <hyperlink ref="C55" r:id="rId48" display="おおのレディースクリニック"/>
    <hyperlink ref="C56" r:id="rId49" display="医療法人　いずみレディスクリニック"/>
    <hyperlink ref="C57" r:id="rId50" display="岐阜メイツ睡眠クリニック"/>
    <hyperlink ref="C58" r:id="rId51" display="大塚レディスクリニック"/>
    <hyperlink ref="C59" r:id="rId52" display="かとうマタニティークリニック"/>
    <hyperlink ref="C60" r:id="rId53" display="一色の森　ゆりレディスクリニック"/>
    <hyperlink ref="C61" r:id="rId54" display="宮崎レディスクリニック"/>
    <hyperlink ref="C62" r:id="rId55" display="レディースクリニックまぶち"/>
    <hyperlink ref="C63" r:id="rId56" display="服部耳鼻咽喉科"/>
    <hyperlink ref="C64" r:id="rId57" display="高橋眼科医院"/>
    <hyperlink ref="C65" r:id="rId58" display="石原産婦人科"/>
    <hyperlink ref="C66" r:id="rId59" display="医療法人社団光和会山内眼科"/>
    <hyperlink ref="C67" r:id="rId60" display="野川眼科医院"/>
    <hyperlink ref="C68" r:id="rId61" display="医療法人　德伸会　浅井耳鼻咽喉科院"/>
    <hyperlink ref="C69" r:id="rId62" display="医療法人渡邉会しま医院"/>
    <hyperlink ref="C70" r:id="rId63" display="はっとりクリニック"/>
    <hyperlink ref="C71" r:id="rId64" display="阪野クリニック"/>
    <hyperlink ref="C72" r:id="rId65" display="桑山眼科"/>
    <hyperlink ref="C73" r:id="rId66" display="佐久間眼科医院"/>
    <hyperlink ref="C74" r:id="rId67" display="矢嶋小児科小児循環器クリニック"/>
    <hyperlink ref="C75" r:id="rId68" display="早崎レディースクリニック"/>
    <hyperlink ref="C76" r:id="rId69" display="医療法人内田眼科"/>
    <hyperlink ref="C77" r:id="rId70" display="恩田眼科クリニック"/>
    <hyperlink ref="C78" r:id="rId71" display="医療法人高井外科"/>
    <hyperlink ref="C79" r:id="rId72" display="西岐阜産婦人科医院"/>
    <hyperlink ref="C80" r:id="rId73" display="田中整形外科"/>
    <hyperlink ref="C81" r:id="rId74" display="あさこう眼科クリニック"/>
    <hyperlink ref="C82" r:id="rId75" display="たかはし眼科クリニック"/>
    <hyperlink ref="C83" r:id="rId76" display="花林レディースクリニック"/>
    <hyperlink ref="C84" r:id="rId77" display="そはら赤座医院"/>
    <hyperlink ref="C85" r:id="rId78" display="榊原整形外科"/>
    <hyperlink ref="C86" r:id="rId79" display="小林内科"/>
    <hyperlink ref="C87" r:id="rId80" display="医療法人　四葉会　永田産婦人科"/>
    <hyperlink ref="C88" r:id="rId81" display="各務原第一外科"/>
    <hyperlink ref="C89" r:id="rId82" display="横山産院"/>
    <hyperlink ref="C90" r:id="rId83" display="医療法人社団　新成会　石田眼科"/>
    <hyperlink ref="C91" r:id="rId84" display="フェニックス総合クリニック"/>
    <hyperlink ref="C92" r:id="rId85" display="フェニックス在宅支援クリニック"/>
    <hyperlink ref="C93" r:id="rId86" display="ほづみ整形外科医院"/>
    <hyperlink ref="C94" r:id="rId87" display="佐竹整形外科"/>
    <hyperlink ref="C95" r:id="rId88" display="宇土医院"/>
    <hyperlink ref="C96" r:id="rId89" display="医療法人清光会　名和内科"/>
    <hyperlink ref="C97" r:id="rId90" display="堀部クリニック"/>
    <hyperlink ref="C98" r:id="rId91" display="サンライズクリニック"/>
    <hyperlink ref="C99" r:id="rId92" display="赤座医院上印食診療所"/>
    <hyperlink ref="C100" r:id="rId93" display="医療法人社団桃仁会　羽島クリニック"/>
    <hyperlink ref="C101" r:id="rId94" display="こめの医院"/>
    <hyperlink ref="C102" r:id="rId95" display="まつなみ健康増進クリニック"/>
    <hyperlink ref="C103" r:id="rId96" display="いとうレディースケアクリニック"/>
    <hyperlink ref="C104" r:id="rId97" display="北方医院"/>
    <hyperlink ref="C105" r:id="rId98" display="医療法人若葉会　さとうファミリークリニック"/>
    <hyperlink ref="C106" r:id="rId99" display="モアレディスクリニック"/>
  </hyperlink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8" scale="94" r:id="rId100"/>
  <headerFooter>
    <oddHeader>&amp;R岐阜　H29（2017）年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2018-08-07T05:13:24Z</cp:lastPrinted>
  <dcterms:created xsi:type="dcterms:W3CDTF">2015-02-06T11:16:20Z</dcterms:created>
  <dcterms:modified xsi:type="dcterms:W3CDTF">2018-08-08T03:03:40Z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