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tounou2025" sheetId="1" r:id="rId1"/>
  </sheets>
  <definedNames>
    <definedName name="_xlnm.Print_Area" localSheetId="0">'tounou2025'!$B$1:$M$34</definedName>
    <definedName name="_xlnm.Print_Titles" localSheetId="0">'tounou2025'!$5:$6</definedName>
  </definedNames>
  <calcPr fullCalcOnLoad="1" refMode="R1C1"/>
</workbook>
</file>

<file path=xl/sharedStrings.xml><?xml version="1.0" encoding="utf-8"?>
<sst xmlns="http://schemas.openxmlformats.org/spreadsheetml/2006/main" count="94" uniqueCount="53">
  <si>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</si>
  <si>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</si>
  <si>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</si>
  <si>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</si>
  <si>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</si>
  <si>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</si>
  <si>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</si>
  <si>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</si>
  <si>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</si>
  <si>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</si>
  <si>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</si>
  <si>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</si>
  <si>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</si>
  <si>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</si>
  <si>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</si>
  <si>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東濃医療圏における医療機能ごとの病床の状況</t>
  </si>
  <si>
    <t>岐阜県立多治見病院</t>
  </si>
  <si>
    <t>社会医療法人厚生会　多治見市民病院</t>
  </si>
  <si>
    <t>サニーサイドホスピタル</t>
  </si>
  <si>
    <t>タジミ第一病院</t>
  </si>
  <si>
    <t>総合病院　中津川市民病院</t>
  </si>
  <si>
    <t>国民健康保険 坂下病院</t>
  </si>
  <si>
    <t>医療法人社団日新会　城山病院</t>
  </si>
  <si>
    <t>岐阜県厚生農業協同組合連合会　東濃厚生病院</t>
  </si>
  <si>
    <t>医療法人社団仁愛会　瑞浪病院</t>
  </si>
  <si>
    <t>市立恵那病院</t>
  </si>
  <si>
    <t>国民健康保険上矢作病院</t>
  </si>
  <si>
    <t>土岐市立総合病院</t>
  </si>
  <si>
    <t>高井病院</t>
  </si>
  <si>
    <t>多治見市</t>
  </si>
  <si>
    <t>中津川市</t>
  </si>
  <si>
    <t>瑞浪市</t>
  </si>
  <si>
    <t>恵那市</t>
  </si>
  <si>
    <t>土岐市</t>
  </si>
  <si>
    <t>医療法人社団　啓仁会　安藤クリニック</t>
  </si>
  <si>
    <t>幸クリニック</t>
  </si>
  <si>
    <t>医療法人白楊会　多治見クリニック</t>
  </si>
  <si>
    <t>浜田・浅井医院</t>
  </si>
  <si>
    <t>めぐみレディースクリニック</t>
  </si>
  <si>
    <t>医療法人知真会　伊藤内科</t>
  </si>
  <si>
    <t>林メディカルクリニック</t>
  </si>
  <si>
    <t>塚田レディースクリニック</t>
  </si>
  <si>
    <t>医療法人社団恵嶺会 林外科内科</t>
  </si>
  <si>
    <t>介護保険施設等へ移行予定</t>
  </si>
  <si>
    <t>中西ウィメンズクリニック</t>
  </si>
  <si>
    <t>多治見市</t>
  </si>
  <si>
    <t>中部クリニック</t>
  </si>
  <si>
    <t>恵那市</t>
  </si>
  <si>
    <t>森川クリニック</t>
  </si>
  <si>
    <t>■２０２５年７月１日時点</t>
  </si>
  <si>
    <t>2025年7月1日時点の機能の予定として、各医療機関が自主的に選択した機能の状況です。</t>
  </si>
  <si>
    <t>休棟予定</t>
  </si>
  <si>
    <t>廃止予定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</si>
</sst>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38" fontId="50" fillId="12" borderId="24" xfId="49" applyFont="1" applyFill="1" applyBorder="1" applyAlignment="1">
      <alignment vertical="center"/>
    </xf>
    <xf numFmtId="38" fontId="50" fillId="33" borderId="24" xfId="49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0" fillId="13" borderId="16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  <xf numFmtId="0" fontId="50" fillId="12" borderId="34" xfId="0" applyFont="1" applyFill="1" applyBorder="1" applyAlignment="1">
      <alignment horizontal="center" vertical="center"/>
    </xf>
    <xf numFmtId="0" fontId="50" fillId="12" borderId="3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4"/>
  <sheetViews>
    <sheetView tabSelected="1" view="pageBreakPreview" zoomScaleSheetLayoutView="100" workbookViewId="0" topLeftCell="A19">
      <selection activeCell="C24" sqref="C24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3" width="11.57421875" style="0" customWidth="1"/>
  </cols>
  <sheetData>
    <row r="1" spans="2:5" ht="24" customHeight="1">
      <c r="B1" s="2" t="s">
        <v>15</v>
      </c>
      <c r="C1" s="2"/>
      <c r="D1" s="2"/>
      <c r="E1" s="4"/>
    </row>
    <row r="2" spans="2:13" ht="24" customHeight="1">
      <c r="B2" s="2" t="s">
        <v>49</v>
      </c>
      <c r="C2" s="2"/>
      <c r="D2" s="2"/>
      <c r="L2" s="3"/>
      <c r="M2" s="3"/>
    </row>
    <row r="3" spans="2:13" ht="24" customHeight="1">
      <c r="B3" s="24" t="s">
        <v>50</v>
      </c>
      <c r="C3" s="2"/>
      <c r="D3" s="2"/>
      <c r="L3" s="3"/>
      <c r="M3" s="3"/>
    </row>
    <row r="4" spans="2:13" ht="24" customHeight="1">
      <c r="B4" s="24"/>
      <c r="C4" s="2"/>
      <c r="D4" s="2"/>
      <c r="L4" s="3"/>
      <c r="M4" s="3" t="s">
        <v>14</v>
      </c>
    </row>
    <row r="5" spans="1:13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0"/>
      <c r="M5" s="11"/>
    </row>
    <row r="6" spans="1:13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43" t="s">
        <v>51</v>
      </c>
      <c r="L6" s="43" t="s">
        <v>52</v>
      </c>
      <c r="M6" s="25" t="s">
        <v>43</v>
      </c>
    </row>
    <row r="7" spans="1:13" s="12" customFormat="1" ht="22.5" customHeight="1">
      <c r="A7" s="6">
        <v>1</v>
      </c>
      <c r="B7" s="28" t="s">
        <v>12</v>
      </c>
      <c r="C7" s="41" t="s">
        <v>16</v>
      </c>
      <c r="D7" s="29"/>
      <c r="E7" s="22" t="s">
        <v>29</v>
      </c>
      <c r="F7" s="33">
        <f aca="true" t="shared" si="0" ref="F7:F27">SUM(G7:M7)</f>
        <v>510</v>
      </c>
      <c r="G7" s="33">
        <v>273</v>
      </c>
      <c r="H7" s="33">
        <v>217</v>
      </c>
      <c r="I7" s="33">
        <v>0</v>
      </c>
      <c r="J7" s="33">
        <v>20</v>
      </c>
      <c r="K7" s="33">
        <v>0</v>
      </c>
      <c r="L7" s="33">
        <v>0</v>
      </c>
      <c r="M7" s="33">
        <v>0</v>
      </c>
    </row>
    <row r="8" spans="1:13" s="12" customFormat="1" ht="22.5" customHeight="1">
      <c r="A8" s="6">
        <v>2</v>
      </c>
      <c r="B8" s="21" t="s">
        <v>12</v>
      </c>
      <c r="C8" s="40" t="s">
        <v>17</v>
      </c>
      <c r="D8" s="17"/>
      <c r="E8" s="23" t="s">
        <v>29</v>
      </c>
      <c r="F8" s="26">
        <f t="shared" si="0"/>
        <v>250</v>
      </c>
      <c r="G8" s="26">
        <v>2</v>
      </c>
      <c r="H8" s="26">
        <v>198</v>
      </c>
      <c r="I8" s="26">
        <v>50</v>
      </c>
      <c r="J8" s="26">
        <v>0</v>
      </c>
      <c r="K8" s="26">
        <v>0</v>
      </c>
      <c r="L8" s="26">
        <v>0</v>
      </c>
      <c r="M8" s="26">
        <v>0</v>
      </c>
    </row>
    <row r="9" spans="1:13" s="12" customFormat="1" ht="22.5" customHeight="1">
      <c r="A9" s="6">
        <v>3</v>
      </c>
      <c r="B9" s="21" t="s">
        <v>12</v>
      </c>
      <c r="C9" s="36" t="s">
        <v>18</v>
      </c>
      <c r="D9" s="17"/>
      <c r="E9" s="23" t="s">
        <v>29</v>
      </c>
      <c r="F9" s="26">
        <f t="shared" si="0"/>
        <v>50</v>
      </c>
      <c r="G9" s="26">
        <v>0</v>
      </c>
      <c r="H9" s="26">
        <v>0</v>
      </c>
      <c r="I9" s="26">
        <v>50</v>
      </c>
      <c r="J9" s="26">
        <v>0</v>
      </c>
      <c r="K9" s="26">
        <v>0</v>
      </c>
      <c r="L9" s="26">
        <v>0</v>
      </c>
      <c r="M9" s="26">
        <v>0</v>
      </c>
    </row>
    <row r="10" spans="1:13" s="12" customFormat="1" ht="22.5" customHeight="1">
      <c r="A10" s="6">
        <v>4</v>
      </c>
      <c r="B10" s="21" t="s">
        <v>12</v>
      </c>
      <c r="C10" s="38" t="s">
        <v>19</v>
      </c>
      <c r="D10" s="17"/>
      <c r="E10" s="23" t="s">
        <v>29</v>
      </c>
      <c r="F10" s="26">
        <f t="shared" si="0"/>
        <v>50</v>
      </c>
      <c r="G10" s="26">
        <v>0</v>
      </c>
      <c r="H10" s="26">
        <v>0</v>
      </c>
      <c r="I10" s="26">
        <v>20</v>
      </c>
      <c r="J10" s="26">
        <v>30</v>
      </c>
      <c r="K10" s="26">
        <v>0</v>
      </c>
      <c r="L10" s="26">
        <v>0</v>
      </c>
      <c r="M10" s="26">
        <v>0</v>
      </c>
    </row>
    <row r="11" spans="1:13" s="12" customFormat="1" ht="22.5" customHeight="1">
      <c r="A11" s="6">
        <v>5</v>
      </c>
      <c r="B11" s="21" t="s">
        <v>12</v>
      </c>
      <c r="C11" s="40" t="s">
        <v>20</v>
      </c>
      <c r="D11" s="17"/>
      <c r="E11" s="23" t="s">
        <v>30</v>
      </c>
      <c r="F11" s="26">
        <f t="shared" si="0"/>
        <v>360</v>
      </c>
      <c r="G11" s="26">
        <v>0</v>
      </c>
      <c r="H11" s="26">
        <v>237</v>
      </c>
      <c r="I11" s="26">
        <v>79</v>
      </c>
      <c r="J11" s="26">
        <v>0</v>
      </c>
      <c r="K11" s="26">
        <v>44</v>
      </c>
      <c r="L11" s="26">
        <v>0</v>
      </c>
      <c r="M11" s="26">
        <v>0</v>
      </c>
    </row>
    <row r="12" spans="1:13" s="12" customFormat="1" ht="22.5" customHeight="1">
      <c r="A12" s="6">
        <v>6</v>
      </c>
      <c r="B12" s="21" t="s">
        <v>12</v>
      </c>
      <c r="C12" s="40" t="s">
        <v>21</v>
      </c>
      <c r="D12" s="17"/>
      <c r="E12" s="23" t="s">
        <v>30</v>
      </c>
      <c r="F12" s="26">
        <f t="shared" si="0"/>
        <v>100</v>
      </c>
      <c r="G12" s="26">
        <v>0</v>
      </c>
      <c r="H12" s="26">
        <v>0</v>
      </c>
      <c r="I12" s="26">
        <v>0</v>
      </c>
      <c r="J12" s="26">
        <v>50</v>
      </c>
      <c r="K12" s="26">
        <v>0</v>
      </c>
      <c r="L12" s="26">
        <v>50</v>
      </c>
      <c r="M12" s="26">
        <v>0</v>
      </c>
    </row>
    <row r="13" spans="1:13" s="12" customFormat="1" ht="22.5" customHeight="1">
      <c r="A13" s="6">
        <v>7</v>
      </c>
      <c r="B13" s="21" t="s">
        <v>12</v>
      </c>
      <c r="C13" s="38" t="s">
        <v>22</v>
      </c>
      <c r="D13" s="17"/>
      <c r="E13" s="23" t="s">
        <v>30</v>
      </c>
      <c r="F13" s="26">
        <f t="shared" si="0"/>
        <v>80</v>
      </c>
      <c r="G13" s="26">
        <v>0</v>
      </c>
      <c r="H13" s="26">
        <v>0</v>
      </c>
      <c r="I13" s="26">
        <v>40</v>
      </c>
      <c r="J13" s="26">
        <v>40</v>
      </c>
      <c r="K13" s="26">
        <v>0</v>
      </c>
      <c r="L13" s="26">
        <v>0</v>
      </c>
      <c r="M13" s="26">
        <v>0</v>
      </c>
    </row>
    <row r="14" spans="1:13" s="12" customFormat="1" ht="22.5" customHeight="1">
      <c r="A14" s="6">
        <v>8</v>
      </c>
      <c r="B14" s="21" t="s">
        <v>12</v>
      </c>
      <c r="C14" s="40" t="s">
        <v>23</v>
      </c>
      <c r="D14" s="17"/>
      <c r="E14" s="23" t="s">
        <v>31</v>
      </c>
      <c r="F14" s="26">
        <f t="shared" si="0"/>
        <v>270</v>
      </c>
      <c r="G14" s="26">
        <v>55</v>
      </c>
      <c r="H14" s="26">
        <v>215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s="12" customFormat="1" ht="22.5" customHeight="1">
      <c r="A15" s="6">
        <v>9</v>
      </c>
      <c r="B15" s="21" t="s">
        <v>12</v>
      </c>
      <c r="C15" s="40" t="s">
        <v>24</v>
      </c>
      <c r="D15" s="17"/>
      <c r="E15" s="23" t="s">
        <v>31</v>
      </c>
      <c r="F15" s="26">
        <f t="shared" si="0"/>
        <v>48</v>
      </c>
      <c r="G15" s="26">
        <v>0</v>
      </c>
      <c r="H15" s="26">
        <v>0</v>
      </c>
      <c r="I15" s="26">
        <v>0</v>
      </c>
      <c r="J15" s="26">
        <v>48</v>
      </c>
      <c r="K15" s="26">
        <v>0</v>
      </c>
      <c r="L15" s="26">
        <v>0</v>
      </c>
      <c r="M15" s="26">
        <v>0</v>
      </c>
    </row>
    <row r="16" spans="1:13" s="12" customFormat="1" ht="22.5" customHeight="1">
      <c r="A16" s="6">
        <v>10</v>
      </c>
      <c r="B16" s="21" t="s">
        <v>12</v>
      </c>
      <c r="C16" s="40" t="s">
        <v>25</v>
      </c>
      <c r="D16" s="17"/>
      <c r="E16" s="23" t="s">
        <v>32</v>
      </c>
      <c r="F16" s="26">
        <f t="shared" si="0"/>
        <v>199</v>
      </c>
      <c r="G16" s="26">
        <v>0</v>
      </c>
      <c r="H16" s="26">
        <v>148</v>
      </c>
      <c r="I16" s="26">
        <v>51</v>
      </c>
      <c r="J16" s="26">
        <v>0</v>
      </c>
      <c r="K16" s="26">
        <v>0</v>
      </c>
      <c r="L16" s="26">
        <v>0</v>
      </c>
      <c r="M16" s="26">
        <v>0</v>
      </c>
    </row>
    <row r="17" spans="1:13" s="12" customFormat="1" ht="22.5" customHeight="1">
      <c r="A17" s="6">
        <v>11</v>
      </c>
      <c r="B17" s="21" t="s">
        <v>12</v>
      </c>
      <c r="C17" s="40" t="s">
        <v>26</v>
      </c>
      <c r="D17" s="17"/>
      <c r="E17" s="23" t="s">
        <v>32</v>
      </c>
      <c r="F17" s="26">
        <f t="shared" si="0"/>
        <v>56</v>
      </c>
      <c r="G17" s="26">
        <v>0</v>
      </c>
      <c r="H17" s="26">
        <v>0</v>
      </c>
      <c r="I17" s="26">
        <v>56</v>
      </c>
      <c r="J17" s="26">
        <v>0</v>
      </c>
      <c r="K17" s="26">
        <v>0</v>
      </c>
      <c r="L17" s="26">
        <v>0</v>
      </c>
      <c r="M17" s="26">
        <v>0</v>
      </c>
    </row>
    <row r="18" spans="1:13" s="12" customFormat="1" ht="22.5" customHeight="1">
      <c r="A18" s="6">
        <v>12</v>
      </c>
      <c r="B18" s="21" t="s">
        <v>12</v>
      </c>
      <c r="C18" s="40" t="s">
        <v>27</v>
      </c>
      <c r="D18" s="17"/>
      <c r="E18" s="23" t="s">
        <v>33</v>
      </c>
      <c r="F18" s="26">
        <f t="shared" si="0"/>
        <v>350</v>
      </c>
      <c r="G18" s="26">
        <v>0</v>
      </c>
      <c r="H18" s="26">
        <v>290</v>
      </c>
      <c r="I18" s="26">
        <v>60</v>
      </c>
      <c r="J18" s="26">
        <v>0</v>
      </c>
      <c r="K18" s="26">
        <v>0</v>
      </c>
      <c r="L18" s="26">
        <v>0</v>
      </c>
      <c r="M18" s="26">
        <v>0</v>
      </c>
    </row>
    <row r="19" spans="1:13" s="12" customFormat="1" ht="22.5" customHeight="1" thickBot="1">
      <c r="A19" s="6">
        <v>13</v>
      </c>
      <c r="B19" s="21" t="s">
        <v>12</v>
      </c>
      <c r="C19" s="42" t="s">
        <v>28</v>
      </c>
      <c r="D19" s="17"/>
      <c r="E19" s="23" t="s">
        <v>33</v>
      </c>
      <c r="F19" s="26">
        <f t="shared" si="0"/>
        <v>60</v>
      </c>
      <c r="G19" s="26">
        <v>0</v>
      </c>
      <c r="H19" s="26">
        <v>0</v>
      </c>
      <c r="I19" s="26">
        <v>0</v>
      </c>
      <c r="J19" s="26">
        <v>60</v>
      </c>
      <c r="K19" s="26">
        <v>0</v>
      </c>
      <c r="L19" s="26">
        <v>0</v>
      </c>
      <c r="M19" s="26">
        <v>0</v>
      </c>
    </row>
    <row r="20" spans="1:13" s="12" customFormat="1" ht="22.5" customHeight="1" thickBot="1">
      <c r="A20" s="6"/>
      <c r="B20" s="47" t="s">
        <v>9</v>
      </c>
      <c r="C20" s="48"/>
      <c r="D20" s="48"/>
      <c r="E20" s="49"/>
      <c r="F20" s="19">
        <f t="shared" si="0"/>
        <v>2383</v>
      </c>
      <c r="G20" s="19">
        <f aca="true" t="shared" si="1" ref="G20:M20">SUM(G7:G19)</f>
        <v>330</v>
      </c>
      <c r="H20" s="19">
        <f t="shared" si="1"/>
        <v>1305</v>
      </c>
      <c r="I20" s="19">
        <f t="shared" si="1"/>
        <v>406</v>
      </c>
      <c r="J20" s="19">
        <f t="shared" si="1"/>
        <v>248</v>
      </c>
      <c r="K20" s="19">
        <f>SUM(K7:K19)</f>
        <v>44</v>
      </c>
      <c r="L20" s="19">
        <f t="shared" si="1"/>
        <v>50</v>
      </c>
      <c r="M20" s="34">
        <f t="shared" si="1"/>
        <v>0</v>
      </c>
    </row>
    <row r="21" spans="1:13" s="12" customFormat="1" ht="22.5" customHeight="1">
      <c r="A21" s="6">
        <v>1</v>
      </c>
      <c r="B21" s="30" t="s">
        <v>13</v>
      </c>
      <c r="C21" s="38" t="s">
        <v>34</v>
      </c>
      <c r="D21" s="31"/>
      <c r="E21" s="32" t="s">
        <v>29</v>
      </c>
      <c r="F21" s="27">
        <f t="shared" si="0"/>
        <v>19</v>
      </c>
      <c r="G21" s="27">
        <v>0</v>
      </c>
      <c r="H21" s="27">
        <v>19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</row>
    <row r="22" spans="1:13" s="12" customFormat="1" ht="22.5" customHeight="1">
      <c r="A22" s="6">
        <v>2</v>
      </c>
      <c r="B22" s="21" t="s">
        <v>13</v>
      </c>
      <c r="C22" s="39" t="s">
        <v>35</v>
      </c>
      <c r="D22" s="17"/>
      <c r="E22" s="23" t="s">
        <v>29</v>
      </c>
      <c r="F22" s="26">
        <f t="shared" si="0"/>
        <v>19</v>
      </c>
      <c r="G22" s="26">
        <v>0</v>
      </c>
      <c r="H22" s="26">
        <v>0</v>
      </c>
      <c r="I22" s="26">
        <v>0</v>
      </c>
      <c r="J22" s="26">
        <v>19</v>
      </c>
      <c r="K22" s="27">
        <v>0</v>
      </c>
      <c r="L22" s="26">
        <v>0</v>
      </c>
      <c r="M22" s="26">
        <v>0</v>
      </c>
    </row>
    <row r="23" spans="1:13" s="12" customFormat="1" ht="22.5" customHeight="1">
      <c r="A23" s="6">
        <v>3</v>
      </c>
      <c r="B23" s="21" t="s">
        <v>13</v>
      </c>
      <c r="C23" s="40" t="s">
        <v>36</v>
      </c>
      <c r="D23" s="17"/>
      <c r="E23" s="23" t="s">
        <v>29</v>
      </c>
      <c r="F23" s="26">
        <f t="shared" si="0"/>
        <v>18</v>
      </c>
      <c r="G23" s="26">
        <v>0</v>
      </c>
      <c r="H23" s="26">
        <v>0</v>
      </c>
      <c r="I23" s="26">
        <v>0</v>
      </c>
      <c r="J23" s="26">
        <v>18</v>
      </c>
      <c r="K23" s="27">
        <v>0</v>
      </c>
      <c r="L23" s="26">
        <v>0</v>
      </c>
      <c r="M23" s="26">
        <v>0</v>
      </c>
    </row>
    <row r="24" spans="1:13" s="12" customFormat="1" ht="22.5" customHeight="1">
      <c r="A24" s="6">
        <v>4</v>
      </c>
      <c r="B24" s="21" t="s">
        <v>13</v>
      </c>
      <c r="C24" s="38" t="s">
        <v>44</v>
      </c>
      <c r="D24" s="17"/>
      <c r="E24" s="23" t="s">
        <v>45</v>
      </c>
      <c r="F24" s="26">
        <f>SUM(G24:L24)</f>
        <v>14</v>
      </c>
      <c r="G24" s="26">
        <v>0</v>
      </c>
      <c r="H24" s="26">
        <v>14</v>
      </c>
      <c r="I24" s="26">
        <v>0</v>
      </c>
      <c r="J24" s="26">
        <v>0</v>
      </c>
      <c r="K24" s="27">
        <v>0</v>
      </c>
      <c r="L24" s="26">
        <v>0</v>
      </c>
      <c r="M24" s="37">
        <v>0</v>
      </c>
    </row>
    <row r="25" spans="1:13" s="12" customFormat="1" ht="22.5" customHeight="1">
      <c r="A25" s="6">
        <v>5</v>
      </c>
      <c r="B25" s="21" t="s">
        <v>13</v>
      </c>
      <c r="C25" s="40" t="s">
        <v>37</v>
      </c>
      <c r="D25" s="17"/>
      <c r="E25" s="23" t="s">
        <v>29</v>
      </c>
      <c r="F25" s="26">
        <f t="shared" si="0"/>
        <v>13</v>
      </c>
      <c r="G25" s="26">
        <v>0</v>
      </c>
      <c r="H25" s="26">
        <v>0</v>
      </c>
      <c r="I25" s="26">
        <v>0</v>
      </c>
      <c r="J25" s="26">
        <v>13</v>
      </c>
      <c r="K25" s="27">
        <v>0</v>
      </c>
      <c r="L25" s="26">
        <v>0</v>
      </c>
      <c r="M25" s="26">
        <v>0</v>
      </c>
    </row>
    <row r="26" spans="1:13" s="12" customFormat="1" ht="22.5" customHeight="1">
      <c r="A26" s="6">
        <v>6</v>
      </c>
      <c r="B26" s="21" t="s">
        <v>13</v>
      </c>
      <c r="C26" s="38" t="s">
        <v>38</v>
      </c>
      <c r="D26" s="17"/>
      <c r="E26" s="23" t="s">
        <v>29</v>
      </c>
      <c r="F26" s="26">
        <f t="shared" si="0"/>
        <v>15</v>
      </c>
      <c r="G26" s="26">
        <v>0</v>
      </c>
      <c r="H26" s="26">
        <v>15</v>
      </c>
      <c r="I26" s="26">
        <v>0</v>
      </c>
      <c r="J26" s="26">
        <v>0</v>
      </c>
      <c r="K26" s="27">
        <v>0</v>
      </c>
      <c r="L26" s="26">
        <v>0</v>
      </c>
      <c r="M26" s="26">
        <v>0</v>
      </c>
    </row>
    <row r="27" spans="1:13" s="12" customFormat="1" ht="22.5" customHeight="1">
      <c r="A27" s="6">
        <v>7</v>
      </c>
      <c r="B27" s="21" t="s">
        <v>13</v>
      </c>
      <c r="C27" s="40" t="s">
        <v>39</v>
      </c>
      <c r="D27" s="17"/>
      <c r="E27" s="23" t="s">
        <v>29</v>
      </c>
      <c r="F27" s="26">
        <f t="shared" si="0"/>
        <v>8</v>
      </c>
      <c r="G27" s="26">
        <v>0</v>
      </c>
      <c r="H27" s="26">
        <v>8</v>
      </c>
      <c r="I27" s="26">
        <v>0</v>
      </c>
      <c r="J27" s="26">
        <v>0</v>
      </c>
      <c r="K27" s="27">
        <v>0</v>
      </c>
      <c r="L27" s="26">
        <v>0</v>
      </c>
      <c r="M27" s="26">
        <v>0</v>
      </c>
    </row>
    <row r="28" spans="1:13" s="12" customFormat="1" ht="22.5" customHeight="1">
      <c r="A28" s="6">
        <v>8</v>
      </c>
      <c r="B28" s="21" t="s">
        <v>13</v>
      </c>
      <c r="C28" s="40" t="s">
        <v>40</v>
      </c>
      <c r="D28" s="17"/>
      <c r="E28" s="23" t="s">
        <v>30</v>
      </c>
      <c r="F28" s="26">
        <f>SUM(G28:M28)</f>
        <v>18</v>
      </c>
      <c r="G28" s="26">
        <v>0</v>
      </c>
      <c r="H28" s="26">
        <v>18</v>
      </c>
      <c r="I28" s="26">
        <v>0</v>
      </c>
      <c r="J28" s="26">
        <v>0</v>
      </c>
      <c r="K28" s="27">
        <v>0</v>
      </c>
      <c r="L28" s="26">
        <v>0</v>
      </c>
      <c r="M28" s="26">
        <v>0</v>
      </c>
    </row>
    <row r="29" spans="1:13" s="12" customFormat="1" ht="22.5" customHeight="1">
      <c r="A29" s="6">
        <v>9</v>
      </c>
      <c r="B29" s="21" t="s">
        <v>13</v>
      </c>
      <c r="C29" s="40" t="s">
        <v>41</v>
      </c>
      <c r="D29" s="17"/>
      <c r="E29" s="23" t="s">
        <v>31</v>
      </c>
      <c r="F29" s="26">
        <f>SUM(G29:M29)</f>
        <v>12</v>
      </c>
      <c r="G29" s="26">
        <v>0</v>
      </c>
      <c r="H29" s="26">
        <v>12</v>
      </c>
      <c r="I29" s="26">
        <v>0</v>
      </c>
      <c r="J29" s="26">
        <v>0</v>
      </c>
      <c r="K29" s="27">
        <v>0</v>
      </c>
      <c r="L29" s="26">
        <v>0</v>
      </c>
      <c r="M29" s="26">
        <v>0</v>
      </c>
    </row>
    <row r="30" spans="1:13" s="12" customFormat="1" ht="22.5" customHeight="1">
      <c r="A30" s="6">
        <v>10</v>
      </c>
      <c r="B30" s="21" t="s">
        <v>13</v>
      </c>
      <c r="C30" s="36" t="s">
        <v>42</v>
      </c>
      <c r="D30" s="17"/>
      <c r="E30" s="23" t="s">
        <v>32</v>
      </c>
      <c r="F30" s="26">
        <f>SUM(G30:M30)</f>
        <v>19</v>
      </c>
      <c r="G30" s="26">
        <v>0</v>
      </c>
      <c r="H30" s="26">
        <v>0</v>
      </c>
      <c r="I30" s="26">
        <v>0</v>
      </c>
      <c r="J30" s="26">
        <v>0</v>
      </c>
      <c r="K30" s="26">
        <v>19</v>
      </c>
      <c r="L30" s="26">
        <v>0</v>
      </c>
      <c r="M30" s="26">
        <v>0</v>
      </c>
    </row>
    <row r="31" spans="1:13" s="12" customFormat="1" ht="22.5" customHeight="1">
      <c r="A31" s="6">
        <v>11</v>
      </c>
      <c r="B31" s="21" t="s">
        <v>13</v>
      </c>
      <c r="C31" s="36" t="s">
        <v>48</v>
      </c>
      <c r="D31" s="17"/>
      <c r="E31" s="23" t="s">
        <v>32</v>
      </c>
      <c r="F31" s="26">
        <f>SUM(G31:M31)</f>
        <v>19</v>
      </c>
      <c r="G31" s="26">
        <v>0</v>
      </c>
      <c r="H31" s="26">
        <v>0</v>
      </c>
      <c r="I31" s="26">
        <v>0</v>
      </c>
      <c r="J31" s="26">
        <v>19</v>
      </c>
      <c r="K31" s="26">
        <v>0</v>
      </c>
      <c r="L31" s="26">
        <v>0</v>
      </c>
      <c r="M31" s="26">
        <v>0</v>
      </c>
    </row>
    <row r="32" spans="1:13" s="12" customFormat="1" ht="22.5" customHeight="1" thickBot="1">
      <c r="A32" s="6">
        <v>12</v>
      </c>
      <c r="B32" s="21" t="s">
        <v>13</v>
      </c>
      <c r="C32" s="36" t="s">
        <v>46</v>
      </c>
      <c r="D32" s="17"/>
      <c r="E32" s="23" t="s">
        <v>47</v>
      </c>
      <c r="F32" s="26">
        <f>SUM(G32:L32)</f>
        <v>19</v>
      </c>
      <c r="G32" s="26">
        <v>0</v>
      </c>
      <c r="H32" s="26">
        <v>0</v>
      </c>
      <c r="I32" s="26">
        <v>0</v>
      </c>
      <c r="J32" s="26">
        <v>19</v>
      </c>
      <c r="K32" s="26">
        <v>0</v>
      </c>
      <c r="L32" s="26">
        <v>0</v>
      </c>
      <c r="M32" s="37">
        <v>0</v>
      </c>
    </row>
    <row r="33" spans="1:13" s="12" customFormat="1" ht="22.5" customHeight="1" thickBot="1">
      <c r="A33" s="18"/>
      <c r="B33" s="47" t="s">
        <v>8</v>
      </c>
      <c r="C33" s="48"/>
      <c r="D33" s="48"/>
      <c r="E33" s="49"/>
      <c r="F33" s="19">
        <f>SUM(G33:M33)</f>
        <v>193</v>
      </c>
      <c r="G33" s="19">
        <f>SUM(G21:G32)</f>
        <v>0</v>
      </c>
      <c r="H33" s="19">
        <f>SUM(H21:H32)</f>
        <v>86</v>
      </c>
      <c r="I33" s="19">
        <f>SUM(I21:I32)</f>
        <v>0</v>
      </c>
      <c r="J33" s="19">
        <f>SUM(J21:J32)</f>
        <v>88</v>
      </c>
      <c r="K33" s="19">
        <f>SUM(K21:K32)</f>
        <v>19</v>
      </c>
      <c r="L33" s="19">
        <f>SUM(L21:L32)</f>
        <v>0</v>
      </c>
      <c r="M33" s="34">
        <f>SUM(M21:M32)</f>
        <v>0</v>
      </c>
    </row>
    <row r="34" spans="1:13" s="12" customFormat="1" ht="22.5" customHeight="1" thickBot="1">
      <c r="A34" s="6"/>
      <c r="B34" s="44" t="s">
        <v>5</v>
      </c>
      <c r="C34" s="45"/>
      <c r="D34" s="45"/>
      <c r="E34" s="46"/>
      <c r="F34" s="20">
        <f>SUM(G34:M34)</f>
        <v>2576</v>
      </c>
      <c r="G34" s="20">
        <f>G33+G20</f>
        <v>330</v>
      </c>
      <c r="H34" s="20">
        <f>H33+H20</f>
        <v>1391</v>
      </c>
      <c r="I34" s="20">
        <f>I33+I20</f>
        <v>406</v>
      </c>
      <c r="J34" s="20">
        <f>J33+J20</f>
        <v>336</v>
      </c>
      <c r="K34" s="20">
        <f>K33+K20</f>
        <v>63</v>
      </c>
      <c r="L34" s="20">
        <f>L33+L20</f>
        <v>50</v>
      </c>
      <c r="M34" s="35">
        <f>M33+M20</f>
        <v>0</v>
      </c>
    </row>
  </sheetData>
  <sheetProtection/>
  <mergeCells count="3">
    <mergeCell ref="B34:E34"/>
    <mergeCell ref="B33:E33"/>
    <mergeCell ref="B20:E20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61" r:id="rId1"/>
  <headerFooter>
    <oddHeader>&amp;R岐阜　H30（2018）年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2019-08-13T00:26:53Z</cp:lastPrinted>
  <dcterms:created xsi:type="dcterms:W3CDTF">2015-02-06T11:16:20Z</dcterms:created>
  <dcterms:modified xsi:type="dcterms:W3CDTF">2019-08-14T05:48:00Z</dcterms:modified>
  <cp:category/>
  <cp:version/>
  <cp:contentType/>
  <cp:contentStatus/>
</cp:coreProperties>
</file>