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ntai.local\fssroot2\3007商工労働部\0610商工政策課\政策企画係\02_田中（令和2年度）\07_なりわい再建補助金\03_公募\02_交付申請様式\交付申請様式\"/>
    </mc:Choice>
  </mc:AlternateContent>
  <bookViews>
    <workbookView xWindow="0" yWindow="0" windowWidth="9675" windowHeight="6150" tabRatio="788"/>
  </bookViews>
  <sheets>
    <sheet name="2-1_4" sheetId="12" r:id="rId1"/>
    <sheet name="3(1)施設一覧" sheetId="19" r:id="rId2"/>
    <sheet name="3(2)設備一覧" sheetId="20" r:id="rId3"/>
  </sheets>
  <definedNames>
    <definedName name="_xlnm.Print_Area" localSheetId="0">'2-1_4'!$A$1:$AG$41</definedName>
    <definedName name="_xlnm.Print_Area" localSheetId="1">'3(1)施設一覧'!$A$1:$AL$44</definedName>
    <definedName name="_xlnm.Print_Area" localSheetId="2">'3(2)設備一覧'!$A$2:$AE$59</definedName>
  </definedNames>
  <calcPr calcId="162913"/>
</workbook>
</file>

<file path=xl/calcChain.xml><?xml version="1.0" encoding="utf-8"?>
<calcChain xmlns="http://schemas.openxmlformats.org/spreadsheetml/2006/main">
  <c r="AL11" i="19" l="1"/>
  <c r="AL12" i="19"/>
  <c r="AL13" i="19"/>
  <c r="AL14" i="19"/>
  <c r="AL15" i="19"/>
  <c r="AL16" i="19"/>
  <c r="AL17" i="19"/>
  <c r="AL18" i="19"/>
  <c r="AL19" i="19"/>
  <c r="AL20" i="19"/>
  <c r="AL21" i="19"/>
  <c r="AL22" i="19"/>
  <c r="AL23" i="19"/>
  <c r="AL24" i="19"/>
  <c r="AL25" i="19"/>
  <c r="AL26" i="19"/>
  <c r="AL27" i="19"/>
  <c r="AL28" i="19"/>
  <c r="AL29" i="19"/>
  <c r="AL30" i="19"/>
  <c r="AL31" i="19"/>
  <c r="AL32" i="19"/>
  <c r="AL33" i="19"/>
  <c r="AL34" i="19"/>
  <c r="AL35" i="19"/>
  <c r="AL36" i="19"/>
  <c r="AL37" i="19"/>
  <c r="AL38" i="19"/>
  <c r="AL39" i="19"/>
  <c r="AL40" i="19"/>
  <c r="AL41" i="19"/>
  <c r="AL42" i="19"/>
  <c r="AL43" i="19"/>
  <c r="AL44" i="19"/>
  <c r="AK11" i="19"/>
  <c r="AK12" i="19"/>
  <c r="AK13" i="19"/>
  <c r="AK14" i="19"/>
  <c r="AK15" i="19"/>
  <c r="AK16" i="19"/>
  <c r="AK17" i="19"/>
  <c r="AK18" i="19"/>
  <c r="AK19" i="19"/>
  <c r="AK20" i="19"/>
  <c r="AK21" i="19"/>
  <c r="AK22" i="19"/>
  <c r="AK23" i="19"/>
  <c r="AK24" i="19"/>
  <c r="AK25" i="19"/>
  <c r="AK26" i="19"/>
  <c r="AK27" i="19"/>
  <c r="AK28" i="19"/>
  <c r="AK29" i="19"/>
  <c r="AK30" i="19"/>
  <c r="AK31" i="19"/>
  <c r="AK32" i="19"/>
  <c r="AK33" i="19"/>
  <c r="AK34" i="19"/>
  <c r="AK35" i="19"/>
  <c r="AK36" i="19"/>
  <c r="AK37" i="19"/>
  <c r="AK38" i="19"/>
  <c r="AK39" i="19"/>
  <c r="AK40" i="19"/>
  <c r="AK41" i="19"/>
  <c r="AK42" i="19"/>
  <c r="AK43" i="19"/>
  <c r="AK44" i="19"/>
  <c r="AJ11" i="19"/>
  <c r="AJ12" i="19"/>
  <c r="AJ13" i="19"/>
  <c r="AJ14" i="19"/>
  <c r="AJ15" i="19"/>
  <c r="AJ16" i="19"/>
  <c r="AJ17" i="19"/>
  <c r="AJ18" i="19"/>
  <c r="AJ19" i="19"/>
  <c r="AJ20" i="19"/>
  <c r="AJ21" i="19"/>
  <c r="AJ22" i="19"/>
  <c r="AJ23" i="19"/>
  <c r="AJ24" i="19"/>
  <c r="AJ25" i="19"/>
  <c r="AJ26" i="19"/>
  <c r="AJ27" i="19"/>
  <c r="AJ28" i="19"/>
  <c r="AJ29" i="19"/>
  <c r="AJ30" i="19"/>
  <c r="AJ31" i="19"/>
  <c r="AJ32" i="19"/>
  <c r="AJ33" i="19"/>
  <c r="AJ34" i="19"/>
  <c r="AJ35" i="19"/>
  <c r="AJ36" i="19"/>
  <c r="AJ37" i="19"/>
  <c r="AJ38" i="19"/>
  <c r="AJ39" i="19"/>
  <c r="AJ40" i="19"/>
  <c r="AJ41" i="19"/>
  <c r="AJ42" i="19"/>
  <c r="AJ43" i="19"/>
  <c r="AJ44" i="19"/>
  <c r="AK10" i="19"/>
  <c r="AE11" i="20"/>
  <c r="AE12" i="20"/>
  <c r="AE13" i="20"/>
  <c r="AE14" i="20"/>
  <c r="AE15" i="20"/>
  <c r="AE16" i="20"/>
  <c r="AE17" i="20"/>
  <c r="AE18" i="20"/>
  <c r="AE19" i="20"/>
  <c r="AE20" i="20"/>
  <c r="AE21" i="20"/>
  <c r="AE22" i="20"/>
  <c r="AE23" i="20"/>
  <c r="AE24" i="20"/>
  <c r="AE25" i="20"/>
  <c r="AE26" i="20"/>
  <c r="AE27" i="20"/>
  <c r="AE28" i="20"/>
  <c r="AE29" i="20"/>
  <c r="AE30" i="20"/>
  <c r="AE31" i="20"/>
  <c r="AE32" i="20"/>
  <c r="AE33" i="20"/>
  <c r="AE34" i="20"/>
  <c r="AE35" i="20"/>
  <c r="AE36" i="20"/>
  <c r="AE37" i="20"/>
  <c r="AE38" i="20"/>
  <c r="AE39" i="20"/>
  <c r="AE40" i="20"/>
  <c r="AE41" i="20"/>
  <c r="AE42" i="20"/>
  <c r="AE43" i="20"/>
  <c r="AE44" i="20"/>
  <c r="AE45" i="20"/>
  <c r="AE46" i="20"/>
  <c r="AE47" i="20"/>
  <c r="AE48" i="20"/>
  <c r="AE49" i="20"/>
  <c r="AE50" i="20"/>
  <c r="AE51" i="20"/>
  <c r="AE52" i="20"/>
  <c r="AE53" i="20"/>
  <c r="AE54" i="20"/>
  <c r="AE55" i="20"/>
  <c r="AE56" i="20"/>
  <c r="AE57" i="20"/>
  <c r="AE58" i="20"/>
  <c r="AE59" i="20"/>
  <c r="AD11" i="20"/>
  <c r="AD12" i="20"/>
  <c r="AD13" i="20"/>
  <c r="AD14" i="20"/>
  <c r="AD15" i="20"/>
  <c r="AD16" i="20"/>
  <c r="AD17" i="20"/>
  <c r="AD18" i="20"/>
  <c r="AD19" i="20"/>
  <c r="AD20" i="20"/>
  <c r="AD21" i="20"/>
  <c r="AD22" i="20"/>
  <c r="AD23" i="20"/>
  <c r="AD24" i="20"/>
  <c r="AD25" i="20"/>
  <c r="AD26" i="20"/>
  <c r="AD27" i="20"/>
  <c r="AD28" i="20"/>
  <c r="AD29" i="20"/>
  <c r="AD30" i="20"/>
  <c r="AD31" i="20"/>
  <c r="AD32" i="20"/>
  <c r="AD33" i="20"/>
  <c r="AD34" i="20"/>
  <c r="AD35" i="20"/>
  <c r="AD36" i="20"/>
  <c r="AD37" i="20"/>
  <c r="AD38" i="20"/>
  <c r="AD39" i="20"/>
  <c r="AD40" i="20"/>
  <c r="AD41" i="20"/>
  <c r="AD42" i="20"/>
  <c r="AD43" i="20"/>
  <c r="AD44" i="20"/>
  <c r="AD45" i="20"/>
  <c r="AD46" i="20"/>
  <c r="AD47" i="20"/>
  <c r="AD48" i="20"/>
  <c r="AD49" i="20"/>
  <c r="AD50" i="20"/>
  <c r="AD51" i="20"/>
  <c r="AD52" i="20"/>
  <c r="AD53" i="20"/>
  <c r="AD54" i="20"/>
  <c r="AD55" i="20"/>
  <c r="AD56" i="20"/>
  <c r="AD57" i="20"/>
  <c r="AD58" i="20"/>
  <c r="AD59" i="20"/>
  <c r="AC14" i="20"/>
  <c r="AC15" i="20"/>
  <c r="AC16" i="20"/>
  <c r="AC17" i="20"/>
  <c r="AC18" i="20"/>
  <c r="AC19" i="20"/>
  <c r="AC20" i="20"/>
  <c r="AC21" i="20"/>
  <c r="AC22" i="20"/>
  <c r="AC23" i="20"/>
  <c r="AC24" i="20"/>
  <c r="AC25" i="20"/>
  <c r="AC26" i="20"/>
  <c r="AC27" i="20"/>
  <c r="AC28" i="20"/>
  <c r="AC29" i="20"/>
  <c r="AC30" i="20"/>
  <c r="AC31" i="20"/>
  <c r="AC32" i="20"/>
  <c r="AC33" i="20"/>
  <c r="AC34" i="20"/>
  <c r="AC35" i="20"/>
  <c r="AC36" i="20"/>
  <c r="AC37" i="20"/>
  <c r="AC38" i="20"/>
  <c r="AC39" i="20"/>
  <c r="AC40" i="20"/>
  <c r="AC41" i="20"/>
  <c r="AC42" i="20"/>
  <c r="AC43" i="20"/>
  <c r="AC44" i="20"/>
  <c r="AC45" i="20"/>
  <c r="AC46" i="20"/>
  <c r="AC47" i="20"/>
  <c r="AC48" i="20"/>
  <c r="AC49" i="20"/>
  <c r="AC50" i="20"/>
  <c r="AC51" i="20"/>
  <c r="AC52" i="20"/>
  <c r="AC53" i="20"/>
  <c r="AC54" i="20"/>
  <c r="AC55" i="20"/>
  <c r="AC56" i="20"/>
  <c r="AC57" i="20"/>
  <c r="AC58" i="20"/>
  <c r="AC59" i="20"/>
  <c r="AC11" i="20"/>
  <c r="AC12" i="20"/>
  <c r="AC13" i="20"/>
  <c r="M14" i="12"/>
  <c r="AI5" i="19"/>
  <c r="AH5" i="19"/>
  <c r="AB5" i="20"/>
  <c r="AA5" i="20"/>
  <c r="AK5" i="19"/>
  <c r="M33" i="12" l="1"/>
  <c r="M32" i="12"/>
  <c r="AE5" i="20"/>
  <c r="AD5" i="20"/>
  <c r="AL5" i="19"/>
  <c r="P5" i="20" l="1"/>
  <c r="O5" i="20"/>
  <c r="N5" i="20"/>
  <c r="S5" i="19"/>
  <c r="R5" i="19"/>
  <c r="AC10" i="20" l="1"/>
  <c r="AD10" i="20" s="1"/>
  <c r="AE10" i="20" s="1"/>
  <c r="P5" i="19"/>
  <c r="AL10" i="19"/>
  <c r="AJ10" i="19"/>
  <c r="L5" i="19" l="1"/>
  <c r="M8" i="12" s="1"/>
  <c r="M16" i="12" l="1"/>
  <c r="M5" i="20"/>
  <c r="M15" i="12" s="1"/>
  <c r="I5" i="20"/>
  <c r="M19" i="12" s="1"/>
  <c r="Q5" i="19"/>
  <c r="M10" i="12" s="1"/>
  <c r="M9" i="12"/>
  <c r="M20" i="12" l="1"/>
  <c r="M21" i="12"/>
</calcChain>
</file>

<file path=xl/sharedStrings.xml><?xml version="1.0" encoding="utf-8"?>
<sst xmlns="http://schemas.openxmlformats.org/spreadsheetml/2006/main" count="200" uniqueCount="139">
  <si>
    <t>（1）施設</t>
    <rPh sb="3" eb="5">
      <t>シセツ</t>
    </rPh>
    <phoneticPr fontId="3"/>
  </si>
  <si>
    <t>所在地</t>
    <rPh sb="0" eb="3">
      <t>ショザイチ</t>
    </rPh>
    <phoneticPr fontId="1"/>
  </si>
  <si>
    <t>施設名</t>
    <rPh sb="0" eb="2">
      <t>シセツ</t>
    </rPh>
    <rPh sb="2" eb="3">
      <t>メイ</t>
    </rPh>
    <phoneticPr fontId="1"/>
  </si>
  <si>
    <t>被害概要</t>
    <rPh sb="0" eb="2">
      <t>ヒガイ</t>
    </rPh>
    <rPh sb="2" eb="4">
      <t>ガイヨウ</t>
    </rPh>
    <phoneticPr fontId="1"/>
  </si>
  <si>
    <t>種類・構造</t>
    <rPh sb="0" eb="2">
      <t>シュルイ</t>
    </rPh>
    <rPh sb="3" eb="5">
      <t>コウゾウ</t>
    </rPh>
    <phoneticPr fontId="1"/>
  </si>
  <si>
    <t>見積事業者名</t>
    <rPh sb="0" eb="2">
      <t>ミツモリ</t>
    </rPh>
    <rPh sb="2" eb="4">
      <t>ジギョウ</t>
    </rPh>
    <rPh sb="4" eb="5">
      <t>シャ</t>
    </rPh>
    <rPh sb="5" eb="6">
      <t>メイ</t>
    </rPh>
    <phoneticPr fontId="1"/>
  </si>
  <si>
    <t>用　途</t>
    <rPh sb="0" eb="1">
      <t>ヨウ</t>
    </rPh>
    <rPh sb="2" eb="3">
      <t>ト</t>
    </rPh>
    <phoneticPr fontId="1"/>
  </si>
  <si>
    <t>補助金要望額
（万円）</t>
    <rPh sb="0" eb="3">
      <t>ホジョキン</t>
    </rPh>
    <rPh sb="3" eb="5">
      <t>ヨウボウ</t>
    </rPh>
    <rPh sb="5" eb="6">
      <t>ガク</t>
    </rPh>
    <rPh sb="8" eb="10">
      <t>マンエン</t>
    </rPh>
    <phoneticPr fontId="1"/>
  </si>
  <si>
    <t>被害状況</t>
    <rPh sb="0" eb="2">
      <t>ヒガイ</t>
    </rPh>
    <rPh sb="2" eb="4">
      <t>ジョウキョウ</t>
    </rPh>
    <phoneticPr fontId="1"/>
  </si>
  <si>
    <t>復旧整備区分</t>
    <rPh sb="0" eb="2">
      <t>フッキュウ</t>
    </rPh>
    <rPh sb="2" eb="4">
      <t>セイビ</t>
    </rPh>
    <rPh sb="4" eb="6">
      <t>クブン</t>
    </rPh>
    <phoneticPr fontId="1"/>
  </si>
  <si>
    <t>設備の名称</t>
    <rPh sb="0" eb="2">
      <t>セツビ</t>
    </rPh>
    <rPh sb="3" eb="5">
      <t>メイショウ</t>
    </rPh>
    <phoneticPr fontId="1"/>
  </si>
  <si>
    <t>台数</t>
    <rPh sb="0" eb="2">
      <t>ダイスウ</t>
    </rPh>
    <phoneticPr fontId="1"/>
  </si>
  <si>
    <t>補助金要望額の合計（万円）</t>
    <rPh sb="0" eb="3">
      <t>ホジョキン</t>
    </rPh>
    <rPh sb="3" eb="5">
      <t>ヨウボウ</t>
    </rPh>
    <rPh sb="5" eb="6">
      <t>ガク</t>
    </rPh>
    <rPh sb="7" eb="9">
      <t>ゴウケイ</t>
    </rPh>
    <rPh sb="10" eb="12">
      <t>マンエン</t>
    </rPh>
    <phoneticPr fontId="1"/>
  </si>
  <si>
    <t>総被害額（万円）</t>
    <rPh sb="0" eb="1">
      <t>ソウ</t>
    </rPh>
    <rPh sb="1" eb="3">
      <t>ヒガイ</t>
    </rPh>
    <rPh sb="3" eb="4">
      <t>ガク</t>
    </rPh>
    <rPh sb="5" eb="7">
      <t>マンエン</t>
    </rPh>
    <phoneticPr fontId="1"/>
  </si>
  <si>
    <t>総見積額（万円）</t>
    <rPh sb="0" eb="1">
      <t>ソウ</t>
    </rPh>
    <rPh sb="1" eb="3">
      <t>ミツモリ</t>
    </rPh>
    <rPh sb="3" eb="4">
      <t>ガク</t>
    </rPh>
    <rPh sb="5" eb="7">
      <t>マンエン</t>
    </rPh>
    <phoneticPr fontId="1"/>
  </si>
  <si>
    <t>施設の被害額の合計（万円）</t>
    <rPh sb="0" eb="2">
      <t>シセツ</t>
    </rPh>
    <rPh sb="3" eb="5">
      <t>ヒガイ</t>
    </rPh>
    <rPh sb="5" eb="6">
      <t>ガク</t>
    </rPh>
    <rPh sb="7" eb="9">
      <t>ゴウケイ</t>
    </rPh>
    <rPh sb="10" eb="12">
      <t>マンエン</t>
    </rPh>
    <phoneticPr fontId="1"/>
  </si>
  <si>
    <t>施設の見積額の合計（万円）</t>
    <rPh sb="0" eb="2">
      <t>シセツ</t>
    </rPh>
    <rPh sb="3" eb="5">
      <t>ミツ</t>
    </rPh>
    <rPh sb="5" eb="6">
      <t>ガク</t>
    </rPh>
    <rPh sb="7" eb="9">
      <t>ゴウケイ</t>
    </rPh>
    <rPh sb="10" eb="12">
      <t>マンエン</t>
    </rPh>
    <phoneticPr fontId="1"/>
  </si>
  <si>
    <t>施設の補助金要望額の合計（万円）</t>
    <rPh sb="0" eb="2">
      <t>シセツ</t>
    </rPh>
    <rPh sb="3" eb="6">
      <t>ホジョキン</t>
    </rPh>
    <rPh sb="6" eb="8">
      <t>ヨウボウ</t>
    </rPh>
    <rPh sb="8" eb="9">
      <t>ガク</t>
    </rPh>
    <rPh sb="10" eb="12">
      <t>ゴウケイ</t>
    </rPh>
    <rPh sb="13" eb="15">
      <t>マンエン</t>
    </rPh>
    <phoneticPr fontId="1"/>
  </si>
  <si>
    <t>設備の被害額の合計（万円）</t>
    <rPh sb="0" eb="2">
      <t>セツビ</t>
    </rPh>
    <rPh sb="3" eb="5">
      <t>ヒガイ</t>
    </rPh>
    <rPh sb="5" eb="6">
      <t>ガク</t>
    </rPh>
    <rPh sb="7" eb="9">
      <t>ゴウケイ</t>
    </rPh>
    <rPh sb="10" eb="12">
      <t>マンエン</t>
    </rPh>
    <phoneticPr fontId="1"/>
  </si>
  <si>
    <t>設備の見積額の合計（万円）</t>
    <rPh sb="0" eb="2">
      <t>セツビ</t>
    </rPh>
    <rPh sb="3" eb="5">
      <t>ミツモリ</t>
    </rPh>
    <rPh sb="5" eb="6">
      <t>ガク</t>
    </rPh>
    <rPh sb="7" eb="9">
      <t>ゴウケイ</t>
    </rPh>
    <rPh sb="10" eb="12">
      <t>マンエン</t>
    </rPh>
    <phoneticPr fontId="1"/>
  </si>
  <si>
    <t>設備の補助金要望額の合計（万円）</t>
    <rPh sb="0" eb="2">
      <t>セツビ</t>
    </rPh>
    <rPh sb="3" eb="6">
      <t>ホジョキン</t>
    </rPh>
    <rPh sb="6" eb="8">
      <t>ヨウボウ</t>
    </rPh>
    <rPh sb="8" eb="9">
      <t>ガク</t>
    </rPh>
    <rPh sb="10" eb="12">
      <t>ゴウケイ</t>
    </rPh>
    <rPh sb="13" eb="15">
      <t>マンエン</t>
    </rPh>
    <phoneticPr fontId="1"/>
  </si>
  <si>
    <t>所有
区分</t>
    <rPh sb="0" eb="2">
      <t>ショユウ</t>
    </rPh>
    <rPh sb="3" eb="5">
      <t>クブン</t>
    </rPh>
    <phoneticPr fontId="1"/>
  </si>
  <si>
    <t>所有者名</t>
    <rPh sb="0" eb="3">
      <t>ショユウシャ</t>
    </rPh>
    <rPh sb="3" eb="4">
      <t>メイ</t>
    </rPh>
    <phoneticPr fontId="1"/>
  </si>
  <si>
    <t>延床面積
（㎡）</t>
    <rPh sb="0" eb="2">
      <t>ノベユカ</t>
    </rPh>
    <rPh sb="2" eb="4">
      <t>メンセキ</t>
    </rPh>
    <phoneticPr fontId="1"/>
  </si>
  <si>
    <t>被害額
（万円）</t>
    <rPh sb="0" eb="2">
      <t>ヒガイ</t>
    </rPh>
    <rPh sb="2" eb="3">
      <t>ガク</t>
    </rPh>
    <rPh sb="5" eb="7">
      <t>マンエン</t>
    </rPh>
    <phoneticPr fontId="1"/>
  </si>
  <si>
    <t>復旧整備
区分</t>
    <rPh sb="0" eb="2">
      <t>フッキュウ</t>
    </rPh>
    <rPh sb="2" eb="4">
      <t>セイビ</t>
    </rPh>
    <rPh sb="5" eb="7">
      <t>クブン</t>
    </rPh>
    <phoneticPr fontId="1"/>
  </si>
  <si>
    <t>移転の
有無</t>
    <rPh sb="0" eb="2">
      <t>イテン</t>
    </rPh>
    <rPh sb="4" eb="6">
      <t>ウム</t>
    </rPh>
    <phoneticPr fontId="1"/>
  </si>
  <si>
    <t>見積金額
（万円）</t>
    <rPh sb="0" eb="2">
      <t>ミツモリ</t>
    </rPh>
    <rPh sb="2" eb="4">
      <t>キンガク</t>
    </rPh>
    <rPh sb="6" eb="8">
      <t>マンエン</t>
    </rPh>
    <phoneticPr fontId="1"/>
  </si>
  <si>
    <t>自己所有</t>
    <rPh sb="0" eb="2">
      <t>ジコ</t>
    </rPh>
    <rPh sb="2" eb="4">
      <t>ショユウ</t>
    </rPh>
    <phoneticPr fontId="1"/>
  </si>
  <si>
    <t>修理・修繕</t>
    <rPh sb="0" eb="2">
      <t>シュウリ</t>
    </rPh>
    <rPh sb="3" eb="5">
      <t>シュウゼン</t>
    </rPh>
    <phoneticPr fontId="1"/>
  </si>
  <si>
    <t>有</t>
    <rPh sb="0" eb="1">
      <t>アリ</t>
    </rPh>
    <phoneticPr fontId="1"/>
  </si>
  <si>
    <t>共有</t>
    <rPh sb="0" eb="2">
      <t>キョウユウ</t>
    </rPh>
    <phoneticPr fontId="1"/>
  </si>
  <si>
    <t>建替</t>
    <rPh sb="0" eb="2">
      <t>タテカ</t>
    </rPh>
    <phoneticPr fontId="1"/>
  </si>
  <si>
    <t>無</t>
    <rPh sb="0" eb="1">
      <t>ナ</t>
    </rPh>
    <phoneticPr fontId="1"/>
  </si>
  <si>
    <t>区分所有</t>
    <rPh sb="0" eb="2">
      <t>クブン</t>
    </rPh>
    <rPh sb="2" eb="4">
      <t>ショユウ</t>
    </rPh>
    <phoneticPr fontId="1"/>
  </si>
  <si>
    <t>所有者ではない</t>
    <rPh sb="0" eb="3">
      <t>ショユウシャ</t>
    </rPh>
    <phoneticPr fontId="1"/>
  </si>
  <si>
    <t>用途・型式等</t>
    <rPh sb="0" eb="2">
      <t>ヨウト</t>
    </rPh>
    <rPh sb="3" eb="5">
      <t>カタシキ</t>
    </rPh>
    <rPh sb="5" eb="6">
      <t>ナド</t>
    </rPh>
    <phoneticPr fontId="1"/>
  </si>
  <si>
    <t>入替</t>
    <rPh sb="0" eb="2">
      <t>イレカエ</t>
    </rPh>
    <phoneticPr fontId="1"/>
  </si>
  <si>
    <t>被害額計</t>
    <rPh sb="0" eb="2">
      <t>ヒガイ</t>
    </rPh>
    <rPh sb="2" eb="3">
      <t>ガク</t>
    </rPh>
    <rPh sb="3" eb="4">
      <t>ケイ</t>
    </rPh>
    <phoneticPr fontId="1"/>
  </si>
  <si>
    <t>見積額計</t>
    <rPh sb="0" eb="2">
      <t>ミツモリ</t>
    </rPh>
    <rPh sb="2" eb="3">
      <t>ガク</t>
    </rPh>
    <rPh sb="3" eb="4">
      <t>ケイ</t>
    </rPh>
    <phoneticPr fontId="1"/>
  </si>
  <si>
    <t>(選択)</t>
    <rPh sb="1" eb="3">
      <t>センタク</t>
    </rPh>
    <phoneticPr fontId="1"/>
  </si>
  <si>
    <t>修理・修繕(新分野)</t>
    <rPh sb="0" eb="2">
      <t>シュウリ</t>
    </rPh>
    <rPh sb="3" eb="5">
      <t>シュウゼン</t>
    </rPh>
    <rPh sb="6" eb="9">
      <t>シンブンヤ</t>
    </rPh>
    <phoneticPr fontId="1"/>
  </si>
  <si>
    <t>建替(新分野)</t>
    <rPh sb="0" eb="2">
      <t>タテカ</t>
    </rPh>
    <rPh sb="3" eb="6">
      <t>シンブンヤ</t>
    </rPh>
    <phoneticPr fontId="1"/>
  </si>
  <si>
    <t>補助金
要望額計</t>
    <rPh sb="0" eb="3">
      <t>ホジョキン</t>
    </rPh>
    <rPh sb="4" eb="6">
      <t>ヨウボウ</t>
    </rPh>
    <rPh sb="6" eb="7">
      <t>ガク</t>
    </rPh>
    <rPh sb="7" eb="8">
      <t>ケイ</t>
    </rPh>
    <phoneticPr fontId="1"/>
  </si>
  <si>
    <t>修理･修繕</t>
    <rPh sb="0" eb="2">
      <t>シュウリ</t>
    </rPh>
    <rPh sb="3" eb="5">
      <t>シュウゼン</t>
    </rPh>
    <phoneticPr fontId="1"/>
  </si>
  <si>
    <t>修理･修繕(新分野)</t>
    <rPh sb="0" eb="2">
      <t>シュウリ</t>
    </rPh>
    <rPh sb="3" eb="5">
      <t>シュウゼン</t>
    </rPh>
    <rPh sb="6" eb="9">
      <t>シンブンヤ</t>
    </rPh>
    <phoneticPr fontId="1"/>
  </si>
  <si>
    <t>入替(新分野)</t>
    <rPh sb="0" eb="2">
      <t>イレカエ</t>
    </rPh>
    <rPh sb="3" eb="6">
      <t>シンブンヤ</t>
    </rPh>
    <phoneticPr fontId="1"/>
  </si>
  <si>
    <t>(選択)</t>
    <rPh sb="1" eb="3">
      <t>センタク</t>
    </rPh>
    <phoneticPr fontId="1"/>
  </si>
  <si>
    <t>（1）施設一覧</t>
    <phoneticPr fontId="1"/>
  </si>
  <si>
    <t>3 災害による被害状況及び復旧整備の内容一覧</t>
    <rPh sb="20" eb="22">
      <t>イチラン</t>
    </rPh>
    <phoneticPr fontId="1"/>
  </si>
  <si>
    <t>新施設の
名称</t>
    <rPh sb="0" eb="3">
      <t>シンシセツ</t>
    </rPh>
    <rPh sb="5" eb="7">
      <t>メイショウ</t>
    </rPh>
    <phoneticPr fontId="1"/>
  </si>
  <si>
    <t>所在地</t>
    <rPh sb="0" eb="3">
      <t>ショザイチ</t>
    </rPh>
    <phoneticPr fontId="1"/>
  </si>
  <si>
    <t>土地の権利関係</t>
    <rPh sb="0" eb="2">
      <t>トチ</t>
    </rPh>
    <rPh sb="3" eb="5">
      <t>ケンリ</t>
    </rPh>
    <rPh sb="5" eb="7">
      <t>カンケイ</t>
    </rPh>
    <phoneticPr fontId="1"/>
  </si>
  <si>
    <t>（選択）</t>
    <rPh sb="1" eb="3">
      <t>センタク</t>
    </rPh>
    <phoneticPr fontId="1"/>
  </si>
  <si>
    <t>所有権</t>
    <rPh sb="0" eb="3">
      <t>ショユウケン</t>
    </rPh>
    <phoneticPr fontId="1"/>
  </si>
  <si>
    <t>借地ほか</t>
    <rPh sb="0" eb="2">
      <t>シャクチ</t>
    </rPh>
    <phoneticPr fontId="1"/>
  </si>
  <si>
    <t>階　数</t>
    <rPh sb="0" eb="1">
      <t>カイ</t>
    </rPh>
    <rPh sb="2" eb="3">
      <t>スウ</t>
    </rPh>
    <phoneticPr fontId="1"/>
  </si>
  <si>
    <t>従前施設の被災状況</t>
    <rPh sb="0" eb="2">
      <t>ジュウゼン</t>
    </rPh>
    <rPh sb="2" eb="4">
      <t>シセツ</t>
    </rPh>
    <rPh sb="5" eb="7">
      <t>ヒサイ</t>
    </rPh>
    <rPh sb="7" eb="9">
      <t>ジョウキョウ</t>
    </rPh>
    <phoneticPr fontId="1"/>
  </si>
  <si>
    <t>罹災証明書
（被災証明書）</t>
    <rPh sb="0" eb="2">
      <t>リサイ</t>
    </rPh>
    <rPh sb="2" eb="5">
      <t>ショウメイショ</t>
    </rPh>
    <rPh sb="7" eb="9">
      <t>ヒサイ</t>
    </rPh>
    <rPh sb="9" eb="12">
      <t>ショウメイショ</t>
    </rPh>
    <phoneticPr fontId="1"/>
  </si>
  <si>
    <t>被災判定</t>
    <rPh sb="0" eb="2">
      <t>ヒサイ</t>
    </rPh>
    <rPh sb="2" eb="4">
      <t>ハンテイ</t>
    </rPh>
    <phoneticPr fontId="1"/>
  </si>
  <si>
    <t>工期</t>
    <rPh sb="0" eb="2">
      <t>コウキ</t>
    </rPh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</si>
  <si>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</si>
  <si>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</si>
  <si>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有無</t>
    <rPh sb="0" eb="2">
      <t>ウム</t>
    </rPh>
    <phoneticPr fontId="1"/>
  </si>
  <si>
    <t>建築士による
証明書</t>
    <rPh sb="0" eb="3">
      <t>ケンチクシ</t>
    </rPh>
    <rPh sb="7" eb="10">
      <t>ショウメイショ</t>
    </rPh>
    <phoneticPr fontId="1"/>
  </si>
  <si>
    <t>専門業者による
証明書</t>
    <rPh sb="0" eb="2">
      <t>センモン</t>
    </rPh>
    <rPh sb="2" eb="4">
      <t>ギョウシャ</t>
    </rPh>
    <rPh sb="8" eb="11">
      <t>ショウメイショ</t>
    </rPh>
    <phoneticPr fontId="1"/>
  </si>
  <si>
    <t>全壊</t>
    <rPh sb="0" eb="2">
      <t>ゼンカイ</t>
    </rPh>
    <phoneticPr fontId="1"/>
  </si>
  <si>
    <t>大規模半壊</t>
    <rPh sb="0" eb="3">
      <t>ダイキボ</t>
    </rPh>
    <rPh sb="3" eb="5">
      <t>ハンカイ</t>
    </rPh>
    <phoneticPr fontId="1"/>
  </si>
  <si>
    <t>半壊以下</t>
    <rPh sb="0" eb="2">
      <t>ハンカイ</t>
    </rPh>
    <rPh sb="2" eb="4">
      <t>イカ</t>
    </rPh>
    <phoneticPr fontId="1"/>
  </si>
  <si>
    <t>判定なし</t>
    <rPh sb="0" eb="2">
      <t>ハンテイ</t>
    </rPh>
    <phoneticPr fontId="1"/>
  </si>
  <si>
    <t>台数</t>
    <rPh sb="0" eb="2">
      <t>ダイスウ</t>
    </rPh>
    <phoneticPr fontId="1"/>
  </si>
  <si>
    <t>整備区分</t>
    <rPh sb="0" eb="2">
      <t>セイビ</t>
    </rPh>
    <rPh sb="2" eb="4">
      <t>クブン</t>
    </rPh>
    <phoneticPr fontId="1"/>
  </si>
  <si>
    <t>施設記号
（A→Z）</t>
    <rPh sb="0" eb="2">
      <t>シセツ</t>
    </rPh>
    <rPh sb="2" eb="4">
      <t>キゴウ</t>
    </rPh>
    <phoneticPr fontId="1"/>
  </si>
  <si>
    <t>施設記号
（A→Z)</t>
    <rPh sb="0" eb="2">
      <t>シセツ</t>
    </rPh>
    <rPh sb="2" eb="4">
      <t>キゴウ</t>
    </rPh>
    <phoneticPr fontId="1"/>
  </si>
  <si>
    <t>Ｎo.</t>
    <phoneticPr fontId="1"/>
  </si>
  <si>
    <t>新設備の名称
（入替の場合）</t>
    <rPh sb="0" eb="3">
      <t>シンセツビ</t>
    </rPh>
    <rPh sb="4" eb="6">
      <t>メイショウ</t>
    </rPh>
    <rPh sb="8" eb="10">
      <t>イレカエ</t>
    </rPh>
    <rPh sb="11" eb="13">
      <t>バアイ</t>
    </rPh>
    <phoneticPr fontId="1"/>
  </si>
  <si>
    <t>規格・型式
（入替の場合）</t>
    <rPh sb="0" eb="2">
      <t>キカク</t>
    </rPh>
    <rPh sb="3" eb="5">
      <t>カタシキ</t>
    </rPh>
    <rPh sb="7" eb="8">
      <t>イ</t>
    </rPh>
    <rPh sb="8" eb="9">
      <t>カ</t>
    </rPh>
    <rPh sb="10" eb="12">
      <t>バアイ</t>
    </rPh>
    <phoneticPr fontId="1"/>
  </si>
  <si>
    <t>修理不能
又は入替安価</t>
    <rPh sb="0" eb="2">
      <t>シュウリ</t>
    </rPh>
    <rPh sb="2" eb="4">
      <t>フノウ</t>
    </rPh>
    <rPh sb="5" eb="6">
      <t>マタ</t>
    </rPh>
    <rPh sb="7" eb="9">
      <t>イレカエ</t>
    </rPh>
    <rPh sb="9" eb="11">
      <t>アンカ</t>
    </rPh>
    <phoneticPr fontId="1"/>
  </si>
  <si>
    <t>設備比較証明書</t>
    <rPh sb="0" eb="2">
      <t>セツビ</t>
    </rPh>
    <rPh sb="2" eb="4">
      <t>ヒカク</t>
    </rPh>
    <rPh sb="4" eb="7">
      <t>ショウメイショ</t>
    </rPh>
    <phoneticPr fontId="1"/>
  </si>
  <si>
    <t>新旧カタログ</t>
    <rPh sb="0" eb="2">
      <t>シンキュウ</t>
    </rPh>
    <phoneticPr fontId="1"/>
  </si>
  <si>
    <t>（入替の場合の添付書類）</t>
    <rPh sb="1" eb="3">
      <t>イレカエ</t>
    </rPh>
    <rPh sb="4" eb="6">
      <t>バアイ</t>
    </rPh>
    <rPh sb="7" eb="9">
      <t>テンプ</t>
    </rPh>
    <rPh sb="9" eb="11">
      <t>ショルイ</t>
    </rPh>
    <phoneticPr fontId="1"/>
  </si>
  <si>
    <t>工期・納期</t>
    <rPh sb="0" eb="2">
      <t>コウキ</t>
    </rPh>
    <rPh sb="3" eb="5">
      <t>ノウキ</t>
    </rPh>
    <phoneticPr fontId="1"/>
  </si>
  <si>
    <t>設置場所</t>
    <rPh sb="0" eb="2">
      <t>セッチ</t>
    </rPh>
    <rPh sb="2" eb="4">
      <t>バショ</t>
    </rPh>
    <phoneticPr fontId="1"/>
  </si>
  <si>
    <t>宿舎整備（新分野）</t>
    <rPh sb="0" eb="2">
      <t>シュクシャ</t>
    </rPh>
    <rPh sb="2" eb="4">
      <t>セイビ</t>
    </rPh>
    <rPh sb="5" eb="6">
      <t>シン</t>
    </rPh>
    <rPh sb="6" eb="8">
      <t>ブンヤ</t>
    </rPh>
    <phoneticPr fontId="1"/>
  </si>
  <si>
    <t>うち
新分野以外</t>
    <rPh sb="3" eb="4">
      <t>シン</t>
    </rPh>
    <rPh sb="4" eb="6">
      <t>ブンヤ</t>
    </rPh>
    <rPh sb="6" eb="8">
      <t>イガイ</t>
    </rPh>
    <phoneticPr fontId="1"/>
  </si>
  <si>
    <t>うち
新分野</t>
    <rPh sb="3" eb="4">
      <t>シン</t>
    </rPh>
    <rPh sb="4" eb="6">
      <t>ブンヤ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</si>
  <si>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</si>
  <si>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</si>
  <si>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</si>
  <si>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</si>
  <si>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⑤＝②-④</t>
    <phoneticPr fontId="1"/>
  </si>
  <si>
    <t>⑦＝
①－④－⑥</t>
    <phoneticPr fontId="1"/>
  </si>
  <si>
    <t>受領
保険金額
（円）</t>
    <rPh sb="0" eb="2">
      <t>ジュリョウ</t>
    </rPh>
    <rPh sb="3" eb="5">
      <t>ホケン</t>
    </rPh>
    <rPh sb="5" eb="7">
      <t>キンガク</t>
    </rPh>
    <rPh sb="9" eb="10">
      <t>エン</t>
    </rPh>
    <phoneticPr fontId="1"/>
  </si>
  <si>
    <t>補助対象にかかる受領保険金額
（円）</t>
    <rPh sb="0" eb="2">
      <t>ホジョ</t>
    </rPh>
    <rPh sb="2" eb="4">
      <t>タイショウ</t>
    </rPh>
    <rPh sb="8" eb="10">
      <t>ジュリョウ</t>
    </rPh>
    <rPh sb="10" eb="12">
      <t>ホケン</t>
    </rPh>
    <rPh sb="12" eb="14">
      <t>キンガク</t>
    </rPh>
    <rPh sb="16" eb="17">
      <t>エン</t>
    </rPh>
    <phoneticPr fontId="1"/>
  </si>
  <si>
    <t>調整後補助対象金額
（円）</t>
    <rPh sb="0" eb="3">
      <t>チョウセイゴ</t>
    </rPh>
    <rPh sb="3" eb="5">
      <t>ホジョ</t>
    </rPh>
    <rPh sb="5" eb="7">
      <t>タイショウ</t>
    </rPh>
    <rPh sb="7" eb="9">
      <t>キンガク</t>
    </rPh>
    <rPh sb="11" eb="12">
      <t>エン</t>
    </rPh>
    <phoneticPr fontId="1"/>
  </si>
  <si>
    <t>調整後
補助金額
（円）</t>
    <rPh sb="0" eb="3">
      <t>チョウセイゴ</t>
    </rPh>
    <rPh sb="4" eb="6">
      <t>ホジョ</t>
    </rPh>
    <rPh sb="6" eb="8">
      <t>キンガク</t>
    </rPh>
    <rPh sb="10" eb="11">
      <t>エン</t>
    </rPh>
    <phoneticPr fontId="1"/>
  </si>
  <si>
    <t>調整後
自己負担額
（円）</t>
    <rPh sb="0" eb="3">
      <t>チョウセイゴ</t>
    </rPh>
    <rPh sb="4" eb="6">
      <t>ジコ</t>
    </rPh>
    <rPh sb="6" eb="8">
      <t>フタン</t>
    </rPh>
    <rPh sb="8" eb="9">
      <t>ガク</t>
    </rPh>
    <rPh sb="11" eb="12">
      <t>エン</t>
    </rPh>
    <phoneticPr fontId="1"/>
  </si>
  <si>
    <t>調整後
自己負担額
（円）
⑦＝
①－④－⑥</t>
    <rPh sb="0" eb="3">
      <t>チョウセイゴ</t>
    </rPh>
    <rPh sb="4" eb="6">
      <t>ジコ</t>
    </rPh>
    <rPh sb="6" eb="8">
      <t>フタン</t>
    </rPh>
    <rPh sb="8" eb="9">
      <t>ガク</t>
    </rPh>
    <rPh sb="11" eb="12">
      <t>エン</t>
    </rPh>
    <phoneticPr fontId="1"/>
  </si>
  <si>
    <t>補助事業に
要する経費
(税抜：円)</t>
    <rPh sb="0" eb="2">
      <t>ホジョ</t>
    </rPh>
    <rPh sb="2" eb="4">
      <t>ジギョウ</t>
    </rPh>
    <rPh sb="6" eb="7">
      <t>ヨウ</t>
    </rPh>
    <rPh sb="9" eb="11">
      <t>ケイヒ</t>
    </rPh>
    <rPh sb="13" eb="14">
      <t>ゼイ</t>
    </rPh>
    <rPh sb="14" eb="15">
      <t>ヌ</t>
    </rPh>
    <rPh sb="16" eb="17">
      <t>エン</t>
    </rPh>
    <phoneticPr fontId="1"/>
  </si>
  <si>
    <t>補助対象
経費
(税抜：円)</t>
    <rPh sb="0" eb="2">
      <t>ホジョ</t>
    </rPh>
    <rPh sb="2" eb="4">
      <t>タイショウ</t>
    </rPh>
    <rPh sb="5" eb="7">
      <t>ケイヒ</t>
    </rPh>
    <rPh sb="9" eb="10">
      <t>ゼイ</t>
    </rPh>
    <rPh sb="10" eb="11">
      <t>ヌ</t>
    </rPh>
    <phoneticPr fontId="1"/>
  </si>
  <si>
    <t>補助事業に
要する経費
(税抜：円)
①</t>
    <rPh sb="0" eb="2">
      <t>ホジョ</t>
    </rPh>
    <rPh sb="2" eb="4">
      <t>ジギョウ</t>
    </rPh>
    <rPh sb="6" eb="7">
      <t>ヨウ</t>
    </rPh>
    <rPh sb="9" eb="11">
      <t>ケイヒ</t>
    </rPh>
    <rPh sb="13" eb="14">
      <t>ゼイ</t>
    </rPh>
    <rPh sb="14" eb="15">
      <t>ヌ</t>
    </rPh>
    <rPh sb="16" eb="17">
      <t>エン</t>
    </rPh>
    <phoneticPr fontId="1"/>
  </si>
  <si>
    <t>補助対象
経費
(税抜：円)
②</t>
    <rPh sb="0" eb="2">
      <t>ホジョ</t>
    </rPh>
    <rPh sb="2" eb="4">
      <t>タイショウ</t>
    </rPh>
    <rPh sb="5" eb="7">
      <t>ケイヒ</t>
    </rPh>
    <rPh sb="9" eb="11">
      <t>ゼイヌキ</t>
    </rPh>
    <rPh sb="12" eb="13">
      <t>エン</t>
    </rPh>
    <phoneticPr fontId="1"/>
  </si>
  <si>
    <t>受領
保険金額
（円）
③</t>
    <rPh sb="0" eb="2">
      <t>ジュリョウ</t>
    </rPh>
    <rPh sb="3" eb="5">
      <t>ホケン</t>
    </rPh>
    <rPh sb="5" eb="7">
      <t>キンガク</t>
    </rPh>
    <rPh sb="9" eb="10">
      <t>エン</t>
    </rPh>
    <phoneticPr fontId="1"/>
  </si>
  <si>
    <t>補助対象にかかる受領保険金額
（円）
④</t>
    <rPh sb="0" eb="2">
      <t>ホジョ</t>
    </rPh>
    <rPh sb="2" eb="4">
      <t>タイショウ</t>
    </rPh>
    <rPh sb="8" eb="10">
      <t>ジュリョウ</t>
    </rPh>
    <rPh sb="10" eb="12">
      <t>ホケン</t>
    </rPh>
    <rPh sb="12" eb="14">
      <t>キンガク</t>
    </rPh>
    <rPh sb="16" eb="17">
      <t>エン</t>
    </rPh>
    <phoneticPr fontId="1"/>
  </si>
  <si>
    <t>調整後補助対象金額
（円）
⑤＝②-④</t>
    <rPh sb="0" eb="3">
      <t>チョウセイゴ</t>
    </rPh>
    <rPh sb="3" eb="5">
      <t>ホジョ</t>
    </rPh>
    <rPh sb="5" eb="7">
      <t>タイショウ</t>
    </rPh>
    <rPh sb="7" eb="9">
      <t>キンガク</t>
    </rPh>
    <rPh sb="11" eb="12">
      <t>エン</t>
    </rPh>
    <phoneticPr fontId="1"/>
  </si>
  <si>
    <t>⑥合計
(円：千円未満切り捨て)</t>
    <rPh sb="1" eb="3">
      <t>ゴウケイ</t>
    </rPh>
    <rPh sb="5" eb="6">
      <t>エン</t>
    </rPh>
    <rPh sb="7" eb="9">
      <t>センエン</t>
    </rPh>
    <rPh sb="9" eb="11">
      <t>ミマン</t>
    </rPh>
    <rPh sb="11" eb="12">
      <t>キ</t>
    </rPh>
    <rPh sb="13" eb="14">
      <t>ス</t>
    </rPh>
    <phoneticPr fontId="1"/>
  </si>
  <si>
    <t>うち
新分野以外</t>
  </si>
  <si>
    <t>うち
新分野</t>
  </si>
  <si>
    <t>付表</t>
    <rPh sb="0" eb="2">
      <t>フヒョウ</t>
    </rPh>
    <phoneticPr fontId="1"/>
  </si>
  <si>
    <t>事業者名：</t>
    <rPh sb="0" eb="3">
      <t>ジギョウシャ</t>
    </rPh>
    <rPh sb="3" eb="4">
      <t>メイ</t>
    </rPh>
    <phoneticPr fontId="3"/>
  </si>
  <si>
    <t>2-2　災害に備えた自主的努力の状況</t>
    <rPh sb="4" eb="6">
      <t>サイガイ</t>
    </rPh>
    <rPh sb="7" eb="8">
      <t>ソナ</t>
    </rPh>
    <rPh sb="10" eb="13">
      <t>ジシュテキ</t>
    </rPh>
    <rPh sb="13" eb="15">
      <t>ドリョク</t>
    </rPh>
    <rPh sb="16" eb="18">
      <t>ジョウキョウ</t>
    </rPh>
    <phoneticPr fontId="3"/>
  </si>
  <si>
    <t>（１）事業に関する保険・共済加入の状況</t>
    <rPh sb="3" eb="5">
      <t>ジギョウ</t>
    </rPh>
    <rPh sb="6" eb="7">
      <t>カン</t>
    </rPh>
    <rPh sb="9" eb="11">
      <t>ホケン</t>
    </rPh>
    <rPh sb="12" eb="14">
      <t>キョウサイ</t>
    </rPh>
    <rPh sb="14" eb="16">
      <t>カニュウ</t>
    </rPh>
    <rPh sb="17" eb="19">
      <t>ジョウキョウ</t>
    </rPh>
    <phoneticPr fontId="1"/>
  </si>
  <si>
    <t>有り</t>
    <rPh sb="0" eb="1">
      <t>ア</t>
    </rPh>
    <phoneticPr fontId="1"/>
  </si>
  <si>
    <t>なし</t>
    <phoneticPr fontId="1"/>
  </si>
  <si>
    <t>（選択）</t>
    <rPh sb="1" eb="3">
      <t>センタク</t>
    </rPh>
    <phoneticPr fontId="1"/>
  </si>
  <si>
    <t>（２）その他の事前対策の状況</t>
    <rPh sb="5" eb="6">
      <t>タ</t>
    </rPh>
    <rPh sb="7" eb="9">
      <t>ジゼン</t>
    </rPh>
    <rPh sb="9" eb="11">
      <t>タイサク</t>
    </rPh>
    <rPh sb="12" eb="14">
      <t>ジョウキョウ</t>
    </rPh>
    <phoneticPr fontId="1"/>
  </si>
  <si>
    <t>受領保険金の見込額の合計（万円）</t>
    <rPh sb="0" eb="2">
      <t>ジュリョウ</t>
    </rPh>
    <rPh sb="2" eb="5">
      <t>ホケンキン</t>
    </rPh>
    <rPh sb="6" eb="8">
      <t>ミコ</t>
    </rPh>
    <rPh sb="8" eb="9">
      <t>ガク</t>
    </rPh>
    <rPh sb="10" eb="12">
      <t>ゴウケイ</t>
    </rPh>
    <rPh sb="13" eb="15">
      <t>マンエン</t>
    </rPh>
    <phoneticPr fontId="1"/>
  </si>
  <si>
    <t>2-1　災害による被害の状況</t>
    <rPh sb="4" eb="6">
      <t>サイガイ</t>
    </rPh>
    <rPh sb="9" eb="11">
      <t>ヒガイ</t>
    </rPh>
    <rPh sb="12" eb="14">
      <t>ジョウキョウ</t>
    </rPh>
    <phoneticPr fontId="3"/>
  </si>
  <si>
    <t>（２）設備</t>
    <rPh sb="3" eb="5">
      <t>セツビドウシセツ</t>
    </rPh>
    <phoneticPr fontId="3"/>
  </si>
  <si>
    <t>（３）合計</t>
    <rPh sb="3" eb="5">
      <t>ゴウケイ</t>
    </rPh>
    <phoneticPr fontId="3"/>
  </si>
  <si>
    <t>受領保険金額計</t>
    <rPh sb="0" eb="2">
      <t>ジュリョウ</t>
    </rPh>
    <rPh sb="2" eb="4">
      <t>ホケン</t>
    </rPh>
    <rPh sb="4" eb="6">
      <t>キンガク</t>
    </rPh>
    <rPh sb="6" eb="7">
      <t>ケイ</t>
    </rPh>
    <phoneticPr fontId="1"/>
  </si>
  <si>
    <t>補助対象にかかる受領保険金額計</t>
    <rPh sb="0" eb="2">
      <t>ホジョ</t>
    </rPh>
    <rPh sb="2" eb="4">
      <t>タイショウ</t>
    </rPh>
    <rPh sb="8" eb="10">
      <t>ジュリョウ</t>
    </rPh>
    <rPh sb="10" eb="12">
      <t>ホケン</t>
    </rPh>
    <rPh sb="12" eb="14">
      <t>キンガク</t>
    </rPh>
    <rPh sb="14" eb="15">
      <t>ケイ</t>
    </rPh>
    <phoneticPr fontId="1"/>
  </si>
  <si>
    <t>補助対象にかかる受領保険金額計</t>
    <rPh sb="0" eb="2">
      <t>ホジョ</t>
    </rPh>
    <rPh sb="2" eb="4">
      <t>タイショウ</t>
    </rPh>
    <rPh sb="8" eb="10">
      <t>ジュリョウ</t>
    </rPh>
    <rPh sb="10" eb="13">
      <t>ホケンキン</t>
    </rPh>
    <rPh sb="13" eb="14">
      <t>ガク</t>
    </rPh>
    <rPh sb="14" eb="15">
      <t>ケイ</t>
    </rPh>
    <phoneticPr fontId="1"/>
  </si>
  <si>
    <t>（３）７月豪雨災害による受領保険金の状況</t>
    <rPh sb="4" eb="5">
      <t>ガツ</t>
    </rPh>
    <rPh sb="5" eb="7">
      <t>ゴウウ</t>
    </rPh>
    <rPh sb="7" eb="9">
      <t>サイガイ</t>
    </rPh>
    <rPh sb="12" eb="14">
      <t>ジュリョウ</t>
    </rPh>
    <rPh sb="14" eb="17">
      <t>ホケンキン</t>
    </rPh>
    <rPh sb="18" eb="20">
      <t>ジョウキョウ</t>
    </rPh>
    <phoneticPr fontId="1"/>
  </si>
  <si>
    <t>2-3　事業の持続可能性の毀損状況</t>
    <rPh sb="4" eb="6">
      <t>ジギョウ</t>
    </rPh>
    <rPh sb="7" eb="9">
      <t>ジゾク</t>
    </rPh>
    <rPh sb="9" eb="12">
      <t>カノウセイ</t>
    </rPh>
    <rPh sb="13" eb="15">
      <t>キソン</t>
    </rPh>
    <rPh sb="15" eb="17">
      <t>ジョウキョウ</t>
    </rPh>
    <phoneticPr fontId="3"/>
  </si>
  <si>
    <t>事業者名</t>
    <rPh sb="0" eb="3">
      <t>ジギョウシャ</t>
    </rPh>
    <rPh sb="3" eb="4">
      <t>メイ</t>
    </rPh>
    <phoneticPr fontId="1"/>
  </si>
  <si>
    <t>２ 事業の全体概要（付表）</t>
    <rPh sb="2" eb="4">
      <t>ジギョウ</t>
    </rPh>
    <rPh sb="5" eb="7">
      <t>ゼンタイ</t>
    </rPh>
    <rPh sb="7" eb="9">
      <t>ガイヨウ</t>
    </rPh>
    <rPh sb="10" eb="12">
      <t>フヒョウ</t>
    </rPh>
    <phoneticPr fontId="3"/>
  </si>
  <si>
    <t>うち補助対象にかかる合計</t>
    <rPh sb="2" eb="4">
      <t>ホジョ</t>
    </rPh>
    <rPh sb="4" eb="6">
      <t>タイショウ</t>
    </rPh>
    <rPh sb="10" eb="12">
      <t>ゴウケイ</t>
    </rPh>
    <phoneticPr fontId="1"/>
  </si>
  <si>
    <t>※保険等加入内容の概要を記載してください。</t>
    <rPh sb="1" eb="3">
      <t>ホケン</t>
    </rPh>
    <rPh sb="3" eb="4">
      <t>トウ</t>
    </rPh>
    <rPh sb="4" eb="6">
      <t>カニュウ</t>
    </rPh>
    <rPh sb="6" eb="8">
      <t>ナイヨウ</t>
    </rPh>
    <rPh sb="9" eb="11">
      <t>ガイヨウ</t>
    </rPh>
    <rPh sb="12" eb="14">
      <t>キサイ</t>
    </rPh>
    <phoneticPr fontId="1"/>
  </si>
  <si>
    <t>※事業に関する防災の取組みを記載してください。</t>
    <rPh sb="1" eb="3">
      <t>ジギョウ</t>
    </rPh>
    <rPh sb="4" eb="5">
      <t>カン</t>
    </rPh>
    <rPh sb="7" eb="9">
      <t>ボウサイ</t>
    </rPh>
    <rPh sb="10" eb="12">
      <t>トリク</t>
    </rPh>
    <rPh sb="14" eb="16">
      <t>キサイ</t>
    </rPh>
    <phoneticPr fontId="1"/>
  </si>
  <si>
    <t>※被災による売上げ減少や雇用喪失、逸失利益の発生など、経営や事業への影響について記載してください。</t>
    <rPh sb="1" eb="3">
      <t>ヒサイ</t>
    </rPh>
    <rPh sb="6" eb="8">
      <t>ウリア</t>
    </rPh>
    <rPh sb="9" eb="11">
      <t>ゲンショウ</t>
    </rPh>
    <rPh sb="12" eb="14">
      <t>コヨウ</t>
    </rPh>
    <rPh sb="14" eb="16">
      <t>ソウシツ</t>
    </rPh>
    <rPh sb="17" eb="19">
      <t>イッシツ</t>
    </rPh>
    <rPh sb="19" eb="21">
      <t>リエキ</t>
    </rPh>
    <rPh sb="22" eb="24">
      <t>ハッセイ</t>
    </rPh>
    <rPh sb="27" eb="29">
      <t>ケイエイ</t>
    </rPh>
    <rPh sb="30" eb="32">
      <t>ジギョウ</t>
    </rPh>
    <rPh sb="34" eb="36">
      <t>エイキョウ</t>
    </rPh>
    <rPh sb="40" eb="42">
      <t>キサイ</t>
    </rPh>
    <phoneticPr fontId="1"/>
  </si>
  <si>
    <t>加入有無</t>
    <rPh sb="0" eb="2">
      <t>カニュウ</t>
    </rPh>
    <rPh sb="2" eb="4">
      <t>ウム</t>
    </rPh>
    <phoneticPr fontId="1"/>
  </si>
  <si>
    <t>2-4　復旧事業実施による効果等（復旧後の事業計画と地域経済への波及効果等）</t>
    <rPh sb="4" eb="6">
      <t>フッキュウ</t>
    </rPh>
    <rPh sb="6" eb="8">
      <t>ジギョウ</t>
    </rPh>
    <rPh sb="8" eb="10">
      <t>ジッシ</t>
    </rPh>
    <rPh sb="13" eb="15">
      <t>コウカ</t>
    </rPh>
    <rPh sb="15" eb="16">
      <t>トウ</t>
    </rPh>
    <rPh sb="17" eb="19">
      <t>フッキュウ</t>
    </rPh>
    <rPh sb="19" eb="20">
      <t>ゴ</t>
    </rPh>
    <rPh sb="21" eb="23">
      <t>ジギョウ</t>
    </rPh>
    <rPh sb="23" eb="25">
      <t>ケイカク</t>
    </rPh>
    <rPh sb="26" eb="28">
      <t>チイキ</t>
    </rPh>
    <rPh sb="28" eb="30">
      <t>ケイザイ</t>
    </rPh>
    <rPh sb="32" eb="34">
      <t>ハキュウ</t>
    </rPh>
    <rPh sb="34" eb="36">
      <t>コウカ</t>
    </rPh>
    <rPh sb="36" eb="37">
      <t>トウ</t>
    </rPh>
    <phoneticPr fontId="3"/>
  </si>
  <si>
    <t>※復旧後の事業目標について記載してください。
※地域経済における事業者の役割や重要性、経済波及効果や雇用への貢献度などについて記載してください。</t>
    <rPh sb="1" eb="3">
      <t>フッキュウ</t>
    </rPh>
    <rPh sb="3" eb="4">
      <t>ゴ</t>
    </rPh>
    <rPh sb="5" eb="7">
      <t>ジギョウ</t>
    </rPh>
    <rPh sb="7" eb="9">
      <t>モクヒョウ</t>
    </rPh>
    <rPh sb="13" eb="15">
      <t>キサイ</t>
    </rPh>
    <rPh sb="24" eb="26">
      <t>チイキ</t>
    </rPh>
    <rPh sb="26" eb="28">
      <t>ケイザイ</t>
    </rPh>
    <rPh sb="32" eb="35">
      <t>ジギョウシャ</t>
    </rPh>
    <rPh sb="36" eb="38">
      <t>ヤクワリ</t>
    </rPh>
    <rPh sb="39" eb="42">
      <t>ジュウヨウセイ</t>
    </rPh>
    <rPh sb="43" eb="45">
      <t>ケイザイ</t>
    </rPh>
    <rPh sb="45" eb="47">
      <t>ハキュウ</t>
    </rPh>
    <rPh sb="47" eb="49">
      <t>コウカ</t>
    </rPh>
    <rPh sb="50" eb="52">
      <t>コヨウ</t>
    </rPh>
    <rPh sb="54" eb="57">
      <t>コウケンド</t>
    </rPh>
    <rPh sb="63" eb="65">
      <t>キサイ</t>
    </rPh>
    <phoneticPr fontId="1"/>
  </si>
  <si>
    <t>⑥＝
⑤×補助率(3/4or1/2or10/10)</t>
    <phoneticPr fontId="1"/>
  </si>
  <si>
    <t>復旧整備の内容（交付申請時）</t>
    <rPh sb="0" eb="2">
      <t>フッキュウ</t>
    </rPh>
    <rPh sb="2" eb="4">
      <t>セイビ</t>
    </rPh>
    <rPh sb="5" eb="7">
      <t>ナイヨウ</t>
    </rPh>
    <rPh sb="8" eb="10">
      <t>コウフ</t>
    </rPh>
    <rPh sb="10" eb="13">
      <t>シンセイジ</t>
    </rPh>
    <phoneticPr fontId="1"/>
  </si>
  <si>
    <t>復旧整備の内容（交付申請時）</t>
    <rPh sb="8" eb="10">
      <t>コウフ</t>
    </rPh>
    <phoneticPr fontId="1"/>
  </si>
  <si>
    <t>調整後
補助金額
（円）
⑥＝
⑤×補助率(3/4or1/2or10/10)</t>
    <rPh sb="0" eb="3">
      <t>チョウセイゴ</t>
    </rPh>
    <rPh sb="4" eb="6">
      <t>ホジョ</t>
    </rPh>
    <rPh sb="6" eb="8">
      <t>キンガク</t>
    </rPh>
    <rPh sb="10" eb="11">
      <t>エン</t>
    </rPh>
    <rPh sb="18" eb="21">
      <t>ホジョリツ</t>
    </rPh>
    <phoneticPr fontId="1"/>
  </si>
  <si>
    <t>３（２）設備一覧</t>
    <rPh sb="4" eb="6">
      <t>セツビ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</si>
</sst>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i/>
      <sz val="9"/>
      <name val="ＭＳ 明朝"/>
      <family val="1"/>
      <charset val="128"/>
    </font>
    <font>
      <i/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5" fillId="0" borderId="0" xfId="1" applyFont="1" applyBorder="1">
      <alignment vertical="center"/>
    </xf>
    <xf numFmtId="0" fontId="5" fillId="0" borderId="0" xfId="0" applyFont="1" applyBorder="1">
      <alignment vertical="center"/>
    </xf>
    <xf numFmtId="0" fontId="7" fillId="0" borderId="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4" fillId="0" borderId="0" xfId="1" applyFont="1" applyBorder="1">
      <alignment vertical="center"/>
    </xf>
    <xf numFmtId="0" fontId="5" fillId="0" borderId="0" xfId="1" applyFont="1" applyFill="1" applyBorder="1" applyAlignment="1"/>
    <xf numFmtId="0" fontId="5" fillId="0" borderId="0" xfId="1" applyFont="1" applyBorder="1" applyAlignment="1"/>
    <xf numFmtId="0" fontId="8" fillId="0" borderId="0" xfId="1" applyFont="1" applyFill="1" applyBorder="1" applyAlignment="1">
      <alignment wrapText="1"/>
    </xf>
    <xf numFmtId="0" fontId="10" fillId="0" borderId="0" xfId="0" applyFont="1" applyBorder="1">
      <alignment vertical="center"/>
    </xf>
    <xf numFmtId="0" fontId="5" fillId="0" borderId="10" xfId="1" applyFont="1" applyBorder="1" applyAlignment="1">
      <alignment vertical="center" shrinkToFit="1"/>
    </xf>
    <xf numFmtId="0" fontId="5" fillId="0" borderId="11" xfId="1" applyFont="1" applyBorder="1" applyAlignment="1">
      <alignment vertical="center" shrinkToFit="1"/>
    </xf>
    <xf numFmtId="38" fontId="5" fillId="0" borderId="12" xfId="2" applyFont="1" applyBorder="1" applyAlignment="1">
      <alignment vertical="center" shrinkToFit="1"/>
    </xf>
    <xf numFmtId="0" fontId="5" fillId="0" borderId="11" xfId="1" applyFont="1" applyBorder="1" applyAlignment="1">
      <alignment horizontal="center" vertical="center" shrinkToFit="1"/>
    </xf>
    <xf numFmtId="38" fontId="5" fillId="0" borderId="11" xfId="2" applyFont="1" applyBorder="1" applyAlignment="1">
      <alignment vertical="center" shrinkToFit="1"/>
    </xf>
    <xf numFmtId="0" fontId="5" fillId="0" borderId="0" xfId="1" applyFont="1" applyBorder="1" applyAlignment="1">
      <alignment vertical="center" shrinkToFit="1"/>
    </xf>
    <xf numFmtId="0" fontId="5" fillId="0" borderId="13" xfId="1" applyFont="1" applyBorder="1" applyAlignment="1">
      <alignment vertical="center" shrinkToFit="1"/>
    </xf>
    <xf numFmtId="0" fontId="5" fillId="0" borderId="14" xfId="1" applyFont="1" applyBorder="1" applyAlignment="1">
      <alignment vertical="center" shrinkToFit="1"/>
    </xf>
    <xf numFmtId="38" fontId="5" fillId="0" borderId="15" xfId="2" applyFont="1" applyBorder="1" applyAlignment="1">
      <alignment vertical="center" shrinkToFit="1"/>
    </xf>
    <xf numFmtId="0" fontId="5" fillId="0" borderId="14" xfId="1" applyFont="1" applyBorder="1" applyAlignment="1">
      <alignment horizontal="center" vertical="center" shrinkToFit="1"/>
    </xf>
    <xf numFmtId="38" fontId="5" fillId="0" borderId="14" xfId="2" applyFont="1" applyBorder="1" applyAlignment="1">
      <alignment vertical="center" shrinkToFit="1"/>
    </xf>
    <xf numFmtId="0" fontId="5" fillId="0" borderId="8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6" fillId="0" borderId="0" xfId="1" applyFont="1" applyBorder="1">
      <alignment vertical="center"/>
    </xf>
    <xf numFmtId="38" fontId="5" fillId="0" borderId="0" xfId="3" applyFont="1" applyBorder="1">
      <alignment vertical="center"/>
    </xf>
    <xf numFmtId="38" fontId="5" fillId="0" borderId="0" xfId="3" applyFont="1" applyFill="1" applyBorder="1" applyAlignment="1"/>
    <xf numFmtId="0" fontId="5" fillId="0" borderId="0" xfId="0" applyFont="1" applyBorder="1" applyAlignment="1">
      <alignment vertical="center"/>
    </xf>
    <xf numFmtId="38" fontId="5" fillId="3" borderId="11" xfId="3" applyFont="1" applyFill="1" applyBorder="1" applyAlignment="1">
      <alignment vertical="center" shrinkToFit="1"/>
    </xf>
    <xf numFmtId="0" fontId="5" fillId="3" borderId="11" xfId="1" applyFont="1" applyFill="1" applyBorder="1" applyAlignment="1">
      <alignment vertical="center" shrinkToFit="1"/>
    </xf>
    <xf numFmtId="38" fontId="5" fillId="3" borderId="14" xfId="3" applyFont="1" applyFill="1" applyBorder="1" applyAlignment="1">
      <alignment vertical="center" shrinkToFit="1"/>
    </xf>
    <xf numFmtId="0" fontId="5" fillId="3" borderId="14" xfId="1" applyFont="1" applyFill="1" applyBorder="1" applyAlignment="1">
      <alignment vertical="center" shrinkToFit="1"/>
    </xf>
    <xf numFmtId="0" fontId="5" fillId="0" borderId="11" xfId="1" applyFont="1" applyBorder="1" applyAlignment="1">
      <alignment vertical="center" wrapText="1" shrinkToFit="1"/>
    </xf>
    <xf numFmtId="0" fontId="5" fillId="0" borderId="14" xfId="1" applyFont="1" applyBorder="1" applyAlignment="1">
      <alignment vertical="center" wrapText="1" shrinkToFit="1"/>
    </xf>
    <xf numFmtId="0" fontId="5" fillId="3" borderId="11" xfId="1" applyFont="1" applyFill="1" applyBorder="1" applyAlignment="1">
      <alignment horizontal="left" vertical="center" wrapText="1" shrinkToFit="1"/>
    </xf>
    <xf numFmtId="0" fontId="5" fillId="3" borderId="14" xfId="1" applyFont="1" applyFill="1" applyBorder="1" applyAlignment="1">
      <alignment horizontal="left" vertical="center" wrapText="1" shrinkToFit="1"/>
    </xf>
    <xf numFmtId="38" fontId="9" fillId="2" borderId="23" xfId="3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9" fillId="2" borderId="25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shrinkToFit="1"/>
    </xf>
    <xf numFmtId="0" fontId="13" fillId="2" borderId="2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vertical="center" shrinkToFit="1"/>
    </xf>
    <xf numFmtId="38" fontId="5" fillId="4" borderId="11" xfId="3" applyFont="1" applyFill="1" applyBorder="1" applyAlignment="1">
      <alignment vertical="center" shrinkToFit="1"/>
    </xf>
    <xf numFmtId="0" fontId="5" fillId="4" borderId="14" xfId="1" applyFont="1" applyFill="1" applyBorder="1" applyAlignment="1">
      <alignment vertical="center" shrinkToFit="1"/>
    </xf>
    <xf numFmtId="38" fontId="5" fillId="4" borderId="14" xfId="3" applyFont="1" applyFill="1" applyBorder="1" applyAlignment="1">
      <alignment vertical="center" shrinkToFit="1"/>
    </xf>
    <xf numFmtId="0" fontId="5" fillId="0" borderId="8" xfId="1" applyFont="1" applyBorder="1">
      <alignment vertical="center"/>
    </xf>
    <xf numFmtId="0" fontId="5" fillId="0" borderId="8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5" fillId="0" borderId="8" xfId="1" applyFont="1" applyBorder="1" applyAlignment="1">
      <alignment vertical="center" shrinkToFit="1"/>
    </xf>
    <xf numFmtId="0" fontId="10" fillId="0" borderId="8" xfId="1" applyFont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 shrinkToFit="1"/>
    </xf>
    <xf numFmtId="0" fontId="5" fillId="3" borderId="11" xfId="1" applyFont="1" applyFill="1" applyBorder="1" applyAlignment="1">
      <alignment vertical="center" wrapText="1" shrinkToFit="1"/>
    </xf>
    <xf numFmtId="38" fontId="5" fillId="3" borderId="12" xfId="2" applyFont="1" applyFill="1" applyBorder="1" applyAlignment="1">
      <alignment vertical="center" shrinkToFit="1"/>
    </xf>
    <xf numFmtId="0" fontId="5" fillId="3" borderId="11" xfId="1" applyFont="1" applyFill="1" applyBorder="1" applyAlignment="1">
      <alignment horizontal="center" vertical="center" shrinkToFit="1"/>
    </xf>
    <xf numFmtId="38" fontId="5" fillId="3" borderId="11" xfId="2" applyFont="1" applyFill="1" applyBorder="1" applyAlignment="1">
      <alignment vertical="center" shrinkToFit="1"/>
    </xf>
    <xf numFmtId="0" fontId="16" fillId="0" borderId="0" xfId="1" applyFont="1" applyBorder="1">
      <alignment vertical="center"/>
    </xf>
    <xf numFmtId="0" fontId="15" fillId="0" borderId="0" xfId="1" applyFont="1" applyBorder="1">
      <alignment vertical="center"/>
    </xf>
    <xf numFmtId="0" fontId="17" fillId="0" borderId="0" xfId="1" applyFont="1" applyBorder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vertical="center"/>
    </xf>
    <xf numFmtId="0" fontId="21" fillId="0" borderId="0" xfId="1" applyFont="1" applyBorder="1">
      <alignment vertical="center"/>
    </xf>
    <xf numFmtId="0" fontId="15" fillId="0" borderId="0" xfId="1" applyFont="1" applyBorder="1" applyAlignment="1">
      <alignment vertical="center" wrapText="1"/>
    </xf>
    <xf numFmtId="0" fontId="15" fillId="0" borderId="0" xfId="1" applyFont="1" applyBorder="1" applyAlignment="1">
      <alignment horizontal="center" vertical="center" wrapText="1"/>
    </xf>
    <xf numFmtId="0" fontId="22" fillId="0" borderId="0" xfId="1" applyFont="1" applyBorder="1">
      <alignment vertical="center"/>
    </xf>
    <xf numFmtId="0" fontId="20" fillId="0" borderId="0" xfId="1" applyFont="1" applyFill="1" applyBorder="1" applyAlignment="1">
      <alignment wrapText="1"/>
    </xf>
    <xf numFmtId="0" fontId="15" fillId="0" borderId="0" xfId="1" applyFont="1" applyFill="1" applyBorder="1" applyAlignment="1"/>
    <xf numFmtId="0" fontId="15" fillId="0" borderId="0" xfId="1" applyFont="1" applyBorder="1" applyAlignment="1"/>
    <xf numFmtId="0" fontId="15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5" fillId="0" borderId="0" xfId="0" applyFont="1" applyBorder="1">
      <alignment vertical="center"/>
    </xf>
    <xf numFmtId="0" fontId="24" fillId="0" borderId="0" xfId="0" applyFont="1" applyFill="1" applyBorder="1" applyAlignment="1">
      <alignment horizontal="left" vertical="center"/>
    </xf>
    <xf numFmtId="0" fontId="21" fillId="0" borderId="0" xfId="1" applyFont="1" applyFill="1" applyBorder="1">
      <alignment vertical="center"/>
    </xf>
    <xf numFmtId="0" fontId="15" fillId="0" borderId="0" xfId="1" applyFont="1" applyFill="1" applyBorder="1">
      <alignment vertical="center"/>
    </xf>
    <xf numFmtId="0" fontId="15" fillId="0" borderId="0" xfId="1" applyFont="1" applyBorder="1" applyAlignment="1">
      <alignment horizontal="right" vertical="center"/>
    </xf>
    <xf numFmtId="0" fontId="15" fillId="0" borderId="0" xfId="1" applyFont="1" applyFill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5" fillId="0" borderId="0" xfId="1" applyFont="1" applyFill="1" applyBorder="1" applyAlignment="1">
      <alignment horizontal="left" vertical="center" wrapText="1"/>
    </xf>
    <xf numFmtId="0" fontId="25" fillId="0" borderId="0" xfId="1" applyFont="1" applyFill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0" fontId="22" fillId="0" borderId="0" xfId="0" applyFont="1" applyFill="1" applyBorder="1" applyAlignment="1">
      <alignment vertical="center" shrinkToFit="1"/>
    </xf>
    <xf numFmtId="0" fontId="26" fillId="0" borderId="0" xfId="1" applyFont="1" applyBorder="1">
      <alignment vertical="center"/>
    </xf>
    <xf numFmtId="0" fontId="22" fillId="0" borderId="6" xfId="1" applyFont="1" applyFill="1" applyBorder="1" applyAlignment="1">
      <alignment vertical="center"/>
    </xf>
    <xf numFmtId="176" fontId="5" fillId="2" borderId="19" xfId="1" applyNumberFormat="1" applyFont="1" applyFill="1" applyBorder="1" applyAlignment="1">
      <alignment vertical="center" shrinkToFit="1"/>
    </xf>
    <xf numFmtId="38" fontId="5" fillId="2" borderId="19" xfId="2" applyFont="1" applyFill="1" applyBorder="1" applyAlignment="1">
      <alignment vertical="center" shrinkToFit="1"/>
    </xf>
    <xf numFmtId="0" fontId="5" fillId="0" borderId="0" xfId="1" applyFont="1" applyBorder="1" applyAlignment="1">
      <alignment shrinkToFit="1"/>
    </xf>
    <xf numFmtId="38" fontId="5" fillId="2" borderId="19" xfId="1" applyNumberFormat="1" applyFont="1" applyFill="1" applyBorder="1" applyAlignment="1">
      <alignment vertical="center" shrinkToFit="1"/>
    </xf>
    <xf numFmtId="38" fontId="5" fillId="2" borderId="7" xfId="3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vertical="center" shrinkToFit="1"/>
    </xf>
    <xf numFmtId="176" fontId="21" fillId="2" borderId="8" xfId="0" applyNumberFormat="1" applyFont="1" applyFill="1" applyBorder="1" applyAlignment="1">
      <alignment horizontal="right" vertical="center"/>
    </xf>
    <xf numFmtId="0" fontId="17" fillId="0" borderId="0" xfId="1" applyFont="1" applyBorder="1" applyAlignment="1">
      <alignment horizontal="center" vertical="center"/>
    </xf>
    <xf numFmtId="0" fontId="15" fillId="3" borderId="1" xfId="1" applyFont="1" applyFill="1" applyBorder="1" applyAlignment="1">
      <alignment horizontal="left" vertical="center"/>
    </xf>
    <xf numFmtId="0" fontId="20" fillId="0" borderId="0" xfId="1" applyFont="1" applyBorder="1" applyAlignment="1">
      <alignment horizontal="right" vertical="center"/>
    </xf>
    <xf numFmtId="0" fontId="22" fillId="0" borderId="2" xfId="0" applyFont="1" applyFill="1" applyBorder="1" applyAlignment="1">
      <alignment horizontal="left" vertical="center" shrinkToFit="1"/>
    </xf>
    <xf numFmtId="0" fontId="22" fillId="0" borderId="3" xfId="0" applyFont="1" applyFill="1" applyBorder="1" applyAlignment="1">
      <alignment horizontal="left" vertical="center" shrinkToFit="1"/>
    </xf>
    <xf numFmtId="0" fontId="22" fillId="0" borderId="4" xfId="0" applyFont="1" applyFill="1" applyBorder="1" applyAlignment="1">
      <alignment horizontal="left" vertical="center" shrinkToFit="1"/>
    </xf>
    <xf numFmtId="176" fontId="22" fillId="2" borderId="8" xfId="0" applyNumberFormat="1" applyFont="1" applyFill="1" applyBorder="1" applyAlignment="1">
      <alignment horizontal="right" vertical="center" shrinkToFit="1"/>
    </xf>
    <xf numFmtId="0" fontId="25" fillId="3" borderId="8" xfId="1" applyFont="1" applyFill="1" applyBorder="1" applyAlignment="1">
      <alignment horizontal="center" vertical="center"/>
    </xf>
    <xf numFmtId="0" fontId="25" fillId="3" borderId="21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left" vertical="top" wrapText="1"/>
    </xf>
    <xf numFmtId="0" fontId="22" fillId="0" borderId="8" xfId="1" applyFont="1" applyFill="1" applyBorder="1" applyAlignment="1">
      <alignment horizontal="left" vertical="center" wrapText="1"/>
    </xf>
    <xf numFmtId="0" fontId="26" fillId="0" borderId="5" xfId="1" applyFont="1" applyBorder="1" applyAlignment="1">
      <alignment horizontal="left" vertical="top" wrapText="1"/>
    </xf>
    <xf numFmtId="0" fontId="26" fillId="0" borderId="5" xfId="1" applyFont="1" applyBorder="1" applyAlignment="1">
      <alignment horizontal="left" vertical="top"/>
    </xf>
    <xf numFmtId="0" fontId="22" fillId="0" borderId="2" xfId="1" applyFont="1" applyFill="1" applyBorder="1" applyAlignment="1">
      <alignment horizontal="left" vertical="center"/>
    </xf>
    <xf numFmtId="0" fontId="22" fillId="0" borderId="3" xfId="1" applyFont="1" applyFill="1" applyBorder="1" applyAlignment="1">
      <alignment horizontal="left" vertical="center"/>
    </xf>
    <xf numFmtId="0" fontId="22" fillId="0" borderId="4" xfId="1" applyFont="1" applyFill="1" applyBorder="1" applyAlignment="1">
      <alignment horizontal="left" vertical="center"/>
    </xf>
    <xf numFmtId="0" fontId="22" fillId="0" borderId="38" xfId="0" applyFont="1" applyFill="1" applyBorder="1" applyAlignment="1">
      <alignment horizontal="left" vertical="center" shrinkToFit="1"/>
    </xf>
    <xf numFmtId="0" fontId="22" fillId="0" borderId="5" xfId="0" applyFont="1" applyFill="1" applyBorder="1" applyAlignment="1">
      <alignment horizontal="left" vertical="center" shrinkToFit="1"/>
    </xf>
    <xf numFmtId="0" fontId="22" fillId="0" borderId="37" xfId="0" applyFont="1" applyFill="1" applyBorder="1" applyAlignment="1">
      <alignment horizontal="left" vertical="center" shrinkToFit="1"/>
    </xf>
    <xf numFmtId="38" fontId="9" fillId="2" borderId="27" xfId="3" applyFont="1" applyFill="1" applyBorder="1" applyAlignment="1">
      <alignment horizontal="center" vertical="center" wrapText="1"/>
    </xf>
    <xf numFmtId="38" fontId="9" fillId="2" borderId="17" xfId="3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 shrinkToFit="1"/>
    </xf>
    <xf numFmtId="0" fontId="9" fillId="2" borderId="31" xfId="0" applyFont="1" applyFill="1" applyBorder="1" applyAlignment="1">
      <alignment horizontal="center" vertical="center" wrapText="1" shrinkToFit="1"/>
    </xf>
    <xf numFmtId="0" fontId="9" fillId="2" borderId="16" xfId="0" applyFont="1" applyFill="1" applyBorder="1" applyAlignment="1">
      <alignment horizontal="center" vertical="center" wrapText="1" shrinkToFit="1"/>
    </xf>
    <xf numFmtId="38" fontId="9" fillId="2" borderId="28" xfId="3" applyFont="1" applyFill="1" applyBorder="1" applyAlignment="1">
      <alignment horizontal="center" vertical="center" wrapText="1"/>
    </xf>
    <xf numFmtId="38" fontId="9" fillId="2" borderId="29" xfId="3" applyFont="1" applyFill="1" applyBorder="1" applyAlignment="1">
      <alignment horizontal="center" vertical="center" wrapText="1"/>
    </xf>
    <xf numFmtId="38" fontId="9" fillId="2" borderId="20" xfId="3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 shrinkToFit="1"/>
    </xf>
    <xf numFmtId="0" fontId="9" fillId="2" borderId="29" xfId="0" applyFont="1" applyFill="1" applyBorder="1" applyAlignment="1">
      <alignment horizontal="center" vertical="center" wrapText="1" shrinkToFit="1"/>
    </xf>
    <xf numFmtId="0" fontId="9" fillId="2" borderId="20" xfId="0" applyFont="1" applyFill="1" applyBorder="1" applyAlignment="1">
      <alignment horizontal="center" vertical="center" wrapText="1" shrinkToFit="1"/>
    </xf>
    <xf numFmtId="0" fontId="9" fillId="2" borderId="23" xfId="0" applyFont="1" applyFill="1" applyBorder="1" applyAlignment="1">
      <alignment horizontal="center" vertical="center" wrapText="1" shrinkToFit="1"/>
    </xf>
    <xf numFmtId="0" fontId="9" fillId="2" borderId="27" xfId="0" applyFont="1" applyFill="1" applyBorder="1" applyAlignment="1">
      <alignment horizontal="center" vertical="center" wrapText="1" shrinkToFit="1"/>
    </xf>
    <xf numFmtId="0" fontId="9" fillId="2" borderId="17" xfId="0" applyFont="1" applyFill="1" applyBorder="1" applyAlignment="1">
      <alignment horizontal="center" vertical="center" wrapText="1" shrinkToFit="1"/>
    </xf>
    <xf numFmtId="0" fontId="9" fillId="2" borderId="23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38" fontId="9" fillId="2" borderId="23" xfId="3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8" fontId="5" fillId="2" borderId="6" xfId="3" applyFont="1" applyFill="1" applyBorder="1" applyAlignment="1">
      <alignment horizontal="center" vertical="center"/>
    </xf>
    <xf numFmtId="38" fontId="5" fillId="2" borderId="1" xfId="3" applyFont="1" applyFill="1" applyBorder="1" applyAlignment="1">
      <alignment horizontal="center" vertical="center"/>
    </xf>
    <xf numFmtId="38" fontId="5" fillId="2" borderId="3" xfId="3" applyFont="1" applyFill="1" applyBorder="1" applyAlignment="1">
      <alignment horizontal="center" vertical="center"/>
    </xf>
    <xf numFmtId="0" fontId="5" fillId="0" borderId="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 wrapText="1" shrinkToFit="1"/>
    </xf>
    <xf numFmtId="0" fontId="13" fillId="2" borderId="27" xfId="0" applyFont="1" applyFill="1" applyBorder="1" applyAlignment="1">
      <alignment horizontal="center" vertical="center" wrapText="1" shrinkToFit="1"/>
    </xf>
    <xf numFmtId="0" fontId="13" fillId="2" borderId="17" xfId="0" applyFont="1" applyFill="1" applyBorder="1" applyAlignment="1">
      <alignment horizontal="center" vertical="center" wrapText="1" shrinkToFit="1"/>
    </xf>
    <xf numFmtId="0" fontId="13" fillId="2" borderId="30" xfId="0" applyFont="1" applyFill="1" applyBorder="1" applyAlignment="1">
      <alignment horizontal="center" vertical="center" wrapText="1" shrinkToFit="1"/>
    </xf>
    <xf numFmtId="0" fontId="13" fillId="2" borderId="31" xfId="0" applyFont="1" applyFill="1" applyBorder="1" applyAlignment="1">
      <alignment horizontal="center" vertical="center" wrapText="1" shrinkToFit="1"/>
    </xf>
    <xf numFmtId="0" fontId="13" fillId="2" borderId="16" xfId="0" applyFont="1" applyFill="1" applyBorder="1" applyAlignment="1">
      <alignment horizontal="center" vertical="center" wrapText="1" shrinkToFit="1"/>
    </xf>
    <xf numFmtId="0" fontId="13" fillId="2" borderId="23" xfId="0" applyFont="1" applyFill="1" applyBorder="1" applyAlignment="1">
      <alignment horizontal="center" vertical="center" shrinkToFit="1"/>
    </xf>
    <xf numFmtId="0" fontId="13" fillId="2" borderId="27" xfId="0" applyFont="1" applyFill="1" applyBorder="1" applyAlignment="1">
      <alignment horizontal="center" vertical="center" shrinkToFit="1"/>
    </xf>
    <xf numFmtId="0" fontId="13" fillId="2" borderId="17" xfId="0" applyFont="1" applyFill="1" applyBorder="1" applyAlignment="1">
      <alignment horizontal="center" vertical="center" shrinkToFi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38" fontId="12" fillId="2" borderId="23" xfId="3" applyFont="1" applyFill="1" applyBorder="1" applyAlignment="1">
      <alignment horizontal="center" vertical="center" wrapText="1"/>
    </xf>
    <xf numFmtId="38" fontId="12" fillId="2" borderId="27" xfId="3" applyFont="1" applyFill="1" applyBorder="1" applyAlignment="1">
      <alignment horizontal="center" vertical="center" wrapText="1"/>
    </xf>
    <xf numFmtId="38" fontId="12" fillId="2" borderId="17" xfId="3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 wrapText="1" shrinkToFit="1"/>
    </xf>
    <xf numFmtId="0" fontId="13" fillId="2" borderId="29" xfId="0" applyFont="1" applyFill="1" applyBorder="1" applyAlignment="1">
      <alignment horizontal="center" vertical="center" wrapText="1" shrinkToFit="1"/>
    </xf>
    <xf numFmtId="0" fontId="13" fillId="2" borderId="20" xfId="0" applyFont="1" applyFill="1" applyBorder="1" applyAlignment="1">
      <alignment horizontal="center" vertical="center" wrapText="1" shrinkToFit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161925</xdr:colOff>
      <xdr:row>5</xdr:row>
      <xdr:rowOff>104775</xdr:rowOff>
    </xdr:from>
    <xdr:to>
      <xdr:col>44</xdr:col>
      <xdr:colOff>115918</xdr:colOff>
      <xdr:row>14</xdr:row>
      <xdr:rowOff>4836</xdr:rowOff>
    </xdr:to>
    <xdr:sp macro="" textlink="">
      <xdr:nvSpPr>
        <xdr:cNvPr id="2" name="テキスト ボックス 1"/>
        <xdr:cNvSpPr txBox="1"/>
      </xdr:nvSpPr>
      <xdr:spPr>
        <a:xfrm>
          <a:off x="7810500" y="1123950"/>
          <a:ext cx="4668868" cy="1852686"/>
        </a:xfrm>
        <a:prstGeom prst="rect">
          <a:avLst/>
        </a:prstGeom>
        <a:solidFill>
          <a:schemeClr val="bg1"/>
        </a:solidFill>
        <a:ln w="412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</a:rPr>
            <a:t>注意</a:t>
          </a:r>
          <a:r>
            <a:rPr kumimoji="1" lang="en-US" altLang="ja-JP" sz="1600">
              <a:solidFill>
                <a:srgbClr val="FF0000"/>
              </a:solidFill>
            </a:rPr>
            <a:t>)</a:t>
          </a:r>
        </a:p>
        <a:p>
          <a:r>
            <a:rPr kumimoji="1" lang="ja-JP" altLang="en-US" sz="1600">
              <a:solidFill>
                <a:srgbClr val="FF0000"/>
              </a:solidFill>
            </a:rPr>
            <a:t>このシートでは、記入部分のセル以外の編集、行や列の挿入はしないでください。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記入範囲が不足する場合は、文字の縮小又は、列・行の幅の変更により調整してください。</a:t>
          </a:r>
          <a:endParaRPr kumimoji="1" lang="en-US" altLang="ja-JP" sz="1600">
            <a:solidFill>
              <a:srgbClr val="FF0000"/>
            </a:solidFill>
          </a:endParaRPr>
        </a:p>
        <a:p>
          <a:r>
            <a:rPr kumimoji="1" lang="ja-JP" altLang="en-US" sz="1600">
              <a:solidFill>
                <a:srgbClr val="FF0000"/>
              </a:solidFill>
            </a:rPr>
            <a:t>記入の結果、複数ページになっても構いません。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33618</xdr:rowOff>
    </xdr:from>
    <xdr:to>
      <xdr:col>10</xdr:col>
      <xdr:colOff>593912</xdr:colOff>
      <xdr:row>2</xdr:row>
      <xdr:rowOff>22412</xdr:rowOff>
    </xdr:to>
    <xdr:sp macro="" textlink="">
      <xdr:nvSpPr>
        <xdr:cNvPr id="3" name="角丸四角形 2"/>
        <xdr:cNvSpPr/>
      </xdr:nvSpPr>
      <xdr:spPr>
        <a:xfrm>
          <a:off x="4504765" y="33618"/>
          <a:ext cx="6947647" cy="392206"/>
        </a:xfrm>
        <a:prstGeom prst="round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本様式は「補助事業計画書」の「３　復旧整備の内容」として兼用します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145676</xdr:colOff>
      <xdr:row>2</xdr:row>
      <xdr:rowOff>33618</xdr:rowOff>
    </xdr:from>
    <xdr:to>
      <xdr:col>23</xdr:col>
      <xdr:colOff>268941</xdr:colOff>
      <xdr:row>3</xdr:row>
      <xdr:rowOff>212912</xdr:rowOff>
    </xdr:to>
    <xdr:sp macro="" textlink="">
      <xdr:nvSpPr>
        <xdr:cNvPr id="3" name="角丸四角形 2"/>
        <xdr:cNvSpPr/>
      </xdr:nvSpPr>
      <xdr:spPr>
        <a:xfrm>
          <a:off x="16539882" y="33618"/>
          <a:ext cx="6947647" cy="392206"/>
        </a:xfrm>
        <a:prstGeom prst="round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4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 b="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本様式は「補助事業計画書」の「３　復旧整備の内容」として兼用します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1"/>
  <sheetViews>
    <sheetView tabSelected="1" view="pageBreakPreview" zoomScaleNormal="75" zoomScaleSheetLayoutView="100" workbookViewId="0"/>
  </sheetViews>
  <sheetFormatPr defaultColWidth="5.625" defaultRowHeight="18" customHeight="1" x14ac:dyDescent="0.15"/>
  <cols>
    <col min="1" max="2" width="5.625" style="65"/>
    <col min="3" max="33" width="2.875" style="65" customWidth="1"/>
    <col min="34" max="16384" width="5.625" style="65"/>
  </cols>
  <sheetData>
    <row r="1" spans="1:42" ht="18" customHeight="1" x14ac:dyDescent="0.15">
      <c r="A1" s="64" t="s">
        <v>108</v>
      </c>
    </row>
    <row r="2" spans="1:42" ht="18" customHeight="1" x14ac:dyDescent="0.15">
      <c r="A2" s="100" t="s">
        <v>126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66"/>
      <c r="AI2" s="66"/>
      <c r="AJ2" s="66"/>
      <c r="AK2" s="66"/>
      <c r="AL2" s="66"/>
      <c r="AM2" s="66"/>
      <c r="AN2" s="66"/>
      <c r="AO2" s="66"/>
      <c r="AP2" s="66"/>
    </row>
    <row r="3" spans="1:42" ht="13.5" customHeight="1" x14ac:dyDescent="0.15">
      <c r="A3" s="67"/>
      <c r="B3" s="67"/>
      <c r="C3" s="67"/>
      <c r="D3" s="67"/>
      <c r="E3" s="67"/>
      <c r="F3" s="67"/>
      <c r="G3" s="67"/>
      <c r="N3" s="67"/>
      <c r="O3" s="67"/>
      <c r="P3" s="67"/>
      <c r="Q3" s="67"/>
      <c r="R3" s="67"/>
      <c r="S3" s="67"/>
      <c r="AE3" s="67"/>
      <c r="AF3" s="67"/>
      <c r="AG3" s="67"/>
      <c r="AH3" s="67"/>
      <c r="AI3" s="67"/>
      <c r="AJ3" s="67"/>
      <c r="AK3" s="67"/>
      <c r="AL3" s="67"/>
      <c r="AM3" s="67"/>
    </row>
    <row r="4" spans="1:42" ht="17.25" x14ac:dyDescent="0.15">
      <c r="B4" s="68"/>
      <c r="C4" s="68"/>
      <c r="D4" s="68"/>
      <c r="E4" s="68"/>
      <c r="F4" s="68"/>
      <c r="G4" s="68"/>
      <c r="K4" s="102" t="s">
        <v>109</v>
      </c>
      <c r="L4" s="102"/>
      <c r="M4" s="102"/>
      <c r="N4" s="102"/>
      <c r="O4" s="102"/>
      <c r="P4" s="102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69"/>
      <c r="AI4" s="69"/>
      <c r="AJ4" s="69"/>
      <c r="AK4" s="69"/>
      <c r="AL4" s="69"/>
      <c r="AM4" s="69"/>
      <c r="AN4" s="69"/>
      <c r="AO4" s="69"/>
    </row>
    <row r="5" spans="1:42" ht="13.5" x14ac:dyDescent="0.15">
      <c r="A5" s="70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</row>
    <row r="6" spans="1:42" s="76" customFormat="1" ht="14.25" x14ac:dyDescent="0.15">
      <c r="A6" s="73" t="s">
        <v>117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5"/>
    </row>
    <row r="7" spans="1:42" s="80" customFormat="1" ht="18.75" customHeight="1" x14ac:dyDescent="0.15">
      <c r="A7" s="65" t="s">
        <v>0</v>
      </c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9"/>
      <c r="AI7" s="79"/>
      <c r="AJ7" s="79"/>
      <c r="AK7" s="79"/>
      <c r="AL7" s="79"/>
      <c r="AM7" s="79"/>
      <c r="AN7" s="79"/>
    </row>
    <row r="8" spans="1:42" ht="18.75" customHeight="1" x14ac:dyDescent="0.15">
      <c r="A8" s="90"/>
      <c r="B8" s="103" t="s">
        <v>15</v>
      </c>
      <c r="C8" s="104"/>
      <c r="D8" s="104"/>
      <c r="E8" s="104"/>
      <c r="F8" s="104"/>
      <c r="G8" s="104"/>
      <c r="H8" s="104"/>
      <c r="I8" s="104"/>
      <c r="J8" s="104"/>
      <c r="K8" s="104"/>
      <c r="L8" s="105"/>
      <c r="M8" s="99">
        <f>'3(1)施設一覧'!L5</f>
        <v>0</v>
      </c>
      <c r="N8" s="99"/>
      <c r="O8" s="99"/>
      <c r="P8" s="99"/>
      <c r="Q8" s="99"/>
      <c r="R8" s="99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</row>
    <row r="9" spans="1:42" ht="18.75" customHeight="1" x14ac:dyDescent="0.15">
      <c r="A9" s="90"/>
      <c r="B9" s="103" t="s">
        <v>16</v>
      </c>
      <c r="C9" s="104"/>
      <c r="D9" s="104"/>
      <c r="E9" s="104"/>
      <c r="F9" s="104"/>
      <c r="G9" s="104"/>
      <c r="H9" s="104"/>
      <c r="I9" s="104"/>
      <c r="J9" s="104"/>
      <c r="K9" s="104"/>
      <c r="L9" s="105"/>
      <c r="M9" s="99">
        <f>'3(1)施設一覧'!P5</f>
        <v>0</v>
      </c>
      <c r="N9" s="99"/>
      <c r="O9" s="99"/>
      <c r="P9" s="99"/>
      <c r="Q9" s="99"/>
      <c r="R9" s="99"/>
    </row>
    <row r="10" spans="1:42" ht="18.75" customHeight="1" x14ac:dyDescent="0.15">
      <c r="A10" s="90"/>
      <c r="B10" s="103" t="s">
        <v>17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5"/>
      <c r="M10" s="99">
        <f>'3(1)施設一覧'!Q5</f>
        <v>0</v>
      </c>
      <c r="N10" s="99"/>
      <c r="O10" s="99"/>
      <c r="P10" s="99"/>
      <c r="Q10" s="99"/>
      <c r="R10" s="99"/>
    </row>
    <row r="11" spans="1:42" ht="13.5" x14ac:dyDescent="0.15">
      <c r="A11" s="82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4"/>
      <c r="N11" s="84"/>
      <c r="O11" s="84"/>
      <c r="P11" s="84"/>
      <c r="Q11" s="84"/>
      <c r="R11" s="84"/>
    </row>
    <row r="12" spans="1:42" ht="13.5" x14ac:dyDescent="0.15">
      <c r="A12" s="85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13" spans="1:42" ht="18.75" customHeight="1" x14ac:dyDescent="0.15">
      <c r="A13" s="85" t="s">
        <v>118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</row>
    <row r="14" spans="1:42" ht="18.75" customHeight="1" x14ac:dyDescent="0.15">
      <c r="A14" s="90"/>
      <c r="B14" s="103" t="s">
        <v>18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5"/>
      <c r="M14" s="106">
        <f>'3(2)設備一覧'!I5</f>
        <v>0</v>
      </c>
      <c r="N14" s="106"/>
      <c r="O14" s="106"/>
      <c r="P14" s="106"/>
      <c r="Q14" s="106"/>
      <c r="R14" s="106"/>
    </row>
    <row r="15" spans="1:42" ht="18.75" customHeight="1" x14ac:dyDescent="0.15">
      <c r="A15" s="90"/>
      <c r="B15" s="103" t="s">
        <v>19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5"/>
      <c r="M15" s="106">
        <f>'3(2)設備一覧'!M5</f>
        <v>0</v>
      </c>
      <c r="N15" s="106"/>
      <c r="O15" s="106"/>
      <c r="P15" s="106"/>
      <c r="Q15" s="106"/>
      <c r="R15" s="106"/>
    </row>
    <row r="16" spans="1:42" ht="18.75" customHeight="1" x14ac:dyDescent="0.15">
      <c r="A16" s="90"/>
      <c r="B16" s="103" t="s">
        <v>20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5"/>
      <c r="M16" s="106">
        <f>'3(2)設備一覧'!N5</f>
        <v>0</v>
      </c>
      <c r="N16" s="106"/>
      <c r="O16" s="106"/>
      <c r="P16" s="106"/>
      <c r="Q16" s="106"/>
      <c r="R16" s="106"/>
    </row>
    <row r="17" spans="1:35" ht="13.5" x14ac:dyDescent="0.15">
      <c r="A17" s="82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1:35" ht="18.75" customHeight="1" x14ac:dyDescent="0.15">
      <c r="A18" s="85" t="s">
        <v>119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</row>
    <row r="19" spans="1:35" ht="18.75" customHeight="1" x14ac:dyDescent="0.15">
      <c r="A19" s="90"/>
      <c r="B19" s="103" t="s">
        <v>13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5"/>
      <c r="M19" s="106">
        <f>M8+M14</f>
        <v>0</v>
      </c>
      <c r="N19" s="106"/>
      <c r="O19" s="106"/>
      <c r="P19" s="106"/>
      <c r="Q19" s="106"/>
      <c r="R19" s="106"/>
    </row>
    <row r="20" spans="1:35" ht="18.75" customHeight="1" x14ac:dyDescent="0.15">
      <c r="A20" s="90"/>
      <c r="B20" s="103" t="s">
        <v>14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5"/>
      <c r="M20" s="106">
        <f>M9+M15</f>
        <v>0</v>
      </c>
      <c r="N20" s="106"/>
      <c r="O20" s="106"/>
      <c r="P20" s="106"/>
      <c r="Q20" s="106"/>
      <c r="R20" s="106"/>
    </row>
    <row r="21" spans="1:35" ht="18.75" customHeight="1" x14ac:dyDescent="0.15">
      <c r="A21" s="90"/>
      <c r="B21" s="103" t="s">
        <v>12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5"/>
      <c r="M21" s="106">
        <f>M10+M16</f>
        <v>0</v>
      </c>
      <c r="N21" s="106"/>
      <c r="O21" s="106"/>
      <c r="P21" s="106"/>
      <c r="Q21" s="106"/>
      <c r="R21" s="106"/>
    </row>
    <row r="22" spans="1:35" ht="13.5" x14ac:dyDescent="0.15">
      <c r="A22" s="70"/>
    </row>
    <row r="23" spans="1:35" ht="17.25" customHeight="1" x14ac:dyDescent="0.15">
      <c r="A23" s="73" t="s">
        <v>110</v>
      </c>
    </row>
    <row r="24" spans="1:35" ht="20.25" customHeight="1" x14ac:dyDescent="0.15">
      <c r="A24" s="86" t="s">
        <v>111</v>
      </c>
      <c r="AI24" s="65" t="s">
        <v>114</v>
      </c>
    </row>
    <row r="25" spans="1:35" ht="40.5" customHeight="1" x14ac:dyDescent="0.15">
      <c r="A25" s="86"/>
      <c r="B25" s="110" t="s">
        <v>131</v>
      </c>
      <c r="C25" s="107" t="s">
        <v>114</v>
      </c>
      <c r="D25" s="107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I25" s="65" t="s">
        <v>112</v>
      </c>
    </row>
    <row r="26" spans="1:35" ht="13.5" x14ac:dyDescent="0.15">
      <c r="A26" s="86"/>
      <c r="B26" s="110"/>
      <c r="C26" s="108" t="s">
        <v>114</v>
      </c>
      <c r="D26" s="108"/>
      <c r="R26" s="91" t="s">
        <v>128</v>
      </c>
      <c r="AI26" s="65" t="s">
        <v>113</v>
      </c>
    </row>
    <row r="27" spans="1:35" ht="13.5" x14ac:dyDescent="0.15">
      <c r="A27" s="86"/>
      <c r="B27" s="87"/>
      <c r="C27" s="88"/>
      <c r="D27" s="88"/>
    </row>
    <row r="28" spans="1:35" ht="18.75" customHeight="1" x14ac:dyDescent="0.15">
      <c r="A28" s="86" t="s">
        <v>115</v>
      </c>
      <c r="B28" s="87"/>
      <c r="C28" s="88"/>
      <c r="D28" s="88"/>
    </row>
    <row r="29" spans="1:35" ht="39.75" customHeight="1" x14ac:dyDescent="0.15">
      <c r="A29" s="86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</row>
    <row r="30" spans="1:35" ht="13.5" x14ac:dyDescent="0.15">
      <c r="A30" s="86"/>
      <c r="B30" s="87"/>
      <c r="C30" s="88"/>
      <c r="D30" s="88"/>
      <c r="R30" s="91" t="s">
        <v>129</v>
      </c>
    </row>
    <row r="31" spans="1:35" ht="13.5" x14ac:dyDescent="0.15">
      <c r="A31" s="86" t="s">
        <v>123</v>
      </c>
      <c r="B31" s="87"/>
      <c r="C31" s="88"/>
      <c r="D31" s="88"/>
    </row>
    <row r="32" spans="1:35" ht="21.75" customHeight="1" x14ac:dyDescent="0.15">
      <c r="A32" s="90"/>
      <c r="B32" s="116" t="s">
        <v>116</v>
      </c>
      <c r="C32" s="117"/>
      <c r="D32" s="117"/>
      <c r="E32" s="117"/>
      <c r="F32" s="117"/>
      <c r="G32" s="117"/>
      <c r="H32" s="117"/>
      <c r="I32" s="117"/>
      <c r="J32" s="117"/>
      <c r="K32" s="117"/>
      <c r="L32" s="118"/>
      <c r="M32" s="99">
        <f>'3(1)施設一覧'!AH5+'3(2)設備一覧'!AA5</f>
        <v>0</v>
      </c>
      <c r="N32" s="99"/>
      <c r="O32" s="99"/>
      <c r="P32" s="99"/>
      <c r="Q32" s="99"/>
      <c r="R32" s="99"/>
    </row>
    <row r="33" spans="1:32" ht="24" customHeight="1" x14ac:dyDescent="0.15">
      <c r="A33" s="82"/>
      <c r="B33" s="92"/>
      <c r="C33" s="113" t="s">
        <v>127</v>
      </c>
      <c r="D33" s="114"/>
      <c r="E33" s="114"/>
      <c r="F33" s="114"/>
      <c r="G33" s="114"/>
      <c r="H33" s="114"/>
      <c r="I33" s="114"/>
      <c r="J33" s="114"/>
      <c r="K33" s="114"/>
      <c r="L33" s="115"/>
      <c r="M33" s="99">
        <f>'3(1)施設一覧'!AI5+'3(2)設備一覧'!AB5</f>
        <v>0</v>
      </c>
      <c r="N33" s="99"/>
      <c r="O33" s="99"/>
      <c r="P33" s="99"/>
      <c r="Q33" s="99"/>
      <c r="R33" s="99"/>
    </row>
    <row r="34" spans="1:32" ht="13.5" x14ac:dyDescent="0.15">
      <c r="A34" s="70"/>
      <c r="Y34" s="89"/>
    </row>
    <row r="35" spans="1:32" ht="18.75" customHeight="1" x14ac:dyDescent="0.15">
      <c r="A35" s="73" t="s">
        <v>124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</row>
    <row r="36" spans="1:32" ht="58.5" customHeight="1" x14ac:dyDescent="0.15">
      <c r="A36" s="73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</row>
    <row r="37" spans="1:32" ht="21" customHeight="1" x14ac:dyDescent="0.15">
      <c r="A37" s="73"/>
      <c r="B37" s="112" t="s">
        <v>130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</row>
    <row r="38" spans="1:32" ht="18.75" customHeight="1" x14ac:dyDescent="0.15">
      <c r="A38" s="73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</row>
    <row r="39" spans="1:32" ht="18.75" customHeight="1" x14ac:dyDescent="0.15">
      <c r="A39" s="73" t="s">
        <v>132</v>
      </c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</row>
    <row r="40" spans="1:32" ht="55.5" customHeight="1" x14ac:dyDescent="0.15">
      <c r="A40" s="73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</row>
    <row r="41" spans="1:32" ht="29.25" customHeight="1" x14ac:dyDescent="0.15">
      <c r="A41" s="73"/>
      <c r="B41" s="111" t="s">
        <v>133</v>
      </c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</row>
  </sheetData>
  <mergeCells count="34">
    <mergeCell ref="B41:AF41"/>
    <mergeCell ref="B36:AF36"/>
    <mergeCell ref="B37:AF37"/>
    <mergeCell ref="B29:AF29"/>
    <mergeCell ref="M32:R32"/>
    <mergeCell ref="M33:R33"/>
    <mergeCell ref="C33:L33"/>
    <mergeCell ref="B32:L32"/>
    <mergeCell ref="C25:D25"/>
    <mergeCell ref="C26:D26"/>
    <mergeCell ref="E25:AF25"/>
    <mergeCell ref="B25:B26"/>
    <mergeCell ref="B40:AF40"/>
    <mergeCell ref="M21:R21"/>
    <mergeCell ref="M20:R20"/>
    <mergeCell ref="M19:R19"/>
    <mergeCell ref="B19:L19"/>
    <mergeCell ref="B20:L20"/>
    <mergeCell ref="B21:L21"/>
    <mergeCell ref="M16:R16"/>
    <mergeCell ref="M15:R15"/>
    <mergeCell ref="M14:R14"/>
    <mergeCell ref="B14:L14"/>
    <mergeCell ref="B15:L15"/>
    <mergeCell ref="B16:L16"/>
    <mergeCell ref="M8:R8"/>
    <mergeCell ref="M10:R10"/>
    <mergeCell ref="M9:R9"/>
    <mergeCell ref="A2:AG2"/>
    <mergeCell ref="Q4:AG4"/>
    <mergeCell ref="K4:P4"/>
    <mergeCell ref="B8:L8"/>
    <mergeCell ref="B9:L9"/>
    <mergeCell ref="B10:L10"/>
  </mergeCells>
  <phoneticPr fontId="1"/>
  <dataValidations count="1">
    <dataValidation type="list" allowBlank="1" showInputMessage="1" showErrorMessage="1" sqref="C25:D28 C30:D31">
      <formula1>$AI$24:$AI$26</formula1>
    </dataValidation>
  </dataValidations>
  <printOptions horizontalCentered="1"/>
  <pageMargins left="0.47244094488188981" right="0.23622047244094491" top="0.74803149606299213" bottom="0.35433070866141736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7"/>
  <sheetViews>
    <sheetView view="pageBreakPreview" zoomScale="85" zoomScaleNormal="70" zoomScaleSheetLayoutView="85" workbookViewId="0"/>
  </sheetViews>
  <sheetFormatPr defaultColWidth="5.625" defaultRowHeight="13.5" x14ac:dyDescent="0.15"/>
  <cols>
    <col min="1" max="3" width="15.75" style="1" customWidth="1"/>
    <col min="4" max="4" width="11.875" style="1" customWidth="1"/>
    <col min="5" max="5" width="28.625" style="1" customWidth="1"/>
    <col min="6" max="6" width="18.125" style="1" customWidth="1"/>
    <col min="7" max="7" width="11.25" style="1" bestFit="1" customWidth="1"/>
    <col min="8" max="8" width="7.375" style="1" bestFit="1" customWidth="1"/>
    <col min="9" max="9" width="8.625" style="1" customWidth="1"/>
    <col min="10" max="10" width="9.25" style="1" bestFit="1" customWidth="1"/>
    <col min="11" max="11" width="20.625" style="1" customWidth="1"/>
    <col min="12" max="12" width="10.625" style="1" customWidth="1"/>
    <col min="13" max="13" width="18.875" style="1" bestFit="1" customWidth="1"/>
    <col min="14" max="14" width="7.375" style="1" bestFit="1" customWidth="1"/>
    <col min="15" max="15" width="13.75" style="1" customWidth="1"/>
    <col min="16" max="17" width="12.625" style="1" customWidth="1"/>
    <col min="18" max="18" width="11.25" style="24" bestFit="1" customWidth="1"/>
    <col min="19" max="19" width="11.25" style="24" customWidth="1"/>
    <col min="20" max="20" width="16.375" style="1" customWidth="1"/>
    <col min="21" max="21" width="11.25" style="1" bestFit="1" customWidth="1"/>
    <col min="22" max="22" width="7.375" style="1" bestFit="1" customWidth="1"/>
    <col min="23" max="23" width="8.625" style="1" customWidth="1"/>
    <col min="24" max="24" width="9.25" style="1" bestFit="1" customWidth="1"/>
    <col min="25" max="25" width="9.25" style="1" customWidth="1"/>
    <col min="26" max="26" width="11.875" style="1" customWidth="1"/>
    <col min="27" max="27" width="9.25" style="1" customWidth="1"/>
    <col min="28" max="28" width="12.125" style="1" customWidth="1"/>
    <col min="29" max="29" width="15.375" style="1" customWidth="1"/>
    <col min="30" max="31" width="9.25" style="1" customWidth="1"/>
    <col min="32" max="38" width="11.25" style="24" bestFit="1" customWidth="1"/>
    <col min="39" max="39" width="5.625" style="4"/>
    <col min="40" max="16384" width="5.625" style="1"/>
  </cols>
  <sheetData>
    <row r="1" spans="1:39" ht="17.25" x14ac:dyDescent="0.15">
      <c r="A1" s="23" t="s">
        <v>49</v>
      </c>
    </row>
    <row r="2" spans="1:39" ht="14.25" x14ac:dyDescent="0.15">
      <c r="A2" s="5" t="s">
        <v>48</v>
      </c>
    </row>
    <row r="3" spans="1:39" ht="13.5" customHeight="1" x14ac:dyDescent="0.15">
      <c r="A3"/>
    </row>
    <row r="4" spans="1:39" ht="34.5" customHeight="1" x14ac:dyDescent="0.15">
      <c r="A4" s="149" t="s">
        <v>125</v>
      </c>
      <c r="B4" s="150"/>
      <c r="C4" s="150"/>
      <c r="D4" s="151"/>
      <c r="L4" s="21" t="s">
        <v>38</v>
      </c>
      <c r="P4" s="21" t="s">
        <v>39</v>
      </c>
      <c r="Q4" s="22" t="s">
        <v>43</v>
      </c>
      <c r="R4" s="22" t="s">
        <v>84</v>
      </c>
      <c r="S4" s="22" t="s">
        <v>85</v>
      </c>
      <c r="AH4" s="55" t="s">
        <v>120</v>
      </c>
      <c r="AI4" s="56" t="s">
        <v>121</v>
      </c>
      <c r="AJ4" s="163" t="s">
        <v>105</v>
      </c>
      <c r="AK4" s="57" t="s">
        <v>106</v>
      </c>
      <c r="AL4" s="57" t="s">
        <v>107</v>
      </c>
    </row>
    <row r="5" spans="1:39" s="7" customFormat="1" ht="36.75" customHeight="1" thickBot="1" x14ac:dyDescent="0.2">
      <c r="A5" s="152"/>
      <c r="B5" s="153"/>
      <c r="C5" s="153"/>
      <c r="D5" s="154"/>
      <c r="E5" s="8"/>
      <c r="F5" s="8"/>
      <c r="G5" s="6"/>
      <c r="L5" s="94">
        <f>SUM(L10:L46)</f>
        <v>0</v>
      </c>
      <c r="M5" s="95"/>
      <c r="N5" s="95"/>
      <c r="O5" s="95"/>
      <c r="P5" s="94">
        <f>SUM(P10:P46)</f>
        <v>0</v>
      </c>
      <c r="Q5" s="94">
        <f>SUM(Q10:Q46)</f>
        <v>0</v>
      </c>
      <c r="R5" s="98">
        <f>SUMIF($M$10:$M$46,"修理・修繕",Q10:Q46)+SUMIF($M$10:$M$46,"建替",Q10:Q46)</f>
        <v>0</v>
      </c>
      <c r="S5" s="98">
        <f>SUMIF($M$10:$M$46,"修理・修繕(新分野)",Q10:Q46)+SUMIF($M$10:$M$46,"建替(新分野)",Q10:Q46)+SUMIF($M$10:$M$46,"宿舎整備（新分野）",Q10:Q46)</f>
        <v>0</v>
      </c>
      <c r="T5" s="8"/>
      <c r="U5" s="6"/>
      <c r="AF5" s="25"/>
      <c r="AG5" s="25"/>
      <c r="AH5" s="94">
        <f>SUM(AH10:AH46)</f>
        <v>0</v>
      </c>
      <c r="AI5" s="94">
        <f>SUM(AI10:AI46)</f>
        <v>0</v>
      </c>
      <c r="AJ5" s="164"/>
      <c r="AK5" s="93">
        <f>ROUNDDOWN((SUMIF($M$10:$M$46,"修理・修繕",AK10:AK46)+SUMIF($M$10:$M$46,"建替",AK10:AK46)),-3)</f>
        <v>0</v>
      </c>
      <c r="AL5" s="93">
        <f>ROUNDDOWN(SUMIF($M$10:$M$46,"修理・修繕(新分野)",AK10:AK46)+SUMIF($M$10:$M$46,"建替(新分野)",AK10:AK46)+SUMIF($M$10:$M$46,"宿舎整備（新分野）",AK10:AK46),-3)</f>
        <v>0</v>
      </c>
    </row>
    <row r="6" spans="1:39" s="2" customFormat="1" ht="22.5" customHeight="1" thickTop="1" x14ac:dyDescent="0.15">
      <c r="A6" s="155" t="s">
        <v>8</v>
      </c>
      <c r="B6" s="156"/>
      <c r="C6" s="156"/>
      <c r="D6" s="156"/>
      <c r="E6" s="157"/>
      <c r="F6" s="157"/>
      <c r="G6" s="157"/>
      <c r="H6" s="157"/>
      <c r="I6" s="157"/>
      <c r="J6" s="157"/>
      <c r="K6" s="157"/>
      <c r="L6" s="158"/>
      <c r="M6" s="159" t="s">
        <v>135</v>
      </c>
      <c r="N6" s="157"/>
      <c r="O6" s="157"/>
      <c r="P6" s="156"/>
      <c r="Q6" s="158"/>
      <c r="R6" s="160" t="s">
        <v>136</v>
      </c>
      <c r="S6" s="161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1"/>
      <c r="AJ6" s="161"/>
      <c r="AK6" s="161"/>
      <c r="AL6" s="97"/>
      <c r="AM6" s="26"/>
    </row>
    <row r="7" spans="1:39" s="36" customFormat="1" ht="67.5" customHeight="1" x14ac:dyDescent="0.15">
      <c r="A7" s="139" t="s">
        <v>72</v>
      </c>
      <c r="B7" s="133" t="s">
        <v>21</v>
      </c>
      <c r="C7" s="136" t="s">
        <v>22</v>
      </c>
      <c r="D7" s="136" t="s">
        <v>2</v>
      </c>
      <c r="E7" s="136" t="s">
        <v>1</v>
      </c>
      <c r="F7" s="136" t="s">
        <v>52</v>
      </c>
      <c r="G7" s="136" t="s">
        <v>4</v>
      </c>
      <c r="H7" s="136" t="s">
        <v>6</v>
      </c>
      <c r="I7" s="136" t="s">
        <v>56</v>
      </c>
      <c r="J7" s="133" t="s">
        <v>23</v>
      </c>
      <c r="K7" s="136" t="s">
        <v>3</v>
      </c>
      <c r="L7" s="121" t="s">
        <v>24</v>
      </c>
      <c r="M7" s="139" t="s">
        <v>9</v>
      </c>
      <c r="N7" s="142" t="s">
        <v>26</v>
      </c>
      <c r="O7" s="145" t="s">
        <v>5</v>
      </c>
      <c r="P7" s="142" t="s">
        <v>27</v>
      </c>
      <c r="Q7" s="121" t="s">
        <v>7</v>
      </c>
      <c r="R7" s="124" t="s">
        <v>50</v>
      </c>
      <c r="S7" s="148" t="s">
        <v>51</v>
      </c>
      <c r="T7" s="136" t="s">
        <v>52</v>
      </c>
      <c r="U7" s="136" t="s">
        <v>4</v>
      </c>
      <c r="V7" s="136" t="s">
        <v>6</v>
      </c>
      <c r="W7" s="136" t="s">
        <v>56</v>
      </c>
      <c r="X7" s="133" t="s">
        <v>23</v>
      </c>
      <c r="Y7" s="127" t="s">
        <v>57</v>
      </c>
      <c r="Z7" s="128"/>
      <c r="AA7" s="128"/>
      <c r="AB7" s="128"/>
      <c r="AC7" s="129"/>
      <c r="AD7" s="127" t="s">
        <v>60</v>
      </c>
      <c r="AE7" s="129"/>
      <c r="AF7" s="35" t="s">
        <v>98</v>
      </c>
      <c r="AG7" s="35" t="s">
        <v>99</v>
      </c>
      <c r="AH7" s="35" t="s">
        <v>92</v>
      </c>
      <c r="AI7" s="35" t="s">
        <v>93</v>
      </c>
      <c r="AJ7" s="35" t="s">
        <v>94</v>
      </c>
      <c r="AK7" s="35" t="s">
        <v>95</v>
      </c>
      <c r="AL7" s="35" t="s">
        <v>96</v>
      </c>
    </row>
    <row r="8" spans="1:39" s="36" customFormat="1" ht="44.25" customHeight="1" x14ac:dyDescent="0.15">
      <c r="A8" s="140"/>
      <c r="B8" s="134"/>
      <c r="C8" s="137"/>
      <c r="D8" s="137"/>
      <c r="E8" s="137"/>
      <c r="F8" s="137"/>
      <c r="G8" s="137"/>
      <c r="H8" s="137"/>
      <c r="I8" s="137"/>
      <c r="J8" s="134"/>
      <c r="K8" s="137"/>
      <c r="L8" s="122"/>
      <c r="M8" s="140"/>
      <c r="N8" s="143"/>
      <c r="O8" s="146"/>
      <c r="P8" s="143"/>
      <c r="Q8" s="122"/>
      <c r="R8" s="125"/>
      <c r="S8" s="119"/>
      <c r="T8" s="137"/>
      <c r="U8" s="137"/>
      <c r="V8" s="137"/>
      <c r="W8" s="137"/>
      <c r="X8" s="134"/>
      <c r="Y8" s="132" t="s">
        <v>58</v>
      </c>
      <c r="Z8" s="131"/>
      <c r="AA8" s="130" t="s">
        <v>64</v>
      </c>
      <c r="AB8" s="131"/>
      <c r="AC8" s="37" t="s">
        <v>65</v>
      </c>
      <c r="AD8" s="133" t="s">
        <v>61</v>
      </c>
      <c r="AE8" s="133" t="s">
        <v>62</v>
      </c>
      <c r="AF8" s="119" t="s">
        <v>86</v>
      </c>
      <c r="AG8" s="119" t="s">
        <v>87</v>
      </c>
      <c r="AH8" s="119" t="s">
        <v>88</v>
      </c>
      <c r="AI8" s="119" t="s">
        <v>89</v>
      </c>
      <c r="AJ8" s="119" t="s">
        <v>90</v>
      </c>
      <c r="AK8" s="119" t="s">
        <v>134</v>
      </c>
      <c r="AL8" s="119" t="s">
        <v>91</v>
      </c>
      <c r="AM8" s="38"/>
    </row>
    <row r="9" spans="1:39" s="36" customFormat="1" ht="22.5" customHeight="1" x14ac:dyDescent="0.15">
      <c r="A9" s="141"/>
      <c r="B9" s="135"/>
      <c r="C9" s="138"/>
      <c r="D9" s="138"/>
      <c r="E9" s="138"/>
      <c r="F9" s="138"/>
      <c r="G9" s="138"/>
      <c r="H9" s="138"/>
      <c r="I9" s="138"/>
      <c r="J9" s="135"/>
      <c r="K9" s="138"/>
      <c r="L9" s="123"/>
      <c r="M9" s="141"/>
      <c r="N9" s="144"/>
      <c r="O9" s="147"/>
      <c r="P9" s="144"/>
      <c r="Q9" s="123"/>
      <c r="R9" s="126"/>
      <c r="S9" s="120"/>
      <c r="T9" s="138"/>
      <c r="U9" s="138"/>
      <c r="V9" s="138"/>
      <c r="W9" s="138"/>
      <c r="X9" s="135"/>
      <c r="Y9" s="39" t="s">
        <v>63</v>
      </c>
      <c r="Z9" s="40" t="s">
        <v>59</v>
      </c>
      <c r="AA9" s="39" t="s">
        <v>63</v>
      </c>
      <c r="AB9" s="40" t="s">
        <v>59</v>
      </c>
      <c r="AC9" s="39" t="s">
        <v>63</v>
      </c>
      <c r="AD9" s="135"/>
      <c r="AE9" s="135"/>
      <c r="AF9" s="120"/>
      <c r="AG9" s="120"/>
      <c r="AH9" s="120"/>
      <c r="AI9" s="120"/>
      <c r="AJ9" s="120"/>
      <c r="AK9" s="120"/>
      <c r="AL9" s="120"/>
      <c r="AM9" s="38" t="s">
        <v>40</v>
      </c>
    </row>
    <row r="10" spans="1:39" s="42" customFormat="1" x14ac:dyDescent="0.15">
      <c r="A10" s="59"/>
      <c r="B10" s="28" t="s">
        <v>40</v>
      </c>
      <c r="C10" s="28"/>
      <c r="D10" s="28"/>
      <c r="E10" s="28"/>
      <c r="F10" s="28" t="s">
        <v>53</v>
      </c>
      <c r="G10" s="28"/>
      <c r="H10" s="28"/>
      <c r="I10" s="28"/>
      <c r="J10" s="28"/>
      <c r="K10" s="60"/>
      <c r="L10" s="61"/>
      <c r="M10" s="59" t="s">
        <v>40</v>
      </c>
      <c r="N10" s="62" t="s">
        <v>40</v>
      </c>
      <c r="O10" s="28"/>
      <c r="P10" s="63"/>
      <c r="Q10" s="61"/>
      <c r="R10" s="27"/>
      <c r="S10" s="27"/>
      <c r="T10" s="28" t="s">
        <v>53</v>
      </c>
      <c r="U10" s="28"/>
      <c r="V10" s="28"/>
      <c r="W10" s="28"/>
      <c r="X10" s="28"/>
      <c r="Y10" s="28" t="s">
        <v>40</v>
      </c>
      <c r="Z10" s="28" t="s">
        <v>53</v>
      </c>
      <c r="AA10" s="28" t="s">
        <v>40</v>
      </c>
      <c r="AB10" s="28" t="s">
        <v>53</v>
      </c>
      <c r="AC10" s="28" t="s">
        <v>40</v>
      </c>
      <c r="AD10" s="33"/>
      <c r="AE10" s="33"/>
      <c r="AF10" s="27"/>
      <c r="AG10" s="27"/>
      <c r="AH10" s="27"/>
      <c r="AI10" s="27"/>
      <c r="AJ10" s="27">
        <f>AG10-AI10</f>
        <v>0</v>
      </c>
      <c r="AK10" s="27">
        <f>AJ10*3/4</f>
        <v>0</v>
      </c>
      <c r="AL10" s="27">
        <f>AF10-AI10-AK10</f>
        <v>0</v>
      </c>
      <c r="AM10" s="41" t="s">
        <v>28</v>
      </c>
    </row>
    <row r="11" spans="1:39" s="15" customFormat="1" x14ac:dyDescent="0.15">
      <c r="A11" s="59"/>
      <c r="B11" s="28"/>
      <c r="C11" s="28"/>
      <c r="D11" s="28"/>
      <c r="E11" s="28"/>
      <c r="F11" s="28"/>
      <c r="G11" s="28"/>
      <c r="H11" s="28"/>
      <c r="I11" s="28"/>
      <c r="J11" s="28"/>
      <c r="K11" s="60"/>
      <c r="L11" s="61"/>
      <c r="M11" s="59"/>
      <c r="N11" s="62"/>
      <c r="O11" s="28"/>
      <c r="P11" s="63"/>
      <c r="Q11" s="61"/>
      <c r="R11" s="27"/>
      <c r="S11" s="27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33"/>
      <c r="AE11" s="33"/>
      <c r="AF11" s="27"/>
      <c r="AG11" s="27"/>
      <c r="AH11" s="27"/>
      <c r="AI11" s="27"/>
      <c r="AJ11" s="27">
        <f t="shared" ref="AJ11:AJ44" si="0">AG11-AI11</f>
        <v>0</v>
      </c>
      <c r="AK11" s="27">
        <f t="shared" ref="AK11:AK44" si="1">AJ11*3/4</f>
        <v>0</v>
      </c>
      <c r="AL11" s="27">
        <f t="shared" ref="AL11:AL44" si="2">AF11-AI11-AK11</f>
        <v>0</v>
      </c>
      <c r="AM11" s="4" t="s">
        <v>31</v>
      </c>
    </row>
    <row r="12" spans="1:39" s="15" customFormat="1" x14ac:dyDescent="0.15">
      <c r="A12" s="59"/>
      <c r="B12" s="28"/>
      <c r="C12" s="28"/>
      <c r="D12" s="28"/>
      <c r="E12" s="28"/>
      <c r="F12" s="28"/>
      <c r="G12" s="28"/>
      <c r="H12" s="28"/>
      <c r="I12" s="28"/>
      <c r="J12" s="28"/>
      <c r="K12" s="60"/>
      <c r="L12" s="61"/>
      <c r="M12" s="59"/>
      <c r="N12" s="62"/>
      <c r="O12" s="28"/>
      <c r="P12" s="63"/>
      <c r="Q12" s="61"/>
      <c r="R12" s="27"/>
      <c r="S12" s="27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33"/>
      <c r="AE12" s="33"/>
      <c r="AF12" s="27"/>
      <c r="AG12" s="27"/>
      <c r="AH12" s="27"/>
      <c r="AI12" s="27"/>
      <c r="AJ12" s="27">
        <f t="shared" si="0"/>
        <v>0</v>
      </c>
      <c r="AK12" s="27">
        <f t="shared" si="1"/>
        <v>0</v>
      </c>
      <c r="AL12" s="27">
        <f t="shared" si="2"/>
        <v>0</v>
      </c>
      <c r="AM12" s="4" t="s">
        <v>34</v>
      </c>
    </row>
    <row r="13" spans="1:39" s="15" customFormat="1" x14ac:dyDescent="0.15">
      <c r="A13" s="59"/>
      <c r="B13" s="28"/>
      <c r="C13" s="28"/>
      <c r="D13" s="28"/>
      <c r="E13" s="28"/>
      <c r="F13" s="28"/>
      <c r="G13" s="28"/>
      <c r="H13" s="28"/>
      <c r="I13" s="28"/>
      <c r="J13" s="28"/>
      <c r="K13" s="60"/>
      <c r="L13" s="61"/>
      <c r="M13" s="59"/>
      <c r="N13" s="62"/>
      <c r="O13" s="28"/>
      <c r="P13" s="63"/>
      <c r="Q13" s="61"/>
      <c r="R13" s="27"/>
      <c r="S13" s="27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33"/>
      <c r="AE13" s="33"/>
      <c r="AF13" s="27"/>
      <c r="AG13" s="27"/>
      <c r="AH13" s="27"/>
      <c r="AI13" s="27"/>
      <c r="AJ13" s="27">
        <f t="shared" si="0"/>
        <v>0</v>
      </c>
      <c r="AK13" s="27">
        <f t="shared" si="1"/>
        <v>0</v>
      </c>
      <c r="AL13" s="27">
        <f t="shared" si="2"/>
        <v>0</v>
      </c>
      <c r="AM13" s="4" t="s">
        <v>35</v>
      </c>
    </row>
    <row r="14" spans="1:39" s="15" customFormat="1" x14ac:dyDescent="0.15">
      <c r="A14" s="59"/>
      <c r="B14" s="28"/>
      <c r="C14" s="28"/>
      <c r="D14" s="28"/>
      <c r="E14" s="28"/>
      <c r="F14" s="28"/>
      <c r="G14" s="28"/>
      <c r="H14" s="28"/>
      <c r="I14" s="28"/>
      <c r="J14" s="28"/>
      <c r="K14" s="60"/>
      <c r="L14" s="61"/>
      <c r="M14" s="59"/>
      <c r="N14" s="62"/>
      <c r="O14" s="28"/>
      <c r="P14" s="63"/>
      <c r="Q14" s="61"/>
      <c r="R14" s="27"/>
      <c r="S14" s="27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33"/>
      <c r="AE14" s="33"/>
      <c r="AF14" s="27"/>
      <c r="AG14" s="27"/>
      <c r="AH14" s="27"/>
      <c r="AI14" s="27"/>
      <c r="AJ14" s="27">
        <f t="shared" si="0"/>
        <v>0</v>
      </c>
      <c r="AK14" s="27">
        <f t="shared" si="1"/>
        <v>0</v>
      </c>
      <c r="AL14" s="27">
        <f t="shared" si="2"/>
        <v>0</v>
      </c>
      <c r="AM14" s="4"/>
    </row>
    <row r="15" spans="1:39" s="15" customFormat="1" x14ac:dyDescent="0.15">
      <c r="A15" s="59"/>
      <c r="B15" s="28"/>
      <c r="C15" s="28"/>
      <c r="D15" s="28"/>
      <c r="E15" s="28"/>
      <c r="F15" s="28"/>
      <c r="G15" s="28"/>
      <c r="H15" s="28"/>
      <c r="I15" s="28"/>
      <c r="J15" s="28"/>
      <c r="K15" s="60"/>
      <c r="L15" s="61"/>
      <c r="M15" s="59"/>
      <c r="N15" s="62"/>
      <c r="O15" s="28"/>
      <c r="P15" s="63"/>
      <c r="Q15" s="61"/>
      <c r="R15" s="27"/>
      <c r="S15" s="27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33"/>
      <c r="AE15" s="33"/>
      <c r="AF15" s="27"/>
      <c r="AG15" s="27"/>
      <c r="AH15" s="27"/>
      <c r="AI15" s="27"/>
      <c r="AJ15" s="27">
        <f t="shared" si="0"/>
        <v>0</v>
      </c>
      <c r="AK15" s="27">
        <f t="shared" si="1"/>
        <v>0</v>
      </c>
      <c r="AL15" s="27">
        <f t="shared" si="2"/>
        <v>0</v>
      </c>
      <c r="AM15" s="4" t="s">
        <v>40</v>
      </c>
    </row>
    <row r="16" spans="1:39" s="15" customFormat="1" x14ac:dyDescent="0.15">
      <c r="A16" s="59"/>
      <c r="B16" s="28"/>
      <c r="C16" s="28"/>
      <c r="D16" s="28"/>
      <c r="E16" s="28"/>
      <c r="F16" s="28"/>
      <c r="G16" s="28"/>
      <c r="H16" s="28"/>
      <c r="I16" s="28"/>
      <c r="J16" s="28"/>
      <c r="K16" s="60"/>
      <c r="L16" s="61"/>
      <c r="M16" s="59"/>
      <c r="N16" s="62"/>
      <c r="O16" s="28"/>
      <c r="P16" s="63"/>
      <c r="Q16" s="61"/>
      <c r="R16" s="27"/>
      <c r="S16" s="27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33"/>
      <c r="AE16" s="33"/>
      <c r="AF16" s="27"/>
      <c r="AG16" s="27"/>
      <c r="AH16" s="27"/>
      <c r="AI16" s="27"/>
      <c r="AJ16" s="27">
        <f t="shared" si="0"/>
        <v>0</v>
      </c>
      <c r="AK16" s="27">
        <f t="shared" si="1"/>
        <v>0</v>
      </c>
      <c r="AL16" s="27">
        <f t="shared" si="2"/>
        <v>0</v>
      </c>
      <c r="AM16" s="4" t="s">
        <v>29</v>
      </c>
    </row>
    <row r="17" spans="1:39" s="15" customFormat="1" x14ac:dyDescent="0.15">
      <c r="A17" s="59"/>
      <c r="B17" s="28"/>
      <c r="C17" s="28"/>
      <c r="D17" s="28"/>
      <c r="E17" s="28"/>
      <c r="F17" s="28"/>
      <c r="G17" s="28"/>
      <c r="H17" s="28"/>
      <c r="I17" s="28"/>
      <c r="J17" s="28"/>
      <c r="K17" s="60"/>
      <c r="L17" s="61"/>
      <c r="M17" s="59"/>
      <c r="N17" s="62"/>
      <c r="O17" s="28"/>
      <c r="P17" s="63"/>
      <c r="Q17" s="61"/>
      <c r="R17" s="27"/>
      <c r="S17" s="27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33"/>
      <c r="AE17" s="33"/>
      <c r="AF17" s="27"/>
      <c r="AG17" s="27"/>
      <c r="AH17" s="27"/>
      <c r="AI17" s="27"/>
      <c r="AJ17" s="27">
        <f t="shared" si="0"/>
        <v>0</v>
      </c>
      <c r="AK17" s="27">
        <f t="shared" si="1"/>
        <v>0</v>
      </c>
      <c r="AL17" s="27">
        <f t="shared" si="2"/>
        <v>0</v>
      </c>
      <c r="AM17" s="4" t="s">
        <v>32</v>
      </c>
    </row>
    <row r="18" spans="1:39" s="15" customFormat="1" x14ac:dyDescent="0.15">
      <c r="A18" s="59"/>
      <c r="B18" s="28"/>
      <c r="C18" s="28"/>
      <c r="D18" s="28"/>
      <c r="E18" s="28"/>
      <c r="F18" s="28"/>
      <c r="G18" s="28"/>
      <c r="H18" s="28"/>
      <c r="I18" s="28"/>
      <c r="J18" s="28"/>
      <c r="K18" s="60"/>
      <c r="L18" s="61"/>
      <c r="M18" s="59"/>
      <c r="N18" s="62"/>
      <c r="O18" s="28"/>
      <c r="P18" s="63"/>
      <c r="Q18" s="61"/>
      <c r="R18" s="27"/>
      <c r="S18" s="27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33"/>
      <c r="AE18" s="33"/>
      <c r="AF18" s="27"/>
      <c r="AG18" s="27"/>
      <c r="AH18" s="27"/>
      <c r="AI18" s="27"/>
      <c r="AJ18" s="27">
        <f t="shared" si="0"/>
        <v>0</v>
      </c>
      <c r="AK18" s="27">
        <f t="shared" si="1"/>
        <v>0</v>
      </c>
      <c r="AL18" s="27">
        <f t="shared" si="2"/>
        <v>0</v>
      </c>
      <c r="AM18" s="4" t="s">
        <v>41</v>
      </c>
    </row>
    <row r="19" spans="1:39" s="15" customFormat="1" x14ac:dyDescent="0.15">
      <c r="A19" s="59"/>
      <c r="B19" s="28"/>
      <c r="C19" s="28"/>
      <c r="D19" s="28"/>
      <c r="E19" s="28"/>
      <c r="F19" s="28"/>
      <c r="G19" s="28"/>
      <c r="H19" s="28"/>
      <c r="I19" s="28"/>
      <c r="J19" s="28"/>
      <c r="K19" s="60"/>
      <c r="L19" s="61"/>
      <c r="M19" s="59"/>
      <c r="N19" s="62"/>
      <c r="O19" s="28"/>
      <c r="P19" s="63"/>
      <c r="Q19" s="61"/>
      <c r="R19" s="27"/>
      <c r="S19" s="27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33"/>
      <c r="AE19" s="33"/>
      <c r="AF19" s="27"/>
      <c r="AG19" s="27"/>
      <c r="AH19" s="27"/>
      <c r="AI19" s="27"/>
      <c r="AJ19" s="27">
        <f t="shared" si="0"/>
        <v>0</v>
      </c>
      <c r="AK19" s="27">
        <f t="shared" si="1"/>
        <v>0</v>
      </c>
      <c r="AL19" s="27">
        <f t="shared" si="2"/>
        <v>0</v>
      </c>
      <c r="AM19" s="4" t="s">
        <v>42</v>
      </c>
    </row>
    <row r="20" spans="1:39" s="15" customFormat="1" x14ac:dyDescent="0.15">
      <c r="A20" s="59"/>
      <c r="B20" s="28"/>
      <c r="C20" s="28"/>
      <c r="D20" s="28"/>
      <c r="E20" s="28"/>
      <c r="F20" s="28"/>
      <c r="G20" s="28"/>
      <c r="H20" s="28"/>
      <c r="I20" s="28"/>
      <c r="J20" s="28"/>
      <c r="K20" s="60"/>
      <c r="L20" s="61"/>
      <c r="M20" s="59"/>
      <c r="N20" s="62"/>
      <c r="O20" s="28"/>
      <c r="P20" s="63"/>
      <c r="Q20" s="61"/>
      <c r="R20" s="27"/>
      <c r="S20" s="27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33"/>
      <c r="AE20" s="33"/>
      <c r="AF20" s="27"/>
      <c r="AG20" s="27"/>
      <c r="AH20" s="27"/>
      <c r="AI20" s="27"/>
      <c r="AJ20" s="27">
        <f t="shared" si="0"/>
        <v>0</v>
      </c>
      <c r="AK20" s="27">
        <f t="shared" si="1"/>
        <v>0</v>
      </c>
      <c r="AL20" s="27">
        <f t="shared" si="2"/>
        <v>0</v>
      </c>
      <c r="AM20" s="4" t="s">
        <v>83</v>
      </c>
    </row>
    <row r="21" spans="1:39" s="15" customFormat="1" x14ac:dyDescent="0.15">
      <c r="A21" s="59"/>
      <c r="B21" s="28"/>
      <c r="C21" s="28"/>
      <c r="D21" s="28"/>
      <c r="E21" s="28"/>
      <c r="F21" s="28"/>
      <c r="G21" s="28"/>
      <c r="H21" s="28"/>
      <c r="I21" s="28"/>
      <c r="J21" s="28"/>
      <c r="K21" s="60"/>
      <c r="L21" s="61"/>
      <c r="M21" s="59"/>
      <c r="N21" s="62"/>
      <c r="O21" s="28"/>
      <c r="P21" s="63"/>
      <c r="Q21" s="61"/>
      <c r="R21" s="27"/>
      <c r="S21" s="27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33"/>
      <c r="AE21" s="33"/>
      <c r="AF21" s="27"/>
      <c r="AG21" s="27"/>
      <c r="AH21" s="27"/>
      <c r="AI21" s="27"/>
      <c r="AJ21" s="27">
        <f t="shared" si="0"/>
        <v>0</v>
      </c>
      <c r="AK21" s="27">
        <f t="shared" si="1"/>
        <v>0</v>
      </c>
      <c r="AL21" s="27">
        <f t="shared" si="2"/>
        <v>0</v>
      </c>
      <c r="AM21" s="4" t="s">
        <v>40</v>
      </c>
    </row>
    <row r="22" spans="1:39" s="15" customFormat="1" x14ac:dyDescent="0.15">
      <c r="A22" s="59"/>
      <c r="B22" s="28"/>
      <c r="C22" s="28"/>
      <c r="D22" s="28"/>
      <c r="E22" s="28"/>
      <c r="F22" s="28"/>
      <c r="G22" s="28"/>
      <c r="H22" s="28"/>
      <c r="I22" s="28"/>
      <c r="J22" s="28"/>
      <c r="K22" s="60"/>
      <c r="L22" s="61"/>
      <c r="M22" s="59"/>
      <c r="N22" s="62"/>
      <c r="O22" s="28"/>
      <c r="P22" s="63"/>
      <c r="Q22" s="61"/>
      <c r="R22" s="27"/>
      <c r="S22" s="27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33"/>
      <c r="AE22" s="33"/>
      <c r="AF22" s="27"/>
      <c r="AG22" s="27"/>
      <c r="AH22" s="27"/>
      <c r="AI22" s="27"/>
      <c r="AJ22" s="27">
        <f t="shared" si="0"/>
        <v>0</v>
      </c>
      <c r="AK22" s="27">
        <f t="shared" si="1"/>
        <v>0</v>
      </c>
      <c r="AL22" s="27">
        <f t="shared" si="2"/>
        <v>0</v>
      </c>
      <c r="AM22" s="4" t="s">
        <v>30</v>
      </c>
    </row>
    <row r="23" spans="1:39" s="15" customFormat="1" x14ac:dyDescent="0.15">
      <c r="A23" s="59"/>
      <c r="B23" s="28"/>
      <c r="C23" s="28"/>
      <c r="D23" s="28"/>
      <c r="E23" s="28"/>
      <c r="F23" s="28"/>
      <c r="G23" s="28"/>
      <c r="H23" s="28"/>
      <c r="I23" s="28"/>
      <c r="J23" s="28"/>
      <c r="K23" s="60"/>
      <c r="L23" s="61"/>
      <c r="M23" s="59"/>
      <c r="N23" s="62"/>
      <c r="O23" s="28"/>
      <c r="P23" s="63"/>
      <c r="Q23" s="61"/>
      <c r="R23" s="27"/>
      <c r="S23" s="27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33"/>
      <c r="AE23" s="33"/>
      <c r="AF23" s="27"/>
      <c r="AG23" s="27"/>
      <c r="AH23" s="27"/>
      <c r="AI23" s="27"/>
      <c r="AJ23" s="27">
        <f t="shared" si="0"/>
        <v>0</v>
      </c>
      <c r="AK23" s="27">
        <f t="shared" si="1"/>
        <v>0</v>
      </c>
      <c r="AL23" s="27">
        <f t="shared" si="2"/>
        <v>0</v>
      </c>
      <c r="AM23" s="4" t="s">
        <v>33</v>
      </c>
    </row>
    <row r="24" spans="1:39" s="15" customFormat="1" x14ac:dyDescent="0.15">
      <c r="A24" s="59"/>
      <c r="B24" s="28"/>
      <c r="C24" s="28"/>
      <c r="D24" s="28"/>
      <c r="E24" s="28"/>
      <c r="F24" s="28"/>
      <c r="G24" s="28"/>
      <c r="H24" s="28"/>
      <c r="I24" s="28"/>
      <c r="J24" s="28"/>
      <c r="K24" s="60"/>
      <c r="L24" s="61"/>
      <c r="M24" s="59"/>
      <c r="N24" s="62"/>
      <c r="O24" s="28"/>
      <c r="P24" s="63"/>
      <c r="Q24" s="61"/>
      <c r="R24" s="27"/>
      <c r="S24" s="27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33"/>
      <c r="AE24" s="33"/>
      <c r="AF24" s="27"/>
      <c r="AG24" s="27"/>
      <c r="AH24" s="27"/>
      <c r="AI24" s="27"/>
      <c r="AJ24" s="27">
        <f t="shared" si="0"/>
        <v>0</v>
      </c>
      <c r="AK24" s="27">
        <f t="shared" si="1"/>
        <v>0</v>
      </c>
      <c r="AL24" s="27">
        <f t="shared" si="2"/>
        <v>0</v>
      </c>
      <c r="AM24" s="4"/>
    </row>
    <row r="25" spans="1:39" s="15" customFormat="1" x14ac:dyDescent="0.15">
      <c r="A25" s="59"/>
      <c r="B25" s="28"/>
      <c r="C25" s="28"/>
      <c r="D25" s="28"/>
      <c r="E25" s="28"/>
      <c r="F25" s="28"/>
      <c r="G25" s="28"/>
      <c r="H25" s="28"/>
      <c r="I25" s="28"/>
      <c r="J25" s="28"/>
      <c r="K25" s="60"/>
      <c r="L25" s="61"/>
      <c r="M25" s="59"/>
      <c r="N25" s="62"/>
      <c r="O25" s="28"/>
      <c r="P25" s="63"/>
      <c r="Q25" s="61"/>
      <c r="R25" s="27"/>
      <c r="S25" s="27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33"/>
      <c r="AE25" s="33"/>
      <c r="AF25" s="27"/>
      <c r="AG25" s="27"/>
      <c r="AH25" s="27"/>
      <c r="AI25" s="27"/>
      <c r="AJ25" s="27">
        <f t="shared" si="0"/>
        <v>0</v>
      </c>
      <c r="AK25" s="27">
        <f t="shared" si="1"/>
        <v>0</v>
      </c>
      <c r="AL25" s="27">
        <f t="shared" si="2"/>
        <v>0</v>
      </c>
      <c r="AM25" s="4" t="s">
        <v>53</v>
      </c>
    </row>
    <row r="26" spans="1:39" s="15" customFormat="1" x14ac:dyDescent="0.15">
      <c r="A26" s="59"/>
      <c r="B26" s="28"/>
      <c r="C26" s="28"/>
      <c r="D26" s="28"/>
      <c r="E26" s="28"/>
      <c r="F26" s="28"/>
      <c r="G26" s="28"/>
      <c r="H26" s="28"/>
      <c r="I26" s="28"/>
      <c r="J26" s="28"/>
      <c r="K26" s="60"/>
      <c r="L26" s="61"/>
      <c r="M26" s="59"/>
      <c r="N26" s="62"/>
      <c r="O26" s="28"/>
      <c r="P26" s="63"/>
      <c r="Q26" s="61"/>
      <c r="R26" s="27"/>
      <c r="S26" s="27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33"/>
      <c r="AE26" s="33"/>
      <c r="AF26" s="27"/>
      <c r="AG26" s="27"/>
      <c r="AH26" s="27"/>
      <c r="AI26" s="27"/>
      <c r="AJ26" s="27">
        <f t="shared" si="0"/>
        <v>0</v>
      </c>
      <c r="AK26" s="27">
        <f t="shared" si="1"/>
        <v>0</v>
      </c>
      <c r="AL26" s="27">
        <f t="shared" si="2"/>
        <v>0</v>
      </c>
      <c r="AM26" s="4" t="s">
        <v>54</v>
      </c>
    </row>
    <row r="27" spans="1:39" s="15" customFormat="1" x14ac:dyDescent="0.15">
      <c r="A27" s="59"/>
      <c r="B27" s="28"/>
      <c r="C27" s="28"/>
      <c r="D27" s="28"/>
      <c r="E27" s="28"/>
      <c r="F27" s="28"/>
      <c r="G27" s="28"/>
      <c r="H27" s="28"/>
      <c r="I27" s="28"/>
      <c r="J27" s="28"/>
      <c r="K27" s="60"/>
      <c r="L27" s="61"/>
      <c r="M27" s="59"/>
      <c r="N27" s="62"/>
      <c r="O27" s="28"/>
      <c r="P27" s="63"/>
      <c r="Q27" s="61"/>
      <c r="R27" s="27"/>
      <c r="S27" s="27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33"/>
      <c r="AE27" s="33"/>
      <c r="AF27" s="27"/>
      <c r="AG27" s="27"/>
      <c r="AH27" s="27"/>
      <c r="AI27" s="27"/>
      <c r="AJ27" s="27">
        <f t="shared" si="0"/>
        <v>0</v>
      </c>
      <c r="AK27" s="27">
        <f t="shared" si="1"/>
        <v>0</v>
      </c>
      <c r="AL27" s="27">
        <f t="shared" si="2"/>
        <v>0</v>
      </c>
      <c r="AM27" s="4" t="s">
        <v>55</v>
      </c>
    </row>
    <row r="28" spans="1:39" s="15" customFormat="1" x14ac:dyDescent="0.15">
      <c r="A28" s="59"/>
      <c r="B28" s="28"/>
      <c r="C28" s="28"/>
      <c r="D28" s="28"/>
      <c r="E28" s="28"/>
      <c r="F28" s="28"/>
      <c r="G28" s="28"/>
      <c r="H28" s="28"/>
      <c r="I28" s="28"/>
      <c r="J28" s="28"/>
      <c r="K28" s="60"/>
      <c r="L28" s="61"/>
      <c r="M28" s="59"/>
      <c r="N28" s="62"/>
      <c r="O28" s="28"/>
      <c r="P28" s="63"/>
      <c r="Q28" s="61"/>
      <c r="R28" s="27"/>
      <c r="S28" s="27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33"/>
      <c r="AE28" s="33"/>
      <c r="AF28" s="27"/>
      <c r="AG28" s="27"/>
      <c r="AH28" s="27"/>
      <c r="AI28" s="27"/>
      <c r="AJ28" s="27">
        <f t="shared" si="0"/>
        <v>0</v>
      </c>
      <c r="AK28" s="27">
        <f t="shared" si="1"/>
        <v>0</v>
      </c>
      <c r="AL28" s="27">
        <f t="shared" si="2"/>
        <v>0</v>
      </c>
      <c r="AM28" s="4"/>
    </row>
    <row r="29" spans="1:39" s="15" customFormat="1" x14ac:dyDescent="0.15">
      <c r="A29" s="59"/>
      <c r="B29" s="28"/>
      <c r="C29" s="28"/>
      <c r="D29" s="28"/>
      <c r="E29" s="28"/>
      <c r="F29" s="28"/>
      <c r="G29" s="28"/>
      <c r="H29" s="28"/>
      <c r="I29" s="28"/>
      <c r="J29" s="28"/>
      <c r="K29" s="60"/>
      <c r="L29" s="61"/>
      <c r="M29" s="59"/>
      <c r="N29" s="62"/>
      <c r="O29" s="28"/>
      <c r="P29" s="63"/>
      <c r="Q29" s="61"/>
      <c r="R29" s="27"/>
      <c r="S29" s="27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33"/>
      <c r="AE29" s="33"/>
      <c r="AF29" s="27"/>
      <c r="AG29" s="27"/>
      <c r="AH29" s="27"/>
      <c r="AI29" s="27"/>
      <c r="AJ29" s="27">
        <f t="shared" si="0"/>
        <v>0</v>
      </c>
      <c r="AK29" s="27">
        <f t="shared" si="1"/>
        <v>0</v>
      </c>
      <c r="AL29" s="27">
        <f t="shared" si="2"/>
        <v>0</v>
      </c>
      <c r="AM29" s="4" t="s">
        <v>53</v>
      </c>
    </row>
    <row r="30" spans="1:39" s="15" customFormat="1" x14ac:dyDescent="0.15">
      <c r="A30" s="59"/>
      <c r="B30" s="28"/>
      <c r="C30" s="28"/>
      <c r="D30" s="28"/>
      <c r="E30" s="28"/>
      <c r="F30" s="28"/>
      <c r="G30" s="28"/>
      <c r="H30" s="28"/>
      <c r="I30" s="28"/>
      <c r="J30" s="28"/>
      <c r="K30" s="60"/>
      <c r="L30" s="61"/>
      <c r="M30" s="59"/>
      <c r="N30" s="62"/>
      <c r="O30" s="28"/>
      <c r="P30" s="63"/>
      <c r="Q30" s="61"/>
      <c r="R30" s="27"/>
      <c r="S30" s="27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33"/>
      <c r="AE30" s="33"/>
      <c r="AF30" s="27"/>
      <c r="AG30" s="27"/>
      <c r="AH30" s="27"/>
      <c r="AI30" s="27"/>
      <c r="AJ30" s="27">
        <f t="shared" si="0"/>
        <v>0</v>
      </c>
      <c r="AK30" s="27">
        <f t="shared" si="1"/>
        <v>0</v>
      </c>
      <c r="AL30" s="27">
        <f t="shared" si="2"/>
        <v>0</v>
      </c>
      <c r="AM30" s="4" t="s">
        <v>66</v>
      </c>
    </row>
    <row r="31" spans="1:39" s="15" customFormat="1" x14ac:dyDescent="0.15">
      <c r="A31" s="59"/>
      <c r="B31" s="28"/>
      <c r="C31" s="28"/>
      <c r="D31" s="28"/>
      <c r="E31" s="28"/>
      <c r="F31" s="28"/>
      <c r="G31" s="28"/>
      <c r="H31" s="28"/>
      <c r="I31" s="28"/>
      <c r="J31" s="28"/>
      <c r="K31" s="60"/>
      <c r="L31" s="61"/>
      <c r="M31" s="59"/>
      <c r="N31" s="62"/>
      <c r="O31" s="28"/>
      <c r="P31" s="63"/>
      <c r="Q31" s="61"/>
      <c r="R31" s="27"/>
      <c r="S31" s="27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33"/>
      <c r="AE31" s="33"/>
      <c r="AF31" s="27"/>
      <c r="AG31" s="27"/>
      <c r="AH31" s="27"/>
      <c r="AI31" s="27"/>
      <c r="AJ31" s="27">
        <f t="shared" si="0"/>
        <v>0</v>
      </c>
      <c r="AK31" s="27">
        <f t="shared" si="1"/>
        <v>0</v>
      </c>
      <c r="AL31" s="27">
        <f t="shared" si="2"/>
        <v>0</v>
      </c>
      <c r="AM31" s="4" t="s">
        <v>67</v>
      </c>
    </row>
    <row r="32" spans="1:39" s="15" customFormat="1" x14ac:dyDescent="0.15">
      <c r="A32" s="59"/>
      <c r="B32" s="28"/>
      <c r="C32" s="28"/>
      <c r="D32" s="28"/>
      <c r="E32" s="28"/>
      <c r="F32" s="28"/>
      <c r="G32" s="28"/>
      <c r="H32" s="28"/>
      <c r="I32" s="28"/>
      <c r="J32" s="28"/>
      <c r="K32" s="60"/>
      <c r="L32" s="61"/>
      <c r="M32" s="59"/>
      <c r="N32" s="62"/>
      <c r="O32" s="28"/>
      <c r="P32" s="63"/>
      <c r="Q32" s="61"/>
      <c r="R32" s="27"/>
      <c r="S32" s="27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33"/>
      <c r="AE32" s="33"/>
      <c r="AF32" s="27"/>
      <c r="AG32" s="27"/>
      <c r="AH32" s="27"/>
      <c r="AI32" s="27"/>
      <c r="AJ32" s="27">
        <f t="shared" si="0"/>
        <v>0</v>
      </c>
      <c r="AK32" s="27">
        <f t="shared" si="1"/>
        <v>0</v>
      </c>
      <c r="AL32" s="27">
        <f t="shared" si="2"/>
        <v>0</v>
      </c>
      <c r="AM32" s="4" t="s">
        <v>68</v>
      </c>
    </row>
    <row r="33" spans="1:39" s="15" customFormat="1" x14ac:dyDescent="0.15">
      <c r="A33" s="59"/>
      <c r="B33" s="28"/>
      <c r="C33" s="28"/>
      <c r="D33" s="28"/>
      <c r="E33" s="28"/>
      <c r="F33" s="28"/>
      <c r="G33" s="28"/>
      <c r="H33" s="28"/>
      <c r="I33" s="28"/>
      <c r="J33" s="28"/>
      <c r="K33" s="60"/>
      <c r="L33" s="61"/>
      <c r="M33" s="59"/>
      <c r="N33" s="62"/>
      <c r="O33" s="28"/>
      <c r="P33" s="63"/>
      <c r="Q33" s="61"/>
      <c r="R33" s="27"/>
      <c r="S33" s="27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33"/>
      <c r="AE33" s="33"/>
      <c r="AF33" s="27"/>
      <c r="AG33" s="27"/>
      <c r="AH33" s="27"/>
      <c r="AI33" s="27"/>
      <c r="AJ33" s="27">
        <f t="shared" si="0"/>
        <v>0</v>
      </c>
      <c r="AK33" s="27">
        <f t="shared" si="1"/>
        <v>0</v>
      </c>
      <c r="AL33" s="27">
        <f t="shared" si="2"/>
        <v>0</v>
      </c>
      <c r="AM33" s="4" t="s">
        <v>69</v>
      </c>
    </row>
    <row r="34" spans="1:39" s="15" customFormat="1" x14ac:dyDescent="0.15">
      <c r="A34" s="59"/>
      <c r="B34" s="28"/>
      <c r="C34" s="28"/>
      <c r="D34" s="28"/>
      <c r="E34" s="28"/>
      <c r="F34" s="28"/>
      <c r="G34" s="28"/>
      <c r="H34" s="28"/>
      <c r="I34" s="28"/>
      <c r="J34" s="28"/>
      <c r="K34" s="60"/>
      <c r="L34" s="61"/>
      <c r="M34" s="59"/>
      <c r="N34" s="62"/>
      <c r="O34" s="28"/>
      <c r="P34" s="63"/>
      <c r="Q34" s="61"/>
      <c r="R34" s="27"/>
      <c r="S34" s="27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33"/>
      <c r="AE34" s="33"/>
      <c r="AF34" s="27"/>
      <c r="AG34" s="27"/>
      <c r="AH34" s="27"/>
      <c r="AI34" s="27"/>
      <c r="AJ34" s="27">
        <f t="shared" si="0"/>
        <v>0</v>
      </c>
      <c r="AK34" s="27">
        <f t="shared" si="1"/>
        <v>0</v>
      </c>
      <c r="AL34" s="27">
        <f t="shared" si="2"/>
        <v>0</v>
      </c>
      <c r="AM34" s="4"/>
    </row>
    <row r="35" spans="1:39" s="15" customFormat="1" x14ac:dyDescent="0.15">
      <c r="A35" s="59"/>
      <c r="B35" s="28"/>
      <c r="C35" s="28"/>
      <c r="D35" s="28"/>
      <c r="E35" s="28"/>
      <c r="F35" s="28"/>
      <c r="G35" s="28"/>
      <c r="H35" s="28"/>
      <c r="I35" s="28"/>
      <c r="J35" s="28"/>
      <c r="K35" s="60"/>
      <c r="L35" s="61"/>
      <c r="M35" s="59"/>
      <c r="N35" s="62"/>
      <c r="O35" s="28"/>
      <c r="P35" s="63"/>
      <c r="Q35" s="61"/>
      <c r="R35" s="27"/>
      <c r="S35" s="27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33"/>
      <c r="AE35" s="33"/>
      <c r="AF35" s="27"/>
      <c r="AG35" s="27"/>
      <c r="AH35" s="27"/>
      <c r="AI35" s="27"/>
      <c r="AJ35" s="27">
        <f t="shared" si="0"/>
        <v>0</v>
      </c>
      <c r="AK35" s="27">
        <f t="shared" si="1"/>
        <v>0</v>
      </c>
      <c r="AL35" s="27">
        <f t="shared" si="2"/>
        <v>0</v>
      </c>
      <c r="AM35" s="4"/>
    </row>
    <row r="36" spans="1:39" s="15" customFormat="1" x14ac:dyDescent="0.15">
      <c r="A36" s="59"/>
      <c r="B36" s="28"/>
      <c r="C36" s="28"/>
      <c r="D36" s="28"/>
      <c r="E36" s="28"/>
      <c r="F36" s="28"/>
      <c r="G36" s="28"/>
      <c r="H36" s="28"/>
      <c r="I36" s="28"/>
      <c r="J36" s="28"/>
      <c r="K36" s="60"/>
      <c r="L36" s="61"/>
      <c r="M36" s="59"/>
      <c r="N36" s="62"/>
      <c r="O36" s="28"/>
      <c r="P36" s="63"/>
      <c r="Q36" s="61"/>
      <c r="R36" s="27"/>
      <c r="S36" s="27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33"/>
      <c r="AE36" s="33"/>
      <c r="AF36" s="27"/>
      <c r="AG36" s="27"/>
      <c r="AH36" s="27"/>
      <c r="AI36" s="27"/>
      <c r="AJ36" s="27">
        <f t="shared" si="0"/>
        <v>0</v>
      </c>
      <c r="AK36" s="27">
        <f t="shared" si="1"/>
        <v>0</v>
      </c>
      <c r="AL36" s="27">
        <f t="shared" si="2"/>
        <v>0</v>
      </c>
      <c r="AM36" s="4"/>
    </row>
    <row r="37" spans="1:39" s="15" customFormat="1" x14ac:dyDescent="0.15">
      <c r="A37" s="59"/>
      <c r="B37" s="28"/>
      <c r="C37" s="28"/>
      <c r="D37" s="28"/>
      <c r="E37" s="28"/>
      <c r="F37" s="28"/>
      <c r="G37" s="28"/>
      <c r="H37" s="28"/>
      <c r="I37" s="28"/>
      <c r="J37" s="28"/>
      <c r="K37" s="60"/>
      <c r="L37" s="61"/>
      <c r="M37" s="59"/>
      <c r="N37" s="62"/>
      <c r="O37" s="28"/>
      <c r="P37" s="63"/>
      <c r="Q37" s="61"/>
      <c r="R37" s="27"/>
      <c r="S37" s="27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33"/>
      <c r="AE37" s="33"/>
      <c r="AF37" s="27"/>
      <c r="AG37" s="27"/>
      <c r="AH37" s="27"/>
      <c r="AI37" s="27"/>
      <c r="AJ37" s="27">
        <f t="shared" si="0"/>
        <v>0</v>
      </c>
      <c r="AK37" s="27">
        <f t="shared" si="1"/>
        <v>0</v>
      </c>
      <c r="AL37" s="27">
        <f t="shared" si="2"/>
        <v>0</v>
      </c>
      <c r="AM37" s="4"/>
    </row>
    <row r="38" spans="1:39" s="15" customFormat="1" x14ac:dyDescent="0.15">
      <c r="A38" s="59"/>
      <c r="B38" s="28"/>
      <c r="C38" s="28"/>
      <c r="D38" s="28"/>
      <c r="E38" s="28"/>
      <c r="F38" s="28"/>
      <c r="G38" s="28"/>
      <c r="H38" s="28"/>
      <c r="I38" s="28"/>
      <c r="J38" s="28"/>
      <c r="K38" s="60"/>
      <c r="L38" s="61"/>
      <c r="M38" s="59"/>
      <c r="N38" s="62"/>
      <c r="O38" s="28"/>
      <c r="P38" s="63"/>
      <c r="Q38" s="61"/>
      <c r="R38" s="27"/>
      <c r="S38" s="27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33"/>
      <c r="AE38" s="33"/>
      <c r="AF38" s="27"/>
      <c r="AG38" s="27"/>
      <c r="AH38" s="27"/>
      <c r="AI38" s="27"/>
      <c r="AJ38" s="27">
        <f t="shared" si="0"/>
        <v>0</v>
      </c>
      <c r="AK38" s="27">
        <f t="shared" si="1"/>
        <v>0</v>
      </c>
      <c r="AL38" s="27">
        <f t="shared" si="2"/>
        <v>0</v>
      </c>
      <c r="AM38" s="4"/>
    </row>
    <row r="39" spans="1:39" s="15" customFormat="1" x14ac:dyDescent="0.15">
      <c r="A39" s="59"/>
      <c r="B39" s="28"/>
      <c r="C39" s="28"/>
      <c r="D39" s="28"/>
      <c r="E39" s="28"/>
      <c r="F39" s="28"/>
      <c r="G39" s="28"/>
      <c r="H39" s="28"/>
      <c r="I39" s="28"/>
      <c r="J39" s="28"/>
      <c r="K39" s="60"/>
      <c r="L39" s="61"/>
      <c r="M39" s="59"/>
      <c r="N39" s="62"/>
      <c r="O39" s="28"/>
      <c r="P39" s="63"/>
      <c r="Q39" s="61"/>
      <c r="R39" s="27"/>
      <c r="S39" s="27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33"/>
      <c r="AE39" s="33"/>
      <c r="AF39" s="27"/>
      <c r="AG39" s="27"/>
      <c r="AH39" s="27"/>
      <c r="AI39" s="27"/>
      <c r="AJ39" s="27">
        <f t="shared" si="0"/>
        <v>0</v>
      </c>
      <c r="AK39" s="27">
        <f t="shared" si="1"/>
        <v>0</v>
      </c>
      <c r="AL39" s="27">
        <f t="shared" si="2"/>
        <v>0</v>
      </c>
      <c r="AM39" s="4"/>
    </row>
    <row r="40" spans="1:39" s="15" customFormat="1" x14ac:dyDescent="0.15">
      <c r="A40" s="59"/>
      <c r="B40" s="28"/>
      <c r="C40" s="28"/>
      <c r="D40" s="28"/>
      <c r="E40" s="28"/>
      <c r="F40" s="28"/>
      <c r="G40" s="28"/>
      <c r="H40" s="28"/>
      <c r="I40" s="28"/>
      <c r="J40" s="28"/>
      <c r="K40" s="60"/>
      <c r="L40" s="61"/>
      <c r="M40" s="59"/>
      <c r="N40" s="62"/>
      <c r="O40" s="28"/>
      <c r="P40" s="63"/>
      <c r="Q40" s="61"/>
      <c r="R40" s="27"/>
      <c r="S40" s="27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33"/>
      <c r="AE40" s="33"/>
      <c r="AF40" s="27"/>
      <c r="AG40" s="27"/>
      <c r="AH40" s="27"/>
      <c r="AI40" s="27"/>
      <c r="AJ40" s="27">
        <f t="shared" si="0"/>
        <v>0</v>
      </c>
      <c r="AK40" s="27">
        <f t="shared" si="1"/>
        <v>0</v>
      </c>
      <c r="AL40" s="27">
        <f t="shared" si="2"/>
        <v>0</v>
      </c>
      <c r="AM40" s="4"/>
    </row>
    <row r="41" spans="1:39" s="15" customFormat="1" x14ac:dyDescent="0.15">
      <c r="A41" s="59"/>
      <c r="B41" s="28"/>
      <c r="C41" s="28"/>
      <c r="D41" s="28"/>
      <c r="E41" s="28"/>
      <c r="F41" s="28"/>
      <c r="G41" s="28"/>
      <c r="H41" s="28"/>
      <c r="I41" s="28"/>
      <c r="J41" s="28"/>
      <c r="K41" s="60"/>
      <c r="L41" s="61"/>
      <c r="M41" s="59"/>
      <c r="N41" s="62"/>
      <c r="O41" s="28"/>
      <c r="P41" s="63"/>
      <c r="Q41" s="61"/>
      <c r="R41" s="27"/>
      <c r="S41" s="27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33"/>
      <c r="AE41" s="33"/>
      <c r="AF41" s="27"/>
      <c r="AG41" s="27"/>
      <c r="AH41" s="27"/>
      <c r="AI41" s="27"/>
      <c r="AJ41" s="27">
        <f t="shared" si="0"/>
        <v>0</v>
      </c>
      <c r="AK41" s="27">
        <f t="shared" si="1"/>
        <v>0</v>
      </c>
      <c r="AL41" s="27">
        <f t="shared" si="2"/>
        <v>0</v>
      </c>
      <c r="AM41" s="4"/>
    </row>
    <row r="42" spans="1:39" s="15" customFormat="1" x14ac:dyDescent="0.15">
      <c r="A42" s="59"/>
      <c r="B42" s="28"/>
      <c r="C42" s="28"/>
      <c r="D42" s="28"/>
      <c r="E42" s="28"/>
      <c r="F42" s="28"/>
      <c r="G42" s="28"/>
      <c r="H42" s="28"/>
      <c r="I42" s="28"/>
      <c r="J42" s="28"/>
      <c r="K42" s="60"/>
      <c r="L42" s="61"/>
      <c r="M42" s="59"/>
      <c r="N42" s="62"/>
      <c r="O42" s="28"/>
      <c r="P42" s="63"/>
      <c r="Q42" s="61"/>
      <c r="R42" s="27"/>
      <c r="S42" s="27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33"/>
      <c r="AE42" s="33"/>
      <c r="AF42" s="27"/>
      <c r="AG42" s="27"/>
      <c r="AH42" s="27"/>
      <c r="AI42" s="27"/>
      <c r="AJ42" s="27">
        <f t="shared" si="0"/>
        <v>0</v>
      </c>
      <c r="AK42" s="27">
        <f t="shared" si="1"/>
        <v>0</v>
      </c>
      <c r="AL42" s="27">
        <f t="shared" si="2"/>
        <v>0</v>
      </c>
      <c r="AM42" s="4"/>
    </row>
    <row r="43" spans="1:39" s="15" customFormat="1" x14ac:dyDescent="0.15">
      <c r="A43" s="59"/>
      <c r="B43" s="28"/>
      <c r="C43" s="28"/>
      <c r="D43" s="28"/>
      <c r="E43" s="28"/>
      <c r="F43" s="28"/>
      <c r="G43" s="28"/>
      <c r="H43" s="28"/>
      <c r="I43" s="28"/>
      <c r="J43" s="28"/>
      <c r="K43" s="60"/>
      <c r="L43" s="61"/>
      <c r="M43" s="59"/>
      <c r="N43" s="62"/>
      <c r="O43" s="28"/>
      <c r="P43" s="63"/>
      <c r="Q43" s="61"/>
      <c r="R43" s="27"/>
      <c r="S43" s="27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33"/>
      <c r="AE43" s="33"/>
      <c r="AF43" s="27"/>
      <c r="AG43" s="27"/>
      <c r="AH43" s="27"/>
      <c r="AI43" s="27"/>
      <c r="AJ43" s="27">
        <f t="shared" si="0"/>
        <v>0</v>
      </c>
      <c r="AK43" s="27">
        <f t="shared" si="1"/>
        <v>0</v>
      </c>
      <c r="AL43" s="27">
        <f t="shared" si="2"/>
        <v>0</v>
      </c>
      <c r="AM43" s="4"/>
    </row>
    <row r="44" spans="1:39" s="15" customFormat="1" x14ac:dyDescent="0.15">
      <c r="A44" s="59"/>
      <c r="B44" s="28"/>
      <c r="C44" s="28"/>
      <c r="D44" s="28"/>
      <c r="E44" s="28"/>
      <c r="F44" s="28"/>
      <c r="G44" s="28"/>
      <c r="H44" s="28"/>
      <c r="I44" s="28"/>
      <c r="J44" s="28"/>
      <c r="K44" s="60"/>
      <c r="L44" s="61"/>
      <c r="M44" s="59"/>
      <c r="N44" s="62"/>
      <c r="O44" s="28"/>
      <c r="P44" s="63"/>
      <c r="Q44" s="61"/>
      <c r="R44" s="27"/>
      <c r="S44" s="27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33"/>
      <c r="AE44" s="33"/>
      <c r="AF44" s="27"/>
      <c r="AG44" s="27"/>
      <c r="AH44" s="27"/>
      <c r="AI44" s="27"/>
      <c r="AJ44" s="27">
        <f t="shared" si="0"/>
        <v>0</v>
      </c>
      <c r="AK44" s="27">
        <f t="shared" si="1"/>
        <v>0</v>
      </c>
      <c r="AL44" s="27">
        <f t="shared" si="2"/>
        <v>0</v>
      </c>
      <c r="AM44" s="4"/>
    </row>
    <row r="45" spans="1:39" s="15" customFormat="1" x14ac:dyDescent="0.15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31"/>
      <c r="L45" s="12"/>
      <c r="M45" s="10"/>
      <c r="N45" s="13"/>
      <c r="O45" s="11"/>
      <c r="P45" s="14"/>
      <c r="Q45" s="12"/>
      <c r="R45" s="27"/>
      <c r="S45" s="27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33"/>
      <c r="AE45" s="33"/>
      <c r="AF45" s="27"/>
      <c r="AG45" s="27"/>
      <c r="AH45" s="27"/>
      <c r="AI45" s="27"/>
      <c r="AJ45" s="27"/>
      <c r="AK45" s="27"/>
      <c r="AL45" s="27"/>
      <c r="AM45" s="4"/>
    </row>
    <row r="46" spans="1:39" s="15" customFormat="1" ht="14.25" thickBot="1" x14ac:dyDescent="0.2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32"/>
      <c r="L46" s="18"/>
      <c r="M46" s="16"/>
      <c r="N46" s="19"/>
      <c r="O46" s="17"/>
      <c r="P46" s="20"/>
      <c r="Q46" s="18"/>
      <c r="R46" s="29"/>
      <c r="S46" s="29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4"/>
      <c r="AE46" s="34"/>
      <c r="AF46" s="29"/>
      <c r="AG46" s="29"/>
      <c r="AH46" s="29"/>
      <c r="AI46" s="29"/>
      <c r="AJ46" s="29"/>
      <c r="AK46" s="29"/>
      <c r="AL46" s="29"/>
      <c r="AM46" s="4"/>
    </row>
    <row r="47" spans="1:39" ht="14.25" thickTop="1" x14ac:dyDescent="0.15"/>
  </sheetData>
  <mergeCells count="43">
    <mergeCell ref="A4:D4"/>
    <mergeCell ref="A5:D5"/>
    <mergeCell ref="A6:L6"/>
    <mergeCell ref="M6:Q6"/>
    <mergeCell ref="R6:AK6"/>
    <mergeCell ref="AJ4:AJ5"/>
    <mergeCell ref="O7:O9"/>
    <mergeCell ref="N7:N9"/>
    <mergeCell ref="M7:M9"/>
    <mergeCell ref="V7:V9"/>
    <mergeCell ref="U7:U9"/>
    <mergeCell ref="T7:T9"/>
    <mergeCell ref="S7:S9"/>
    <mergeCell ref="B7:B9"/>
    <mergeCell ref="A7:A9"/>
    <mergeCell ref="AD7:AE7"/>
    <mergeCell ref="AE8:AE9"/>
    <mergeCell ref="AD8:AD9"/>
    <mergeCell ref="G7:G9"/>
    <mergeCell ref="F7:F9"/>
    <mergeCell ref="E7:E9"/>
    <mergeCell ref="D7:D9"/>
    <mergeCell ref="C7:C9"/>
    <mergeCell ref="L7:L9"/>
    <mergeCell ref="K7:K9"/>
    <mergeCell ref="J7:J9"/>
    <mergeCell ref="I7:I9"/>
    <mergeCell ref="H7:H9"/>
    <mergeCell ref="P7:P9"/>
    <mergeCell ref="AJ8:AJ9"/>
    <mergeCell ref="AK8:AK9"/>
    <mergeCell ref="AL8:AL9"/>
    <mergeCell ref="Q7:Q9"/>
    <mergeCell ref="AF8:AF9"/>
    <mergeCell ref="AG8:AG9"/>
    <mergeCell ref="AH8:AH9"/>
    <mergeCell ref="AI8:AI9"/>
    <mergeCell ref="R7:R9"/>
    <mergeCell ref="Y7:AC7"/>
    <mergeCell ref="AA8:AB8"/>
    <mergeCell ref="Y8:Z8"/>
    <mergeCell ref="X7:X9"/>
    <mergeCell ref="W7:W9"/>
  </mergeCells>
  <phoneticPr fontId="1"/>
  <dataValidations count="8">
    <dataValidation imeMode="on" allowBlank="1" showInputMessage="1" showErrorMessage="1" sqref="K10:K46 G10:I46 O10:O46 C10:E46 R10:S46 U10:W46 AF10:AL46"/>
    <dataValidation imeMode="off" allowBlank="1" showInputMessage="1" showErrorMessage="1" sqref="L5 P10:Q46 J10:J46 L10:L46 A10:A46 P5:Q5 AD10:AE46 X10:X46 AH5:AI5"/>
    <dataValidation type="list" imeMode="on" allowBlank="1" showInputMessage="1" showErrorMessage="1" sqref="F10:F46 T10:T46">
      <formula1>$AM$25:$AM$27</formula1>
    </dataValidation>
    <dataValidation type="list" imeMode="off" allowBlank="1" showInputMessage="1" showErrorMessage="1" sqref="Y10:Y46 AA10:AA46 AC10:AC46">
      <formula1>$AM$21:$AM$23</formula1>
    </dataValidation>
    <dataValidation type="list" imeMode="off" allowBlank="1" showInputMessage="1" showErrorMessage="1" sqref="Z10:Z46 AB10:AB46">
      <formula1>$AM$29:$AM$33</formula1>
    </dataValidation>
    <dataValidation type="list" allowBlank="1" showInputMessage="1" showErrorMessage="1" sqref="M10:M46">
      <formula1>$AM$15:$AM$20</formula1>
    </dataValidation>
    <dataValidation type="list" allowBlank="1" showInputMessage="1" showErrorMessage="1" sqref="B10:B46">
      <formula1>$AM$9:$AM$13</formula1>
    </dataValidation>
    <dataValidation type="list" allowBlank="1" showInputMessage="1" showErrorMessage="1" sqref="N10:N46">
      <formula1>$AM$21:$AM$23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8" scale="43" orientation="landscape" r:id="rId1"/>
  <colBreaks count="1" manualBreakCount="1">
    <brk id="38" max="4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35"/>
  <sheetViews>
    <sheetView view="pageBreakPreview" topLeftCell="A3" zoomScale="85" zoomScaleNormal="70" zoomScaleSheetLayoutView="85" workbookViewId="0">
      <selection activeCell="A3" sqref="A3"/>
    </sheetView>
  </sheetViews>
  <sheetFormatPr defaultColWidth="5.625" defaultRowHeight="13.5" x14ac:dyDescent="0.15"/>
  <cols>
    <col min="1" max="3" width="15" style="1" customWidth="1"/>
    <col min="4" max="4" width="16.375" style="1" customWidth="1"/>
    <col min="5" max="5" width="7.125" style="1" customWidth="1"/>
    <col min="6" max="7" width="19.75" style="1" customWidth="1"/>
    <col min="8" max="8" width="16.125" style="1" customWidth="1"/>
    <col min="9" max="9" width="10.625" style="1" customWidth="1"/>
    <col min="10" max="10" width="9.75" style="1" customWidth="1"/>
    <col min="11" max="11" width="6.25" style="1" bestFit="1" customWidth="1"/>
    <col min="12" max="12" width="14.125" style="1" customWidth="1"/>
    <col min="13" max="13" width="10.625" style="1" customWidth="1"/>
    <col min="14" max="15" width="13" style="1" customWidth="1"/>
    <col min="16" max="16" width="14" style="1" customWidth="1"/>
    <col min="17" max="17" width="6" style="1" customWidth="1"/>
    <col min="18" max="18" width="15.875" style="1" customWidth="1"/>
    <col min="19" max="31" width="14.875" style="1" customWidth="1"/>
    <col min="32" max="16384" width="5.625" style="1"/>
  </cols>
  <sheetData>
    <row r="1" spans="1:32" ht="11.25" hidden="1" customHeight="1" x14ac:dyDescent="0.15">
      <c r="A1" s="3"/>
    </row>
    <row r="2" spans="1:32" ht="11.25" hidden="1" customHeight="1" x14ac:dyDescent="0.15">
      <c r="AF2" s="2" t="s">
        <v>40</v>
      </c>
    </row>
    <row r="3" spans="1:32" ht="16.5" customHeight="1" x14ac:dyDescent="0.15">
      <c r="A3" s="5" t="s">
        <v>138</v>
      </c>
      <c r="AF3" s="1" t="s">
        <v>28</v>
      </c>
    </row>
    <row r="4" spans="1:32" ht="27" customHeight="1" x14ac:dyDescent="0.15">
      <c r="A4" s="149" t="s">
        <v>125</v>
      </c>
      <c r="B4" s="150"/>
      <c r="C4" s="150"/>
      <c r="D4" s="151"/>
      <c r="I4" s="21" t="s">
        <v>38</v>
      </c>
      <c r="M4" s="21" t="s">
        <v>39</v>
      </c>
      <c r="N4" s="22" t="s">
        <v>43</v>
      </c>
      <c r="O4" s="22" t="s">
        <v>84</v>
      </c>
      <c r="P4" s="22" t="s">
        <v>85</v>
      </c>
      <c r="AA4" s="55" t="s">
        <v>120</v>
      </c>
      <c r="AB4" s="58" t="s">
        <v>122</v>
      </c>
      <c r="AC4" s="163" t="s">
        <v>105</v>
      </c>
      <c r="AD4" s="54" t="s">
        <v>106</v>
      </c>
      <c r="AE4" s="54" t="s">
        <v>107</v>
      </c>
      <c r="AF4" s="1" t="s">
        <v>34</v>
      </c>
    </row>
    <row r="5" spans="1:32" s="7" customFormat="1" ht="33.75" customHeight="1" thickBot="1" x14ac:dyDescent="0.2">
      <c r="A5" s="152"/>
      <c r="B5" s="153"/>
      <c r="C5" s="153"/>
      <c r="D5" s="154"/>
      <c r="E5" s="8"/>
      <c r="F5" s="8"/>
      <c r="G5" s="6"/>
      <c r="I5" s="94">
        <f>SUM(I10:I534)</f>
        <v>0</v>
      </c>
      <c r="J5" s="95"/>
      <c r="K5" s="95"/>
      <c r="L5" s="95"/>
      <c r="M5" s="94">
        <f>SUM(M10:M534)</f>
        <v>0</v>
      </c>
      <c r="N5" s="94">
        <f>SUM(N10:N534)</f>
        <v>0</v>
      </c>
      <c r="O5" s="96">
        <f>SUMIF($J$10:$J$534,"修理･修繕",N10:N534)+SUMIF($J$10:$J$534,"入替",N10:N534)</f>
        <v>0</v>
      </c>
      <c r="P5" s="96">
        <f>SUMIF($J$10:$J$534,"修理･修繕(新分野)",N10:N534)+SUMIF($J$10:$J$534,"入替(新分野)",N10:N534)+SUMIF($J$10:$J$534,"宿舎整備（新分野）",N10:N534)</f>
        <v>0</v>
      </c>
      <c r="Q5" s="6"/>
      <c r="R5" s="6"/>
      <c r="S5" s="6"/>
      <c r="T5" s="6"/>
      <c r="U5" s="6"/>
      <c r="V5" s="6"/>
      <c r="W5" s="6"/>
      <c r="X5" s="6"/>
      <c r="Y5" s="6"/>
      <c r="Z5" s="6"/>
      <c r="AA5" s="94">
        <f>SUM(AA10:AA534)</f>
        <v>0</v>
      </c>
      <c r="AB5" s="94">
        <f>SUM(AB10:AB534)</f>
        <v>0</v>
      </c>
      <c r="AC5" s="164"/>
      <c r="AD5" s="93">
        <f>ROUNDDOWN((SUMIF($R$10:$R$534,"修理･修繕",AD10:AD534)+SUMIF($R$10:$R$534,"入替",AD10:AD534)),-3)</f>
        <v>0</v>
      </c>
      <c r="AE5" s="93">
        <f>ROUNDDOWN(SUMIF($R$10:$R$534,"修理･修繕(新分野)",AD10:AD534)+SUMIF($R$10:$R$534,"入替(新分野)",AD10:AD534)+SUMIF($R$10:$R$534,"宿舎整備（新分野）",AD10:AD534),-3)</f>
        <v>0</v>
      </c>
      <c r="AF5" s="1" t="s">
        <v>35</v>
      </c>
    </row>
    <row r="6" spans="1:32" s="9" customFormat="1" ht="20.25" customHeight="1" thickTop="1" x14ac:dyDescent="0.15">
      <c r="A6" s="187" t="s">
        <v>8</v>
      </c>
      <c r="B6" s="188"/>
      <c r="C6" s="189"/>
      <c r="D6" s="189"/>
      <c r="E6" s="189"/>
      <c r="F6" s="189"/>
      <c r="G6" s="189"/>
      <c r="H6" s="189"/>
      <c r="I6" s="190"/>
      <c r="J6" s="187" t="s">
        <v>135</v>
      </c>
      <c r="K6" s="189"/>
      <c r="L6" s="189"/>
      <c r="M6" s="191"/>
      <c r="N6" s="190"/>
      <c r="O6" s="177" t="s">
        <v>136</v>
      </c>
      <c r="P6" s="177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7"/>
      <c r="AB6" s="177"/>
      <c r="AC6" s="177"/>
      <c r="AD6" s="177"/>
      <c r="AE6" s="177"/>
    </row>
    <row r="7" spans="1:32" s="46" customFormat="1" ht="30.75" customHeight="1" x14ac:dyDescent="0.15">
      <c r="A7" s="198" t="s">
        <v>73</v>
      </c>
      <c r="B7" s="165" t="s">
        <v>74</v>
      </c>
      <c r="C7" s="184" t="s">
        <v>21</v>
      </c>
      <c r="D7" s="195" t="s">
        <v>22</v>
      </c>
      <c r="E7" s="195" t="s">
        <v>11</v>
      </c>
      <c r="F7" s="195" t="s">
        <v>10</v>
      </c>
      <c r="G7" s="195" t="s">
        <v>36</v>
      </c>
      <c r="H7" s="195" t="s">
        <v>3</v>
      </c>
      <c r="I7" s="168" t="s">
        <v>24</v>
      </c>
      <c r="J7" s="198" t="s">
        <v>25</v>
      </c>
      <c r="K7" s="165" t="s">
        <v>26</v>
      </c>
      <c r="L7" s="171" t="s">
        <v>5</v>
      </c>
      <c r="M7" s="165" t="s">
        <v>27</v>
      </c>
      <c r="N7" s="168" t="s">
        <v>7</v>
      </c>
      <c r="O7" s="174" t="s">
        <v>75</v>
      </c>
      <c r="P7" s="184" t="s">
        <v>76</v>
      </c>
      <c r="Q7" s="195" t="s">
        <v>70</v>
      </c>
      <c r="R7" s="43" t="s">
        <v>71</v>
      </c>
      <c r="S7" s="44"/>
      <c r="T7" s="44"/>
      <c r="U7" s="45"/>
      <c r="V7" s="182" t="s">
        <v>81</v>
      </c>
      <c r="W7" s="183"/>
      <c r="X7" s="184" t="s">
        <v>82</v>
      </c>
      <c r="Y7" s="148" t="s">
        <v>100</v>
      </c>
      <c r="Z7" s="148" t="s">
        <v>101</v>
      </c>
      <c r="AA7" s="148" t="s">
        <v>102</v>
      </c>
      <c r="AB7" s="148" t="s">
        <v>103</v>
      </c>
      <c r="AC7" s="148" t="s">
        <v>104</v>
      </c>
      <c r="AD7" s="179" t="s">
        <v>137</v>
      </c>
      <c r="AE7" s="148" t="s">
        <v>97</v>
      </c>
    </row>
    <row r="8" spans="1:32" s="46" customFormat="1" ht="15.75" customHeight="1" x14ac:dyDescent="0.15">
      <c r="A8" s="199"/>
      <c r="B8" s="166"/>
      <c r="C8" s="185"/>
      <c r="D8" s="196"/>
      <c r="E8" s="196"/>
      <c r="F8" s="196"/>
      <c r="G8" s="196"/>
      <c r="H8" s="196"/>
      <c r="I8" s="169"/>
      <c r="J8" s="199"/>
      <c r="K8" s="166"/>
      <c r="L8" s="172"/>
      <c r="M8" s="166"/>
      <c r="N8" s="169"/>
      <c r="O8" s="175"/>
      <c r="P8" s="185"/>
      <c r="Q8" s="196"/>
      <c r="R8" s="47"/>
      <c r="S8" s="192" t="s">
        <v>80</v>
      </c>
      <c r="T8" s="193"/>
      <c r="U8" s="194"/>
      <c r="V8" s="184" t="s">
        <v>61</v>
      </c>
      <c r="W8" s="184" t="s">
        <v>62</v>
      </c>
      <c r="X8" s="185"/>
      <c r="Y8" s="119"/>
      <c r="Z8" s="119"/>
      <c r="AA8" s="119"/>
      <c r="AB8" s="119"/>
      <c r="AC8" s="119"/>
      <c r="AD8" s="180"/>
      <c r="AE8" s="119"/>
    </row>
    <row r="9" spans="1:32" s="46" customFormat="1" ht="46.5" customHeight="1" x14ac:dyDescent="0.15">
      <c r="A9" s="200"/>
      <c r="B9" s="167"/>
      <c r="C9" s="186"/>
      <c r="D9" s="197"/>
      <c r="E9" s="197"/>
      <c r="F9" s="197"/>
      <c r="G9" s="197"/>
      <c r="H9" s="197"/>
      <c r="I9" s="170"/>
      <c r="J9" s="200"/>
      <c r="K9" s="167"/>
      <c r="L9" s="173"/>
      <c r="M9" s="167"/>
      <c r="N9" s="170"/>
      <c r="O9" s="176"/>
      <c r="P9" s="186"/>
      <c r="Q9" s="197"/>
      <c r="R9" s="48"/>
      <c r="S9" s="49" t="s">
        <v>77</v>
      </c>
      <c r="T9" s="49" t="s">
        <v>78</v>
      </c>
      <c r="U9" s="49" t="s">
        <v>79</v>
      </c>
      <c r="V9" s="186"/>
      <c r="W9" s="186"/>
      <c r="X9" s="186"/>
      <c r="Y9" s="120"/>
      <c r="Z9" s="120"/>
      <c r="AA9" s="120"/>
      <c r="AB9" s="120"/>
      <c r="AC9" s="120"/>
      <c r="AD9" s="181"/>
      <c r="AE9" s="120"/>
    </row>
    <row r="10" spans="1:32" s="42" customFormat="1" x14ac:dyDescent="0.15">
      <c r="A10" s="59"/>
      <c r="B10" s="28"/>
      <c r="C10" s="28" t="s">
        <v>40</v>
      </c>
      <c r="D10" s="28"/>
      <c r="E10" s="28"/>
      <c r="F10" s="28"/>
      <c r="G10" s="28"/>
      <c r="H10" s="28"/>
      <c r="I10" s="61"/>
      <c r="J10" s="59" t="s">
        <v>47</v>
      </c>
      <c r="K10" s="62" t="s">
        <v>47</v>
      </c>
      <c r="L10" s="28"/>
      <c r="M10" s="63"/>
      <c r="N10" s="61"/>
      <c r="O10" s="28"/>
      <c r="P10" s="28"/>
      <c r="Q10" s="28"/>
      <c r="R10" s="28" t="s">
        <v>40</v>
      </c>
      <c r="S10" s="28" t="s">
        <v>40</v>
      </c>
      <c r="T10" s="28" t="s">
        <v>40</v>
      </c>
      <c r="U10" s="28" t="s">
        <v>40</v>
      </c>
      <c r="V10" s="28"/>
      <c r="W10" s="28"/>
      <c r="X10" s="28"/>
      <c r="Y10" s="27"/>
      <c r="Z10" s="27"/>
      <c r="AA10" s="27"/>
      <c r="AB10" s="27"/>
      <c r="AC10" s="27">
        <f>Z10-AB10</f>
        <v>0</v>
      </c>
      <c r="AD10" s="27">
        <f>AC10*3/4</f>
        <v>0</v>
      </c>
      <c r="AE10" s="27">
        <f>Y10-AB10-AD10</f>
        <v>0</v>
      </c>
    </row>
    <row r="11" spans="1:32" s="15" customFormat="1" x14ac:dyDescent="0.15">
      <c r="A11" s="59"/>
      <c r="B11" s="28"/>
      <c r="C11" s="28"/>
      <c r="D11" s="28"/>
      <c r="E11" s="28"/>
      <c r="F11" s="28"/>
      <c r="G11" s="28"/>
      <c r="H11" s="28"/>
      <c r="I11" s="61"/>
      <c r="J11" s="59"/>
      <c r="K11" s="62"/>
      <c r="L11" s="28"/>
      <c r="M11" s="63"/>
      <c r="N11" s="61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7"/>
      <c r="Z11" s="27"/>
      <c r="AA11" s="27"/>
      <c r="AB11" s="27"/>
      <c r="AC11" s="27">
        <f t="shared" ref="AC11:AC59" si="0">Z11-AB11</f>
        <v>0</v>
      </c>
      <c r="AD11" s="27">
        <f t="shared" ref="AD11:AD59" si="1">AC11*3/4</f>
        <v>0</v>
      </c>
      <c r="AE11" s="27">
        <f t="shared" ref="AE11:AE59" si="2">Y11-AB11-AD11</f>
        <v>0</v>
      </c>
    </row>
    <row r="12" spans="1:32" s="15" customFormat="1" x14ac:dyDescent="0.15">
      <c r="A12" s="59"/>
      <c r="B12" s="28"/>
      <c r="C12" s="28"/>
      <c r="D12" s="28"/>
      <c r="E12" s="28"/>
      <c r="F12" s="28"/>
      <c r="G12" s="28"/>
      <c r="H12" s="28"/>
      <c r="I12" s="61"/>
      <c r="J12" s="59"/>
      <c r="K12" s="62"/>
      <c r="L12" s="28"/>
      <c r="M12" s="63"/>
      <c r="N12" s="61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7"/>
      <c r="Z12" s="27"/>
      <c r="AA12" s="27"/>
      <c r="AB12" s="27"/>
      <c r="AC12" s="27">
        <f t="shared" si="0"/>
        <v>0</v>
      </c>
      <c r="AD12" s="27">
        <f t="shared" si="1"/>
        <v>0</v>
      </c>
      <c r="AE12" s="27">
        <f t="shared" si="2"/>
        <v>0</v>
      </c>
      <c r="AF12" s="9" t="s">
        <v>47</v>
      </c>
    </row>
    <row r="13" spans="1:32" s="15" customFormat="1" x14ac:dyDescent="0.15">
      <c r="A13" s="59"/>
      <c r="B13" s="28"/>
      <c r="C13" s="28"/>
      <c r="D13" s="28"/>
      <c r="E13" s="28"/>
      <c r="F13" s="28"/>
      <c r="G13" s="28"/>
      <c r="H13" s="28"/>
      <c r="I13" s="61"/>
      <c r="J13" s="59"/>
      <c r="K13" s="62"/>
      <c r="L13" s="28"/>
      <c r="M13" s="63"/>
      <c r="N13" s="61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7"/>
      <c r="Z13" s="27"/>
      <c r="AA13" s="27"/>
      <c r="AB13" s="27"/>
      <c r="AC13" s="27">
        <f t="shared" si="0"/>
        <v>0</v>
      </c>
      <c r="AD13" s="27">
        <f t="shared" si="1"/>
        <v>0</v>
      </c>
      <c r="AE13" s="27">
        <f t="shared" si="2"/>
        <v>0</v>
      </c>
      <c r="AF13" s="1" t="s">
        <v>44</v>
      </c>
    </row>
    <row r="14" spans="1:32" s="15" customFormat="1" x14ac:dyDescent="0.15">
      <c r="A14" s="59"/>
      <c r="B14" s="28"/>
      <c r="C14" s="28"/>
      <c r="D14" s="28"/>
      <c r="E14" s="28"/>
      <c r="F14" s="28"/>
      <c r="G14" s="28"/>
      <c r="H14" s="28"/>
      <c r="I14" s="61"/>
      <c r="J14" s="59"/>
      <c r="K14" s="62"/>
      <c r="L14" s="28"/>
      <c r="M14" s="63"/>
      <c r="N14" s="61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7"/>
      <c r="Z14" s="27"/>
      <c r="AA14" s="27"/>
      <c r="AB14" s="27"/>
      <c r="AC14" s="27">
        <f t="shared" si="0"/>
        <v>0</v>
      </c>
      <c r="AD14" s="27">
        <f t="shared" si="1"/>
        <v>0</v>
      </c>
      <c r="AE14" s="27">
        <f t="shared" si="2"/>
        <v>0</v>
      </c>
      <c r="AF14" s="1" t="s">
        <v>37</v>
      </c>
    </row>
    <row r="15" spans="1:32" s="15" customFormat="1" x14ac:dyDescent="0.15">
      <c r="A15" s="59"/>
      <c r="B15" s="28"/>
      <c r="C15" s="28"/>
      <c r="D15" s="28"/>
      <c r="E15" s="28"/>
      <c r="F15" s="28"/>
      <c r="G15" s="28"/>
      <c r="H15" s="28"/>
      <c r="I15" s="61"/>
      <c r="J15" s="59"/>
      <c r="K15" s="62"/>
      <c r="L15" s="28"/>
      <c r="M15" s="63"/>
      <c r="N15" s="61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7"/>
      <c r="Z15" s="27"/>
      <c r="AA15" s="27"/>
      <c r="AB15" s="27"/>
      <c r="AC15" s="27">
        <f t="shared" si="0"/>
        <v>0</v>
      </c>
      <c r="AD15" s="27">
        <f t="shared" si="1"/>
        <v>0</v>
      </c>
      <c r="AE15" s="27">
        <f t="shared" si="2"/>
        <v>0</v>
      </c>
      <c r="AF15" s="1" t="s">
        <v>45</v>
      </c>
    </row>
    <row r="16" spans="1:32" s="15" customFormat="1" x14ac:dyDescent="0.15">
      <c r="A16" s="59"/>
      <c r="B16" s="28"/>
      <c r="C16" s="28"/>
      <c r="D16" s="28"/>
      <c r="E16" s="28"/>
      <c r="F16" s="28"/>
      <c r="G16" s="28"/>
      <c r="H16" s="28"/>
      <c r="I16" s="61"/>
      <c r="J16" s="59"/>
      <c r="K16" s="62"/>
      <c r="L16" s="28"/>
      <c r="M16" s="63"/>
      <c r="N16" s="61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7"/>
      <c r="Z16" s="27"/>
      <c r="AA16" s="27"/>
      <c r="AB16" s="27"/>
      <c r="AC16" s="27">
        <f t="shared" si="0"/>
        <v>0</v>
      </c>
      <c r="AD16" s="27">
        <f t="shared" si="1"/>
        <v>0</v>
      </c>
      <c r="AE16" s="27">
        <f t="shared" si="2"/>
        <v>0</v>
      </c>
      <c r="AF16" s="1" t="s">
        <v>46</v>
      </c>
    </row>
    <row r="17" spans="1:32" s="15" customFormat="1" x14ac:dyDescent="0.15">
      <c r="A17" s="59"/>
      <c r="B17" s="28"/>
      <c r="C17" s="28"/>
      <c r="D17" s="28"/>
      <c r="E17" s="28"/>
      <c r="F17" s="28"/>
      <c r="G17" s="28"/>
      <c r="H17" s="28"/>
      <c r="I17" s="61"/>
      <c r="J17" s="59"/>
      <c r="K17" s="62"/>
      <c r="L17" s="28"/>
      <c r="M17" s="63"/>
      <c r="N17" s="61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7"/>
      <c r="Z17" s="27"/>
      <c r="AA17" s="27"/>
      <c r="AB17" s="27"/>
      <c r="AC17" s="27">
        <f t="shared" si="0"/>
        <v>0</v>
      </c>
      <c r="AD17" s="27">
        <f t="shared" si="1"/>
        <v>0</v>
      </c>
      <c r="AE17" s="27">
        <f t="shared" si="2"/>
        <v>0</v>
      </c>
      <c r="AF17" s="4" t="s">
        <v>83</v>
      </c>
    </row>
    <row r="18" spans="1:32" s="15" customFormat="1" x14ac:dyDescent="0.15">
      <c r="A18" s="59"/>
      <c r="B18" s="28"/>
      <c r="C18" s="28"/>
      <c r="D18" s="28"/>
      <c r="E18" s="28"/>
      <c r="F18" s="28"/>
      <c r="G18" s="28"/>
      <c r="H18" s="28"/>
      <c r="I18" s="61"/>
      <c r="J18" s="59"/>
      <c r="K18" s="62"/>
      <c r="L18" s="28"/>
      <c r="M18" s="63"/>
      <c r="N18" s="61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7"/>
      <c r="Z18" s="27"/>
      <c r="AA18" s="27"/>
      <c r="AB18" s="27"/>
      <c r="AC18" s="27">
        <f t="shared" si="0"/>
        <v>0</v>
      </c>
      <c r="AD18" s="27">
        <f t="shared" si="1"/>
        <v>0</v>
      </c>
      <c r="AE18" s="27">
        <f t="shared" si="2"/>
        <v>0</v>
      </c>
      <c r="AF18" s="15" t="s">
        <v>47</v>
      </c>
    </row>
    <row r="19" spans="1:32" s="15" customFormat="1" x14ac:dyDescent="0.15">
      <c r="A19" s="59"/>
      <c r="B19" s="28"/>
      <c r="C19" s="28"/>
      <c r="D19" s="28"/>
      <c r="E19" s="28"/>
      <c r="F19" s="28"/>
      <c r="G19" s="28"/>
      <c r="H19" s="28"/>
      <c r="I19" s="61"/>
      <c r="J19" s="59"/>
      <c r="K19" s="62"/>
      <c r="L19" s="28"/>
      <c r="M19" s="63"/>
      <c r="N19" s="61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7"/>
      <c r="Z19" s="27"/>
      <c r="AA19" s="27"/>
      <c r="AB19" s="27"/>
      <c r="AC19" s="27">
        <f t="shared" si="0"/>
        <v>0</v>
      </c>
      <c r="AD19" s="27">
        <f t="shared" si="1"/>
        <v>0</v>
      </c>
      <c r="AE19" s="27">
        <f t="shared" si="2"/>
        <v>0</v>
      </c>
      <c r="AF19" s="1" t="s">
        <v>30</v>
      </c>
    </row>
    <row r="20" spans="1:32" s="15" customFormat="1" x14ac:dyDescent="0.15">
      <c r="A20" s="59"/>
      <c r="B20" s="28"/>
      <c r="C20" s="28"/>
      <c r="D20" s="28"/>
      <c r="E20" s="28"/>
      <c r="F20" s="28"/>
      <c r="G20" s="28"/>
      <c r="H20" s="28"/>
      <c r="I20" s="61"/>
      <c r="J20" s="59"/>
      <c r="K20" s="62"/>
      <c r="L20" s="28"/>
      <c r="M20" s="63"/>
      <c r="N20" s="61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7"/>
      <c r="Z20" s="27"/>
      <c r="AA20" s="27"/>
      <c r="AB20" s="27"/>
      <c r="AC20" s="27">
        <f t="shared" si="0"/>
        <v>0</v>
      </c>
      <c r="AD20" s="27">
        <f t="shared" si="1"/>
        <v>0</v>
      </c>
      <c r="AE20" s="27">
        <f t="shared" si="2"/>
        <v>0</v>
      </c>
      <c r="AF20" s="1" t="s">
        <v>33</v>
      </c>
    </row>
    <row r="21" spans="1:32" s="15" customFormat="1" x14ac:dyDescent="0.15">
      <c r="A21" s="59"/>
      <c r="B21" s="28"/>
      <c r="C21" s="28"/>
      <c r="D21" s="28"/>
      <c r="E21" s="28"/>
      <c r="F21" s="28"/>
      <c r="G21" s="28"/>
      <c r="H21" s="28"/>
      <c r="I21" s="61"/>
      <c r="J21" s="59"/>
      <c r="K21" s="62"/>
      <c r="L21" s="28"/>
      <c r="M21" s="63"/>
      <c r="N21" s="61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7"/>
      <c r="Z21" s="27"/>
      <c r="AA21" s="27"/>
      <c r="AB21" s="27"/>
      <c r="AC21" s="27">
        <f t="shared" si="0"/>
        <v>0</v>
      </c>
      <c r="AD21" s="27">
        <f t="shared" si="1"/>
        <v>0</v>
      </c>
      <c r="AE21" s="27">
        <f t="shared" si="2"/>
        <v>0</v>
      </c>
    </row>
    <row r="22" spans="1:32" s="15" customFormat="1" x14ac:dyDescent="0.15">
      <c r="A22" s="59"/>
      <c r="B22" s="28"/>
      <c r="C22" s="28"/>
      <c r="D22" s="28"/>
      <c r="E22" s="28"/>
      <c r="F22" s="28"/>
      <c r="G22" s="28"/>
      <c r="H22" s="28"/>
      <c r="I22" s="61"/>
      <c r="J22" s="59"/>
      <c r="K22" s="62"/>
      <c r="L22" s="28"/>
      <c r="M22" s="63"/>
      <c r="N22" s="61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7"/>
      <c r="Z22" s="27"/>
      <c r="AA22" s="27"/>
      <c r="AB22" s="27"/>
      <c r="AC22" s="27">
        <f t="shared" si="0"/>
        <v>0</v>
      </c>
      <c r="AD22" s="27">
        <f t="shared" si="1"/>
        <v>0</v>
      </c>
      <c r="AE22" s="27">
        <f t="shared" si="2"/>
        <v>0</v>
      </c>
    </row>
    <row r="23" spans="1:32" s="15" customFormat="1" x14ac:dyDescent="0.15">
      <c r="A23" s="59"/>
      <c r="B23" s="28"/>
      <c r="C23" s="28"/>
      <c r="D23" s="28"/>
      <c r="E23" s="28"/>
      <c r="F23" s="28"/>
      <c r="G23" s="28"/>
      <c r="H23" s="28"/>
      <c r="I23" s="61"/>
      <c r="J23" s="59"/>
      <c r="K23" s="62"/>
      <c r="L23" s="28"/>
      <c r="M23" s="63"/>
      <c r="N23" s="61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7"/>
      <c r="Z23" s="27"/>
      <c r="AA23" s="27"/>
      <c r="AB23" s="27"/>
      <c r="AC23" s="27">
        <f t="shared" si="0"/>
        <v>0</v>
      </c>
      <c r="AD23" s="27">
        <f t="shared" si="1"/>
        <v>0</v>
      </c>
      <c r="AE23" s="27">
        <f t="shared" si="2"/>
        <v>0</v>
      </c>
    </row>
    <row r="24" spans="1:32" s="15" customFormat="1" x14ac:dyDescent="0.15">
      <c r="A24" s="59"/>
      <c r="B24" s="28"/>
      <c r="C24" s="28"/>
      <c r="D24" s="28"/>
      <c r="E24" s="28"/>
      <c r="F24" s="28"/>
      <c r="G24" s="28"/>
      <c r="H24" s="28"/>
      <c r="I24" s="61"/>
      <c r="J24" s="59"/>
      <c r="K24" s="62"/>
      <c r="L24" s="28"/>
      <c r="M24" s="63"/>
      <c r="N24" s="61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7"/>
      <c r="Z24" s="27"/>
      <c r="AA24" s="27"/>
      <c r="AB24" s="27"/>
      <c r="AC24" s="27">
        <f t="shared" si="0"/>
        <v>0</v>
      </c>
      <c r="AD24" s="27">
        <f t="shared" si="1"/>
        <v>0</v>
      </c>
      <c r="AE24" s="27">
        <f t="shared" si="2"/>
        <v>0</v>
      </c>
    </row>
    <row r="25" spans="1:32" s="15" customFormat="1" x14ac:dyDescent="0.15">
      <c r="A25" s="59"/>
      <c r="B25" s="28"/>
      <c r="C25" s="28"/>
      <c r="D25" s="28"/>
      <c r="E25" s="28"/>
      <c r="F25" s="28"/>
      <c r="G25" s="28"/>
      <c r="H25" s="28"/>
      <c r="I25" s="61"/>
      <c r="J25" s="59"/>
      <c r="K25" s="62"/>
      <c r="L25" s="28"/>
      <c r="M25" s="63"/>
      <c r="N25" s="61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7"/>
      <c r="Z25" s="27"/>
      <c r="AA25" s="27"/>
      <c r="AB25" s="27"/>
      <c r="AC25" s="27">
        <f t="shared" si="0"/>
        <v>0</v>
      </c>
      <c r="AD25" s="27">
        <f t="shared" si="1"/>
        <v>0</v>
      </c>
      <c r="AE25" s="27">
        <f t="shared" si="2"/>
        <v>0</v>
      </c>
    </row>
    <row r="26" spans="1:32" s="15" customFormat="1" x14ac:dyDescent="0.15">
      <c r="A26" s="59"/>
      <c r="B26" s="28"/>
      <c r="C26" s="28"/>
      <c r="D26" s="28"/>
      <c r="E26" s="28"/>
      <c r="F26" s="28"/>
      <c r="G26" s="28"/>
      <c r="H26" s="28"/>
      <c r="I26" s="61"/>
      <c r="J26" s="59"/>
      <c r="K26" s="62"/>
      <c r="L26" s="28"/>
      <c r="M26" s="63"/>
      <c r="N26" s="61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7"/>
      <c r="Z26" s="27"/>
      <c r="AA26" s="27"/>
      <c r="AB26" s="27"/>
      <c r="AC26" s="27">
        <f t="shared" si="0"/>
        <v>0</v>
      </c>
      <c r="AD26" s="27">
        <f t="shared" si="1"/>
        <v>0</v>
      </c>
      <c r="AE26" s="27">
        <f t="shared" si="2"/>
        <v>0</v>
      </c>
    </row>
    <row r="27" spans="1:32" s="15" customFormat="1" x14ac:dyDescent="0.15">
      <c r="A27" s="59"/>
      <c r="B27" s="28"/>
      <c r="C27" s="28"/>
      <c r="D27" s="28"/>
      <c r="E27" s="28"/>
      <c r="F27" s="28"/>
      <c r="G27" s="28"/>
      <c r="H27" s="28"/>
      <c r="I27" s="61"/>
      <c r="J27" s="59"/>
      <c r="K27" s="62"/>
      <c r="L27" s="28"/>
      <c r="M27" s="63"/>
      <c r="N27" s="61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7"/>
      <c r="Z27" s="27"/>
      <c r="AA27" s="27"/>
      <c r="AB27" s="27"/>
      <c r="AC27" s="27">
        <f t="shared" si="0"/>
        <v>0</v>
      </c>
      <c r="AD27" s="27">
        <f t="shared" si="1"/>
        <v>0</v>
      </c>
      <c r="AE27" s="27">
        <f t="shared" si="2"/>
        <v>0</v>
      </c>
    </row>
    <row r="28" spans="1:32" s="15" customFormat="1" x14ac:dyDescent="0.15">
      <c r="A28" s="59"/>
      <c r="B28" s="28"/>
      <c r="C28" s="28"/>
      <c r="D28" s="28"/>
      <c r="E28" s="28"/>
      <c r="F28" s="28"/>
      <c r="G28" s="28"/>
      <c r="H28" s="28"/>
      <c r="I28" s="61"/>
      <c r="J28" s="59"/>
      <c r="K28" s="62"/>
      <c r="L28" s="28"/>
      <c r="M28" s="63"/>
      <c r="N28" s="61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7"/>
      <c r="Z28" s="27"/>
      <c r="AA28" s="27"/>
      <c r="AB28" s="27"/>
      <c r="AC28" s="27">
        <f t="shared" si="0"/>
        <v>0</v>
      </c>
      <c r="AD28" s="27">
        <f t="shared" si="1"/>
        <v>0</v>
      </c>
      <c r="AE28" s="27">
        <f t="shared" si="2"/>
        <v>0</v>
      </c>
    </row>
    <row r="29" spans="1:32" s="15" customFormat="1" x14ac:dyDescent="0.15">
      <c r="A29" s="59"/>
      <c r="B29" s="28"/>
      <c r="C29" s="28"/>
      <c r="D29" s="28"/>
      <c r="E29" s="28"/>
      <c r="F29" s="28"/>
      <c r="G29" s="28"/>
      <c r="H29" s="28"/>
      <c r="I29" s="61"/>
      <c r="J29" s="59"/>
      <c r="K29" s="62"/>
      <c r="L29" s="28"/>
      <c r="M29" s="63"/>
      <c r="N29" s="61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7"/>
      <c r="Z29" s="27"/>
      <c r="AA29" s="27"/>
      <c r="AB29" s="27"/>
      <c r="AC29" s="27">
        <f t="shared" si="0"/>
        <v>0</v>
      </c>
      <c r="AD29" s="27">
        <f t="shared" si="1"/>
        <v>0</v>
      </c>
      <c r="AE29" s="27">
        <f t="shared" si="2"/>
        <v>0</v>
      </c>
    </row>
    <row r="30" spans="1:32" s="15" customFormat="1" x14ac:dyDescent="0.15">
      <c r="A30" s="59"/>
      <c r="B30" s="28"/>
      <c r="C30" s="28"/>
      <c r="D30" s="28"/>
      <c r="E30" s="28"/>
      <c r="F30" s="28"/>
      <c r="G30" s="28"/>
      <c r="H30" s="28"/>
      <c r="I30" s="61"/>
      <c r="J30" s="59"/>
      <c r="K30" s="62"/>
      <c r="L30" s="28"/>
      <c r="M30" s="63"/>
      <c r="N30" s="61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7"/>
      <c r="Z30" s="27"/>
      <c r="AA30" s="27"/>
      <c r="AB30" s="27"/>
      <c r="AC30" s="27">
        <f t="shared" si="0"/>
        <v>0</v>
      </c>
      <c r="AD30" s="27">
        <f t="shared" si="1"/>
        <v>0</v>
      </c>
      <c r="AE30" s="27">
        <f t="shared" si="2"/>
        <v>0</v>
      </c>
    </row>
    <row r="31" spans="1:32" s="15" customFormat="1" x14ac:dyDescent="0.15">
      <c r="A31" s="59"/>
      <c r="B31" s="28"/>
      <c r="C31" s="28"/>
      <c r="D31" s="28"/>
      <c r="E31" s="28"/>
      <c r="F31" s="28"/>
      <c r="G31" s="28"/>
      <c r="H31" s="28"/>
      <c r="I31" s="61"/>
      <c r="J31" s="59"/>
      <c r="K31" s="62"/>
      <c r="L31" s="28"/>
      <c r="M31" s="63"/>
      <c r="N31" s="61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7"/>
      <c r="Z31" s="27"/>
      <c r="AA31" s="27"/>
      <c r="AB31" s="27"/>
      <c r="AC31" s="27">
        <f t="shared" si="0"/>
        <v>0</v>
      </c>
      <c r="AD31" s="27">
        <f t="shared" si="1"/>
        <v>0</v>
      </c>
      <c r="AE31" s="27">
        <f t="shared" si="2"/>
        <v>0</v>
      </c>
    </row>
    <row r="32" spans="1:32" s="15" customFormat="1" x14ac:dyDescent="0.15">
      <c r="A32" s="59"/>
      <c r="B32" s="28"/>
      <c r="C32" s="28"/>
      <c r="D32" s="28"/>
      <c r="E32" s="28"/>
      <c r="F32" s="28"/>
      <c r="G32" s="28"/>
      <c r="H32" s="28"/>
      <c r="I32" s="61"/>
      <c r="J32" s="59"/>
      <c r="K32" s="62"/>
      <c r="L32" s="28"/>
      <c r="M32" s="63"/>
      <c r="N32" s="61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7"/>
      <c r="Z32" s="27"/>
      <c r="AA32" s="27"/>
      <c r="AB32" s="27"/>
      <c r="AC32" s="27">
        <f t="shared" si="0"/>
        <v>0</v>
      </c>
      <c r="AD32" s="27">
        <f t="shared" si="1"/>
        <v>0</v>
      </c>
      <c r="AE32" s="27">
        <f t="shared" si="2"/>
        <v>0</v>
      </c>
    </row>
    <row r="33" spans="1:31" s="15" customFormat="1" x14ac:dyDescent="0.15">
      <c r="A33" s="59"/>
      <c r="B33" s="28"/>
      <c r="C33" s="28"/>
      <c r="D33" s="28"/>
      <c r="E33" s="28"/>
      <c r="F33" s="28"/>
      <c r="G33" s="28"/>
      <c r="H33" s="28"/>
      <c r="I33" s="61"/>
      <c r="J33" s="59"/>
      <c r="K33" s="62"/>
      <c r="L33" s="28"/>
      <c r="M33" s="63"/>
      <c r="N33" s="61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7"/>
      <c r="Z33" s="27"/>
      <c r="AA33" s="27"/>
      <c r="AB33" s="27"/>
      <c r="AC33" s="27">
        <f t="shared" si="0"/>
        <v>0</v>
      </c>
      <c r="AD33" s="27">
        <f t="shared" si="1"/>
        <v>0</v>
      </c>
      <c r="AE33" s="27">
        <f t="shared" si="2"/>
        <v>0</v>
      </c>
    </row>
    <row r="34" spans="1:31" s="15" customFormat="1" x14ac:dyDescent="0.15">
      <c r="A34" s="59"/>
      <c r="B34" s="28"/>
      <c r="C34" s="28"/>
      <c r="D34" s="28"/>
      <c r="E34" s="28"/>
      <c r="F34" s="28"/>
      <c r="G34" s="28"/>
      <c r="H34" s="28"/>
      <c r="I34" s="61"/>
      <c r="J34" s="59"/>
      <c r="K34" s="62"/>
      <c r="L34" s="28"/>
      <c r="M34" s="63"/>
      <c r="N34" s="61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7"/>
      <c r="Z34" s="27"/>
      <c r="AA34" s="27"/>
      <c r="AB34" s="27"/>
      <c r="AC34" s="27">
        <f t="shared" si="0"/>
        <v>0</v>
      </c>
      <c r="AD34" s="27">
        <f t="shared" si="1"/>
        <v>0</v>
      </c>
      <c r="AE34" s="27">
        <f t="shared" si="2"/>
        <v>0</v>
      </c>
    </row>
    <row r="35" spans="1:31" s="15" customFormat="1" x14ac:dyDescent="0.15">
      <c r="A35" s="59"/>
      <c r="B35" s="28"/>
      <c r="C35" s="28"/>
      <c r="D35" s="28"/>
      <c r="E35" s="28"/>
      <c r="F35" s="28"/>
      <c r="G35" s="28"/>
      <c r="H35" s="28"/>
      <c r="I35" s="61"/>
      <c r="J35" s="59"/>
      <c r="K35" s="62"/>
      <c r="L35" s="28"/>
      <c r="M35" s="63"/>
      <c r="N35" s="61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7"/>
      <c r="Z35" s="27"/>
      <c r="AA35" s="27"/>
      <c r="AB35" s="27"/>
      <c r="AC35" s="27">
        <f t="shared" si="0"/>
        <v>0</v>
      </c>
      <c r="AD35" s="27">
        <f t="shared" si="1"/>
        <v>0</v>
      </c>
      <c r="AE35" s="27">
        <f t="shared" si="2"/>
        <v>0</v>
      </c>
    </row>
    <row r="36" spans="1:31" s="15" customFormat="1" x14ac:dyDescent="0.15">
      <c r="A36" s="59"/>
      <c r="B36" s="28"/>
      <c r="C36" s="28"/>
      <c r="D36" s="28"/>
      <c r="E36" s="28"/>
      <c r="F36" s="28"/>
      <c r="G36" s="28"/>
      <c r="H36" s="28"/>
      <c r="I36" s="61"/>
      <c r="J36" s="59"/>
      <c r="K36" s="62"/>
      <c r="L36" s="28"/>
      <c r="M36" s="63"/>
      <c r="N36" s="61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7"/>
      <c r="Z36" s="27"/>
      <c r="AA36" s="27"/>
      <c r="AB36" s="27"/>
      <c r="AC36" s="27">
        <f t="shared" si="0"/>
        <v>0</v>
      </c>
      <c r="AD36" s="27">
        <f t="shared" si="1"/>
        <v>0</v>
      </c>
      <c r="AE36" s="27">
        <f t="shared" si="2"/>
        <v>0</v>
      </c>
    </row>
    <row r="37" spans="1:31" s="15" customFormat="1" x14ac:dyDescent="0.15">
      <c r="A37" s="59"/>
      <c r="B37" s="28"/>
      <c r="C37" s="28"/>
      <c r="D37" s="28"/>
      <c r="E37" s="28"/>
      <c r="F37" s="28"/>
      <c r="G37" s="28"/>
      <c r="H37" s="28"/>
      <c r="I37" s="61"/>
      <c r="J37" s="59"/>
      <c r="K37" s="62"/>
      <c r="L37" s="28"/>
      <c r="M37" s="63"/>
      <c r="N37" s="61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7"/>
      <c r="Z37" s="27"/>
      <c r="AA37" s="27"/>
      <c r="AB37" s="27"/>
      <c r="AC37" s="27">
        <f t="shared" si="0"/>
        <v>0</v>
      </c>
      <c r="AD37" s="27">
        <f t="shared" si="1"/>
        <v>0</v>
      </c>
      <c r="AE37" s="27">
        <f t="shared" si="2"/>
        <v>0</v>
      </c>
    </row>
    <row r="38" spans="1:31" s="15" customFormat="1" x14ac:dyDescent="0.15">
      <c r="A38" s="59"/>
      <c r="B38" s="28"/>
      <c r="C38" s="28"/>
      <c r="D38" s="28"/>
      <c r="E38" s="28"/>
      <c r="F38" s="28"/>
      <c r="G38" s="28"/>
      <c r="H38" s="28"/>
      <c r="I38" s="61"/>
      <c r="J38" s="59"/>
      <c r="K38" s="62"/>
      <c r="L38" s="28"/>
      <c r="M38" s="63"/>
      <c r="N38" s="61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7"/>
      <c r="Z38" s="27"/>
      <c r="AA38" s="27"/>
      <c r="AB38" s="27"/>
      <c r="AC38" s="27">
        <f t="shared" si="0"/>
        <v>0</v>
      </c>
      <c r="AD38" s="27">
        <f t="shared" si="1"/>
        <v>0</v>
      </c>
      <c r="AE38" s="27">
        <f t="shared" si="2"/>
        <v>0</v>
      </c>
    </row>
    <row r="39" spans="1:31" s="15" customFormat="1" x14ac:dyDescent="0.15">
      <c r="A39" s="59"/>
      <c r="B39" s="28"/>
      <c r="C39" s="28"/>
      <c r="D39" s="28"/>
      <c r="E39" s="28"/>
      <c r="F39" s="28"/>
      <c r="G39" s="28"/>
      <c r="H39" s="28"/>
      <c r="I39" s="61"/>
      <c r="J39" s="59"/>
      <c r="K39" s="62"/>
      <c r="L39" s="28"/>
      <c r="M39" s="63"/>
      <c r="N39" s="61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7"/>
      <c r="Z39" s="27"/>
      <c r="AA39" s="27"/>
      <c r="AB39" s="27"/>
      <c r="AC39" s="27">
        <f t="shared" si="0"/>
        <v>0</v>
      </c>
      <c r="AD39" s="27">
        <f t="shared" si="1"/>
        <v>0</v>
      </c>
      <c r="AE39" s="27">
        <f t="shared" si="2"/>
        <v>0</v>
      </c>
    </row>
    <row r="40" spans="1:31" s="15" customFormat="1" x14ac:dyDescent="0.15">
      <c r="A40" s="59"/>
      <c r="B40" s="28"/>
      <c r="C40" s="28"/>
      <c r="D40" s="28"/>
      <c r="E40" s="28"/>
      <c r="F40" s="28"/>
      <c r="G40" s="28"/>
      <c r="H40" s="28"/>
      <c r="I40" s="61"/>
      <c r="J40" s="59"/>
      <c r="K40" s="62"/>
      <c r="L40" s="28"/>
      <c r="M40" s="63"/>
      <c r="N40" s="61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7"/>
      <c r="Z40" s="27"/>
      <c r="AA40" s="27"/>
      <c r="AB40" s="27"/>
      <c r="AC40" s="27">
        <f t="shared" si="0"/>
        <v>0</v>
      </c>
      <c r="AD40" s="27">
        <f t="shared" si="1"/>
        <v>0</v>
      </c>
      <c r="AE40" s="27">
        <f t="shared" si="2"/>
        <v>0</v>
      </c>
    </row>
    <row r="41" spans="1:31" s="15" customFormat="1" x14ac:dyDescent="0.15">
      <c r="A41" s="59"/>
      <c r="B41" s="28"/>
      <c r="C41" s="28"/>
      <c r="D41" s="28"/>
      <c r="E41" s="28"/>
      <c r="F41" s="28"/>
      <c r="G41" s="28"/>
      <c r="H41" s="28"/>
      <c r="I41" s="61"/>
      <c r="J41" s="59"/>
      <c r="K41" s="62"/>
      <c r="L41" s="28"/>
      <c r="M41" s="63"/>
      <c r="N41" s="61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7"/>
      <c r="Z41" s="27"/>
      <c r="AA41" s="27"/>
      <c r="AB41" s="27"/>
      <c r="AC41" s="27">
        <f t="shared" si="0"/>
        <v>0</v>
      </c>
      <c r="AD41" s="27">
        <f t="shared" si="1"/>
        <v>0</v>
      </c>
      <c r="AE41" s="27">
        <f t="shared" si="2"/>
        <v>0</v>
      </c>
    </row>
    <row r="42" spans="1:31" s="15" customFormat="1" x14ac:dyDescent="0.15">
      <c r="A42" s="59"/>
      <c r="B42" s="28"/>
      <c r="C42" s="28"/>
      <c r="D42" s="28"/>
      <c r="E42" s="28"/>
      <c r="F42" s="28"/>
      <c r="G42" s="28"/>
      <c r="H42" s="28"/>
      <c r="I42" s="61"/>
      <c r="J42" s="59"/>
      <c r="K42" s="62"/>
      <c r="L42" s="28"/>
      <c r="M42" s="63"/>
      <c r="N42" s="61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7"/>
      <c r="Z42" s="27"/>
      <c r="AA42" s="27"/>
      <c r="AB42" s="27"/>
      <c r="AC42" s="27">
        <f t="shared" si="0"/>
        <v>0</v>
      </c>
      <c r="AD42" s="27">
        <f t="shared" si="1"/>
        <v>0</v>
      </c>
      <c r="AE42" s="27">
        <f t="shared" si="2"/>
        <v>0</v>
      </c>
    </row>
    <row r="43" spans="1:31" s="15" customFormat="1" x14ac:dyDescent="0.15">
      <c r="A43" s="59"/>
      <c r="B43" s="28"/>
      <c r="C43" s="28"/>
      <c r="D43" s="28"/>
      <c r="E43" s="28"/>
      <c r="F43" s="28"/>
      <c r="G43" s="28"/>
      <c r="H43" s="28"/>
      <c r="I43" s="61"/>
      <c r="J43" s="59"/>
      <c r="K43" s="62"/>
      <c r="L43" s="28"/>
      <c r="M43" s="63"/>
      <c r="N43" s="61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7"/>
      <c r="Z43" s="27"/>
      <c r="AA43" s="27"/>
      <c r="AB43" s="27"/>
      <c r="AC43" s="27">
        <f t="shared" si="0"/>
        <v>0</v>
      </c>
      <c r="AD43" s="27">
        <f t="shared" si="1"/>
        <v>0</v>
      </c>
      <c r="AE43" s="27">
        <f t="shared" si="2"/>
        <v>0</v>
      </c>
    </row>
    <row r="44" spans="1:31" s="15" customFormat="1" x14ac:dyDescent="0.15">
      <c r="A44" s="59"/>
      <c r="B44" s="28"/>
      <c r="C44" s="28"/>
      <c r="D44" s="28"/>
      <c r="E44" s="28"/>
      <c r="F44" s="28"/>
      <c r="G44" s="28"/>
      <c r="H44" s="28"/>
      <c r="I44" s="61"/>
      <c r="J44" s="59"/>
      <c r="K44" s="62"/>
      <c r="L44" s="28"/>
      <c r="M44" s="63"/>
      <c r="N44" s="61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7"/>
      <c r="Z44" s="27"/>
      <c r="AA44" s="27"/>
      <c r="AB44" s="27"/>
      <c r="AC44" s="27">
        <f t="shared" si="0"/>
        <v>0</v>
      </c>
      <c r="AD44" s="27">
        <f t="shared" si="1"/>
        <v>0</v>
      </c>
      <c r="AE44" s="27">
        <f t="shared" si="2"/>
        <v>0</v>
      </c>
    </row>
    <row r="45" spans="1:31" s="15" customFormat="1" x14ac:dyDescent="0.15">
      <c r="A45" s="59"/>
      <c r="B45" s="28"/>
      <c r="C45" s="28"/>
      <c r="D45" s="28"/>
      <c r="E45" s="28"/>
      <c r="F45" s="28"/>
      <c r="G45" s="28"/>
      <c r="H45" s="28"/>
      <c r="I45" s="61"/>
      <c r="J45" s="59"/>
      <c r="K45" s="62"/>
      <c r="L45" s="28"/>
      <c r="M45" s="63"/>
      <c r="N45" s="61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7"/>
      <c r="Z45" s="27"/>
      <c r="AA45" s="27"/>
      <c r="AB45" s="27"/>
      <c r="AC45" s="27">
        <f t="shared" si="0"/>
        <v>0</v>
      </c>
      <c r="AD45" s="27">
        <f t="shared" si="1"/>
        <v>0</v>
      </c>
      <c r="AE45" s="27">
        <f t="shared" si="2"/>
        <v>0</v>
      </c>
    </row>
    <row r="46" spans="1:31" s="15" customFormat="1" x14ac:dyDescent="0.15">
      <c r="A46" s="59"/>
      <c r="B46" s="28"/>
      <c r="C46" s="28"/>
      <c r="D46" s="28"/>
      <c r="E46" s="28"/>
      <c r="F46" s="28"/>
      <c r="G46" s="28"/>
      <c r="H46" s="28"/>
      <c r="I46" s="61"/>
      <c r="J46" s="59"/>
      <c r="K46" s="62"/>
      <c r="L46" s="28"/>
      <c r="M46" s="63"/>
      <c r="N46" s="61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7"/>
      <c r="Z46" s="27"/>
      <c r="AA46" s="27"/>
      <c r="AB46" s="27"/>
      <c r="AC46" s="27">
        <f t="shared" si="0"/>
        <v>0</v>
      </c>
      <c r="AD46" s="27">
        <f t="shared" si="1"/>
        <v>0</v>
      </c>
      <c r="AE46" s="27">
        <f t="shared" si="2"/>
        <v>0</v>
      </c>
    </row>
    <row r="47" spans="1:31" s="15" customFormat="1" x14ac:dyDescent="0.15">
      <c r="A47" s="59"/>
      <c r="B47" s="28"/>
      <c r="C47" s="28"/>
      <c r="D47" s="28"/>
      <c r="E47" s="28"/>
      <c r="F47" s="28"/>
      <c r="G47" s="28"/>
      <c r="H47" s="28"/>
      <c r="I47" s="61"/>
      <c r="J47" s="59"/>
      <c r="K47" s="62"/>
      <c r="L47" s="28"/>
      <c r="M47" s="63"/>
      <c r="N47" s="61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7"/>
      <c r="Z47" s="27"/>
      <c r="AA47" s="27"/>
      <c r="AB47" s="27"/>
      <c r="AC47" s="27">
        <f t="shared" si="0"/>
        <v>0</v>
      </c>
      <c r="AD47" s="27">
        <f t="shared" si="1"/>
        <v>0</v>
      </c>
      <c r="AE47" s="27">
        <f t="shared" si="2"/>
        <v>0</v>
      </c>
    </row>
    <row r="48" spans="1:31" s="15" customFormat="1" x14ac:dyDescent="0.15">
      <c r="A48" s="59"/>
      <c r="B48" s="28"/>
      <c r="C48" s="28"/>
      <c r="D48" s="28"/>
      <c r="E48" s="28"/>
      <c r="F48" s="28"/>
      <c r="G48" s="28"/>
      <c r="H48" s="28"/>
      <c r="I48" s="61"/>
      <c r="J48" s="59"/>
      <c r="K48" s="62"/>
      <c r="L48" s="28"/>
      <c r="M48" s="63"/>
      <c r="N48" s="61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7"/>
      <c r="Z48" s="27"/>
      <c r="AA48" s="27"/>
      <c r="AB48" s="27"/>
      <c r="AC48" s="27">
        <f t="shared" si="0"/>
        <v>0</v>
      </c>
      <c r="AD48" s="27">
        <f t="shared" si="1"/>
        <v>0</v>
      </c>
      <c r="AE48" s="27">
        <f t="shared" si="2"/>
        <v>0</v>
      </c>
    </row>
    <row r="49" spans="1:31" s="15" customFormat="1" x14ac:dyDescent="0.15">
      <c r="A49" s="59"/>
      <c r="B49" s="28"/>
      <c r="C49" s="28"/>
      <c r="D49" s="28"/>
      <c r="E49" s="28"/>
      <c r="F49" s="28"/>
      <c r="G49" s="28"/>
      <c r="H49" s="28"/>
      <c r="I49" s="61"/>
      <c r="J49" s="59"/>
      <c r="K49" s="62"/>
      <c r="L49" s="28"/>
      <c r="M49" s="63"/>
      <c r="N49" s="61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7"/>
      <c r="Z49" s="27"/>
      <c r="AA49" s="27"/>
      <c r="AB49" s="27"/>
      <c r="AC49" s="27">
        <f t="shared" si="0"/>
        <v>0</v>
      </c>
      <c r="AD49" s="27">
        <f t="shared" si="1"/>
        <v>0</v>
      </c>
      <c r="AE49" s="27">
        <f t="shared" si="2"/>
        <v>0</v>
      </c>
    </row>
    <row r="50" spans="1:31" s="15" customFormat="1" x14ac:dyDescent="0.15">
      <c r="A50" s="59"/>
      <c r="B50" s="28"/>
      <c r="C50" s="28"/>
      <c r="D50" s="28"/>
      <c r="E50" s="28"/>
      <c r="F50" s="28"/>
      <c r="G50" s="28"/>
      <c r="H50" s="28"/>
      <c r="I50" s="61"/>
      <c r="J50" s="59"/>
      <c r="K50" s="62"/>
      <c r="L50" s="28"/>
      <c r="M50" s="63"/>
      <c r="N50" s="61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7"/>
      <c r="Z50" s="27"/>
      <c r="AA50" s="27"/>
      <c r="AB50" s="27"/>
      <c r="AC50" s="27">
        <f t="shared" si="0"/>
        <v>0</v>
      </c>
      <c r="AD50" s="27">
        <f t="shared" si="1"/>
        <v>0</v>
      </c>
      <c r="AE50" s="27">
        <f t="shared" si="2"/>
        <v>0</v>
      </c>
    </row>
    <row r="51" spans="1:31" s="15" customFormat="1" x14ac:dyDescent="0.15">
      <c r="A51" s="59"/>
      <c r="B51" s="28"/>
      <c r="C51" s="28"/>
      <c r="D51" s="28"/>
      <c r="E51" s="28"/>
      <c r="F51" s="28"/>
      <c r="G51" s="28"/>
      <c r="H51" s="28"/>
      <c r="I51" s="61"/>
      <c r="J51" s="59"/>
      <c r="K51" s="62"/>
      <c r="L51" s="28"/>
      <c r="M51" s="63"/>
      <c r="N51" s="61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7"/>
      <c r="Z51" s="27"/>
      <c r="AA51" s="27"/>
      <c r="AB51" s="27"/>
      <c r="AC51" s="27">
        <f t="shared" si="0"/>
        <v>0</v>
      </c>
      <c r="AD51" s="27">
        <f t="shared" si="1"/>
        <v>0</v>
      </c>
      <c r="AE51" s="27">
        <f t="shared" si="2"/>
        <v>0</v>
      </c>
    </row>
    <row r="52" spans="1:31" s="15" customFormat="1" x14ac:dyDescent="0.15">
      <c r="A52" s="59"/>
      <c r="B52" s="28"/>
      <c r="C52" s="28"/>
      <c r="D52" s="28"/>
      <c r="E52" s="28"/>
      <c r="F52" s="28"/>
      <c r="G52" s="28"/>
      <c r="H52" s="28"/>
      <c r="I52" s="61"/>
      <c r="J52" s="59"/>
      <c r="K52" s="62"/>
      <c r="L52" s="28"/>
      <c r="M52" s="63"/>
      <c r="N52" s="61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7"/>
      <c r="Z52" s="27"/>
      <c r="AA52" s="27"/>
      <c r="AB52" s="27"/>
      <c r="AC52" s="27">
        <f t="shared" si="0"/>
        <v>0</v>
      </c>
      <c r="AD52" s="27">
        <f t="shared" si="1"/>
        <v>0</v>
      </c>
      <c r="AE52" s="27">
        <f t="shared" si="2"/>
        <v>0</v>
      </c>
    </row>
    <row r="53" spans="1:31" s="15" customFormat="1" x14ac:dyDescent="0.15">
      <c r="A53" s="59"/>
      <c r="B53" s="28"/>
      <c r="C53" s="28"/>
      <c r="D53" s="28"/>
      <c r="E53" s="28"/>
      <c r="F53" s="28"/>
      <c r="G53" s="28"/>
      <c r="H53" s="28"/>
      <c r="I53" s="61"/>
      <c r="J53" s="59"/>
      <c r="K53" s="62"/>
      <c r="L53" s="28"/>
      <c r="M53" s="63"/>
      <c r="N53" s="61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7"/>
      <c r="Z53" s="27"/>
      <c r="AA53" s="27"/>
      <c r="AB53" s="27"/>
      <c r="AC53" s="27">
        <f t="shared" si="0"/>
        <v>0</v>
      </c>
      <c r="AD53" s="27">
        <f t="shared" si="1"/>
        <v>0</v>
      </c>
      <c r="AE53" s="27">
        <f t="shared" si="2"/>
        <v>0</v>
      </c>
    </row>
    <row r="54" spans="1:31" s="15" customFormat="1" x14ac:dyDescent="0.15">
      <c r="A54" s="59"/>
      <c r="B54" s="28"/>
      <c r="C54" s="28"/>
      <c r="D54" s="28"/>
      <c r="E54" s="28"/>
      <c r="F54" s="28"/>
      <c r="G54" s="28"/>
      <c r="H54" s="28"/>
      <c r="I54" s="61"/>
      <c r="J54" s="59"/>
      <c r="K54" s="62"/>
      <c r="L54" s="28"/>
      <c r="M54" s="63"/>
      <c r="N54" s="61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7"/>
      <c r="Z54" s="27"/>
      <c r="AA54" s="27"/>
      <c r="AB54" s="27"/>
      <c r="AC54" s="27">
        <f t="shared" si="0"/>
        <v>0</v>
      </c>
      <c r="AD54" s="27">
        <f t="shared" si="1"/>
        <v>0</v>
      </c>
      <c r="AE54" s="27">
        <f t="shared" si="2"/>
        <v>0</v>
      </c>
    </row>
    <row r="55" spans="1:31" s="15" customFormat="1" x14ac:dyDescent="0.15">
      <c r="A55" s="59"/>
      <c r="B55" s="28"/>
      <c r="C55" s="28"/>
      <c r="D55" s="28"/>
      <c r="E55" s="28"/>
      <c r="F55" s="28"/>
      <c r="G55" s="28"/>
      <c r="H55" s="28"/>
      <c r="I55" s="61"/>
      <c r="J55" s="59"/>
      <c r="K55" s="62"/>
      <c r="L55" s="28"/>
      <c r="M55" s="63"/>
      <c r="N55" s="61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7"/>
      <c r="Z55" s="27"/>
      <c r="AA55" s="27"/>
      <c r="AB55" s="27"/>
      <c r="AC55" s="27">
        <f t="shared" si="0"/>
        <v>0</v>
      </c>
      <c r="AD55" s="27">
        <f t="shared" si="1"/>
        <v>0</v>
      </c>
      <c r="AE55" s="27">
        <f t="shared" si="2"/>
        <v>0</v>
      </c>
    </row>
    <row r="56" spans="1:31" s="15" customFormat="1" x14ac:dyDescent="0.15">
      <c r="A56" s="59"/>
      <c r="B56" s="28"/>
      <c r="C56" s="28"/>
      <c r="D56" s="28"/>
      <c r="E56" s="28"/>
      <c r="F56" s="28"/>
      <c r="G56" s="28"/>
      <c r="H56" s="28"/>
      <c r="I56" s="61"/>
      <c r="J56" s="59"/>
      <c r="K56" s="62"/>
      <c r="L56" s="28"/>
      <c r="M56" s="63"/>
      <c r="N56" s="61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7"/>
      <c r="Z56" s="27"/>
      <c r="AA56" s="27"/>
      <c r="AB56" s="27"/>
      <c r="AC56" s="27">
        <f t="shared" si="0"/>
        <v>0</v>
      </c>
      <c r="AD56" s="27">
        <f t="shared" si="1"/>
        <v>0</v>
      </c>
      <c r="AE56" s="27">
        <f t="shared" si="2"/>
        <v>0</v>
      </c>
    </row>
    <row r="57" spans="1:31" s="15" customFormat="1" x14ac:dyDescent="0.15">
      <c r="A57" s="59"/>
      <c r="B57" s="28"/>
      <c r="C57" s="28"/>
      <c r="D57" s="28"/>
      <c r="E57" s="28"/>
      <c r="F57" s="28"/>
      <c r="G57" s="28"/>
      <c r="H57" s="28"/>
      <c r="I57" s="61"/>
      <c r="J57" s="59"/>
      <c r="K57" s="62"/>
      <c r="L57" s="28"/>
      <c r="M57" s="63"/>
      <c r="N57" s="61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7"/>
      <c r="Z57" s="27"/>
      <c r="AA57" s="27"/>
      <c r="AB57" s="27"/>
      <c r="AC57" s="27">
        <f t="shared" si="0"/>
        <v>0</v>
      </c>
      <c r="AD57" s="27">
        <f t="shared" si="1"/>
        <v>0</v>
      </c>
      <c r="AE57" s="27">
        <f t="shared" si="2"/>
        <v>0</v>
      </c>
    </row>
    <row r="58" spans="1:31" s="15" customFormat="1" x14ac:dyDescent="0.15">
      <c r="A58" s="59"/>
      <c r="B58" s="28"/>
      <c r="C58" s="28"/>
      <c r="D58" s="28"/>
      <c r="E58" s="28"/>
      <c r="F58" s="28"/>
      <c r="G58" s="28"/>
      <c r="H58" s="28"/>
      <c r="I58" s="61"/>
      <c r="J58" s="59"/>
      <c r="K58" s="62"/>
      <c r="L58" s="28"/>
      <c r="M58" s="63"/>
      <c r="N58" s="61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7"/>
      <c r="Z58" s="27"/>
      <c r="AA58" s="27"/>
      <c r="AB58" s="27"/>
      <c r="AC58" s="27">
        <f t="shared" si="0"/>
        <v>0</v>
      </c>
      <c r="AD58" s="27">
        <f t="shared" si="1"/>
        <v>0</v>
      </c>
      <c r="AE58" s="27">
        <f t="shared" si="2"/>
        <v>0</v>
      </c>
    </row>
    <row r="59" spans="1:31" s="15" customFormat="1" x14ac:dyDescent="0.15">
      <c r="A59" s="59"/>
      <c r="B59" s="28"/>
      <c r="C59" s="28"/>
      <c r="D59" s="28"/>
      <c r="E59" s="28"/>
      <c r="F59" s="28"/>
      <c r="G59" s="28"/>
      <c r="H59" s="28"/>
      <c r="I59" s="61"/>
      <c r="J59" s="59"/>
      <c r="K59" s="62"/>
      <c r="L59" s="28"/>
      <c r="M59" s="63"/>
      <c r="N59" s="61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7"/>
      <c r="Z59" s="27"/>
      <c r="AA59" s="27"/>
      <c r="AB59" s="27"/>
      <c r="AC59" s="27">
        <f t="shared" si="0"/>
        <v>0</v>
      </c>
      <c r="AD59" s="27">
        <f t="shared" si="1"/>
        <v>0</v>
      </c>
      <c r="AE59" s="27">
        <f t="shared" si="2"/>
        <v>0</v>
      </c>
    </row>
    <row r="60" spans="1:31" s="15" customFormat="1" x14ac:dyDescent="0.15">
      <c r="A60" s="10"/>
      <c r="B60" s="11"/>
      <c r="C60" s="11"/>
      <c r="D60" s="11"/>
      <c r="E60" s="11"/>
      <c r="F60" s="11"/>
      <c r="G60" s="11"/>
      <c r="H60" s="11"/>
      <c r="I60" s="12"/>
      <c r="J60" s="10"/>
      <c r="K60" s="13"/>
      <c r="L60" s="11"/>
      <c r="M60" s="14"/>
      <c r="N60" s="12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1"/>
      <c r="Z60" s="51"/>
      <c r="AA60" s="51"/>
      <c r="AB60" s="51"/>
      <c r="AC60" s="27"/>
      <c r="AD60" s="51"/>
      <c r="AE60" s="51"/>
    </row>
    <row r="61" spans="1:31" s="15" customFormat="1" x14ac:dyDescent="0.15">
      <c r="A61" s="10"/>
      <c r="B61" s="11"/>
      <c r="C61" s="11"/>
      <c r="D61" s="11"/>
      <c r="E61" s="11"/>
      <c r="F61" s="11"/>
      <c r="G61" s="11"/>
      <c r="H61" s="11"/>
      <c r="I61" s="12"/>
      <c r="J61" s="10"/>
      <c r="K61" s="13"/>
      <c r="L61" s="11"/>
      <c r="M61" s="14"/>
      <c r="N61" s="12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1"/>
      <c r="Z61" s="51"/>
      <c r="AA61" s="51"/>
      <c r="AB61" s="51"/>
      <c r="AC61" s="27"/>
      <c r="AD61" s="51"/>
      <c r="AE61" s="51"/>
    </row>
    <row r="62" spans="1:31" s="15" customFormat="1" x14ac:dyDescent="0.15">
      <c r="A62" s="10"/>
      <c r="B62" s="11"/>
      <c r="C62" s="11"/>
      <c r="D62" s="11"/>
      <c r="E62" s="11"/>
      <c r="F62" s="11"/>
      <c r="G62" s="11"/>
      <c r="H62" s="11"/>
      <c r="I62" s="12"/>
      <c r="J62" s="10"/>
      <c r="K62" s="13"/>
      <c r="L62" s="11"/>
      <c r="M62" s="14"/>
      <c r="N62" s="12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1"/>
      <c r="Z62" s="51"/>
      <c r="AA62" s="51"/>
      <c r="AB62" s="51"/>
      <c r="AC62" s="27"/>
      <c r="AD62" s="51"/>
      <c r="AE62" s="51"/>
    </row>
    <row r="63" spans="1:31" s="15" customFormat="1" x14ac:dyDescent="0.15">
      <c r="A63" s="10"/>
      <c r="B63" s="11"/>
      <c r="C63" s="11"/>
      <c r="D63" s="11"/>
      <c r="E63" s="11"/>
      <c r="F63" s="11"/>
      <c r="G63" s="11"/>
      <c r="H63" s="11"/>
      <c r="I63" s="12"/>
      <c r="J63" s="10"/>
      <c r="K63" s="13"/>
      <c r="L63" s="11"/>
      <c r="M63" s="14"/>
      <c r="N63" s="12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1"/>
      <c r="Z63" s="51"/>
      <c r="AA63" s="51"/>
      <c r="AB63" s="51"/>
      <c r="AC63" s="27"/>
      <c r="AD63" s="51"/>
      <c r="AE63" s="51"/>
    </row>
    <row r="64" spans="1:31" s="15" customFormat="1" x14ac:dyDescent="0.15">
      <c r="A64" s="10"/>
      <c r="B64" s="11"/>
      <c r="C64" s="11"/>
      <c r="D64" s="11"/>
      <c r="E64" s="11"/>
      <c r="F64" s="11"/>
      <c r="G64" s="11"/>
      <c r="H64" s="11"/>
      <c r="I64" s="12"/>
      <c r="J64" s="10"/>
      <c r="K64" s="13"/>
      <c r="L64" s="11"/>
      <c r="M64" s="14"/>
      <c r="N64" s="12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1"/>
      <c r="Z64" s="51"/>
      <c r="AA64" s="51"/>
      <c r="AB64" s="51"/>
      <c r="AC64" s="27"/>
      <c r="AD64" s="51"/>
      <c r="AE64" s="51"/>
    </row>
    <row r="65" spans="1:31" s="15" customFormat="1" x14ac:dyDescent="0.15">
      <c r="A65" s="10"/>
      <c r="B65" s="11"/>
      <c r="C65" s="11"/>
      <c r="D65" s="11"/>
      <c r="E65" s="11"/>
      <c r="F65" s="11"/>
      <c r="G65" s="11"/>
      <c r="H65" s="11"/>
      <c r="I65" s="12"/>
      <c r="J65" s="10"/>
      <c r="K65" s="13"/>
      <c r="L65" s="11"/>
      <c r="M65" s="14"/>
      <c r="N65" s="12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1"/>
      <c r="Z65" s="51"/>
      <c r="AA65" s="51"/>
      <c r="AB65" s="51"/>
      <c r="AC65" s="27"/>
      <c r="AD65" s="51"/>
      <c r="AE65" s="51"/>
    </row>
    <row r="66" spans="1:31" s="15" customFormat="1" x14ac:dyDescent="0.15">
      <c r="A66" s="10"/>
      <c r="B66" s="11"/>
      <c r="C66" s="11"/>
      <c r="D66" s="11"/>
      <c r="E66" s="11"/>
      <c r="F66" s="11"/>
      <c r="G66" s="11"/>
      <c r="H66" s="11"/>
      <c r="I66" s="12"/>
      <c r="J66" s="10"/>
      <c r="K66" s="13"/>
      <c r="L66" s="11"/>
      <c r="M66" s="14"/>
      <c r="N66" s="12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1"/>
      <c r="Z66" s="51"/>
      <c r="AA66" s="51"/>
      <c r="AB66" s="51"/>
      <c r="AC66" s="27"/>
      <c r="AD66" s="51"/>
      <c r="AE66" s="51"/>
    </row>
    <row r="67" spans="1:31" s="15" customFormat="1" x14ac:dyDescent="0.15">
      <c r="A67" s="10"/>
      <c r="B67" s="11"/>
      <c r="C67" s="11"/>
      <c r="D67" s="11"/>
      <c r="E67" s="11"/>
      <c r="F67" s="11"/>
      <c r="G67" s="11"/>
      <c r="H67" s="11"/>
      <c r="I67" s="12"/>
      <c r="J67" s="10"/>
      <c r="K67" s="13"/>
      <c r="L67" s="11"/>
      <c r="M67" s="14"/>
      <c r="N67" s="12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1"/>
      <c r="Z67" s="51"/>
      <c r="AA67" s="51"/>
      <c r="AB67" s="51"/>
      <c r="AC67" s="27"/>
      <c r="AD67" s="51"/>
      <c r="AE67" s="51"/>
    </row>
    <row r="68" spans="1:31" s="15" customFormat="1" x14ac:dyDescent="0.15">
      <c r="A68" s="10"/>
      <c r="B68" s="11"/>
      <c r="C68" s="11"/>
      <c r="D68" s="11"/>
      <c r="E68" s="11"/>
      <c r="F68" s="11"/>
      <c r="G68" s="11"/>
      <c r="H68" s="11"/>
      <c r="I68" s="12"/>
      <c r="J68" s="10"/>
      <c r="K68" s="13"/>
      <c r="L68" s="11"/>
      <c r="M68" s="14"/>
      <c r="N68" s="12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1"/>
      <c r="Z68" s="51"/>
      <c r="AA68" s="51"/>
      <c r="AB68" s="51"/>
      <c r="AC68" s="27"/>
      <c r="AD68" s="51"/>
      <c r="AE68" s="51"/>
    </row>
    <row r="69" spans="1:31" s="15" customFormat="1" x14ac:dyDescent="0.15">
      <c r="A69" s="10"/>
      <c r="B69" s="11"/>
      <c r="C69" s="11"/>
      <c r="D69" s="11"/>
      <c r="E69" s="11"/>
      <c r="F69" s="11"/>
      <c r="G69" s="11"/>
      <c r="H69" s="11"/>
      <c r="I69" s="12"/>
      <c r="J69" s="10"/>
      <c r="K69" s="13"/>
      <c r="L69" s="11"/>
      <c r="M69" s="14"/>
      <c r="N69" s="12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1"/>
      <c r="Z69" s="51"/>
      <c r="AA69" s="51"/>
      <c r="AB69" s="51"/>
      <c r="AC69" s="27"/>
      <c r="AD69" s="51"/>
      <c r="AE69" s="51"/>
    </row>
    <row r="70" spans="1:31" s="15" customFormat="1" x14ac:dyDescent="0.15">
      <c r="A70" s="10"/>
      <c r="B70" s="11"/>
      <c r="C70" s="11"/>
      <c r="D70" s="11"/>
      <c r="E70" s="11"/>
      <c r="F70" s="11"/>
      <c r="G70" s="11"/>
      <c r="H70" s="11"/>
      <c r="I70" s="12"/>
      <c r="J70" s="10"/>
      <c r="K70" s="13"/>
      <c r="L70" s="11"/>
      <c r="M70" s="14"/>
      <c r="N70" s="12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1"/>
      <c r="Z70" s="51"/>
      <c r="AA70" s="51"/>
      <c r="AB70" s="51"/>
      <c r="AC70" s="27"/>
      <c r="AD70" s="51"/>
      <c r="AE70" s="51"/>
    </row>
    <row r="71" spans="1:31" s="15" customFormat="1" x14ac:dyDescent="0.15">
      <c r="A71" s="10"/>
      <c r="B71" s="11"/>
      <c r="C71" s="11"/>
      <c r="D71" s="11"/>
      <c r="E71" s="11"/>
      <c r="F71" s="11"/>
      <c r="G71" s="11"/>
      <c r="H71" s="11"/>
      <c r="I71" s="12"/>
      <c r="J71" s="10"/>
      <c r="K71" s="13"/>
      <c r="L71" s="11"/>
      <c r="M71" s="14"/>
      <c r="N71" s="12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1"/>
      <c r="Z71" s="51"/>
      <c r="AA71" s="51"/>
      <c r="AB71" s="51"/>
      <c r="AC71" s="27"/>
      <c r="AD71" s="51"/>
      <c r="AE71" s="51"/>
    </row>
    <row r="72" spans="1:31" s="15" customFormat="1" x14ac:dyDescent="0.15">
      <c r="A72" s="10"/>
      <c r="B72" s="11"/>
      <c r="C72" s="11"/>
      <c r="D72" s="11"/>
      <c r="E72" s="11"/>
      <c r="F72" s="11"/>
      <c r="G72" s="11"/>
      <c r="H72" s="11"/>
      <c r="I72" s="12"/>
      <c r="J72" s="10"/>
      <c r="K72" s="13"/>
      <c r="L72" s="11"/>
      <c r="M72" s="14"/>
      <c r="N72" s="12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1"/>
      <c r="Z72" s="51"/>
      <c r="AA72" s="51"/>
      <c r="AB72" s="51"/>
      <c r="AC72" s="27"/>
      <c r="AD72" s="51"/>
      <c r="AE72" s="51"/>
    </row>
    <row r="73" spans="1:31" s="15" customFormat="1" x14ac:dyDescent="0.15">
      <c r="A73" s="10"/>
      <c r="B73" s="11"/>
      <c r="C73" s="11"/>
      <c r="D73" s="11"/>
      <c r="E73" s="11"/>
      <c r="F73" s="11"/>
      <c r="G73" s="11"/>
      <c r="H73" s="11"/>
      <c r="I73" s="12"/>
      <c r="J73" s="10"/>
      <c r="K73" s="13"/>
      <c r="L73" s="11"/>
      <c r="M73" s="14"/>
      <c r="N73" s="12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1"/>
      <c r="Z73" s="51"/>
      <c r="AA73" s="51"/>
      <c r="AB73" s="51"/>
      <c r="AC73" s="27"/>
      <c r="AD73" s="51"/>
      <c r="AE73" s="51"/>
    </row>
    <row r="74" spans="1:31" s="15" customFormat="1" x14ac:dyDescent="0.15">
      <c r="A74" s="10"/>
      <c r="B74" s="11"/>
      <c r="C74" s="11"/>
      <c r="D74" s="11"/>
      <c r="E74" s="11"/>
      <c r="F74" s="11"/>
      <c r="G74" s="11"/>
      <c r="H74" s="11"/>
      <c r="I74" s="12"/>
      <c r="J74" s="10"/>
      <c r="K74" s="13"/>
      <c r="L74" s="11"/>
      <c r="M74" s="14"/>
      <c r="N74" s="12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1"/>
      <c r="Z74" s="51"/>
      <c r="AA74" s="51"/>
      <c r="AB74" s="51"/>
      <c r="AC74" s="27"/>
      <c r="AD74" s="51"/>
      <c r="AE74" s="51"/>
    </row>
    <row r="75" spans="1:31" s="15" customFormat="1" x14ac:dyDescent="0.15">
      <c r="A75" s="10"/>
      <c r="B75" s="11"/>
      <c r="C75" s="11"/>
      <c r="D75" s="11"/>
      <c r="E75" s="11"/>
      <c r="F75" s="11"/>
      <c r="G75" s="11"/>
      <c r="H75" s="11"/>
      <c r="I75" s="12"/>
      <c r="J75" s="10"/>
      <c r="K75" s="13"/>
      <c r="L75" s="11"/>
      <c r="M75" s="14"/>
      <c r="N75" s="12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1"/>
      <c r="Z75" s="51"/>
      <c r="AA75" s="51"/>
      <c r="AB75" s="51"/>
      <c r="AC75" s="27"/>
      <c r="AD75" s="51"/>
      <c r="AE75" s="51"/>
    </row>
    <row r="76" spans="1:31" s="15" customFormat="1" x14ac:dyDescent="0.15">
      <c r="A76" s="10"/>
      <c r="B76" s="11"/>
      <c r="C76" s="11"/>
      <c r="D76" s="11"/>
      <c r="E76" s="11"/>
      <c r="F76" s="11"/>
      <c r="G76" s="11"/>
      <c r="H76" s="11"/>
      <c r="I76" s="12"/>
      <c r="J76" s="10"/>
      <c r="K76" s="13"/>
      <c r="L76" s="11"/>
      <c r="M76" s="14"/>
      <c r="N76" s="12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1"/>
      <c r="Z76" s="51"/>
      <c r="AA76" s="51"/>
      <c r="AB76" s="51"/>
      <c r="AC76" s="27"/>
      <c r="AD76" s="51"/>
      <c r="AE76" s="51"/>
    </row>
    <row r="77" spans="1:31" s="15" customFormat="1" x14ac:dyDescent="0.15">
      <c r="A77" s="10"/>
      <c r="B77" s="11"/>
      <c r="C77" s="11"/>
      <c r="D77" s="11"/>
      <c r="E77" s="11"/>
      <c r="F77" s="11"/>
      <c r="G77" s="11"/>
      <c r="H77" s="11"/>
      <c r="I77" s="12"/>
      <c r="J77" s="10"/>
      <c r="K77" s="13"/>
      <c r="L77" s="11"/>
      <c r="M77" s="14"/>
      <c r="N77" s="12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1"/>
      <c r="Z77" s="51"/>
      <c r="AA77" s="51"/>
      <c r="AB77" s="51"/>
      <c r="AC77" s="27"/>
      <c r="AD77" s="51"/>
      <c r="AE77" s="51"/>
    </row>
    <row r="78" spans="1:31" s="15" customFormat="1" x14ac:dyDescent="0.15">
      <c r="A78" s="10"/>
      <c r="B78" s="11"/>
      <c r="C78" s="11"/>
      <c r="D78" s="11"/>
      <c r="E78" s="11"/>
      <c r="F78" s="11"/>
      <c r="G78" s="11"/>
      <c r="H78" s="11"/>
      <c r="I78" s="12"/>
      <c r="J78" s="10"/>
      <c r="K78" s="13"/>
      <c r="L78" s="11"/>
      <c r="M78" s="14"/>
      <c r="N78" s="12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1"/>
      <c r="Z78" s="51"/>
      <c r="AA78" s="51"/>
      <c r="AB78" s="51"/>
      <c r="AC78" s="27"/>
      <c r="AD78" s="51"/>
      <c r="AE78" s="51"/>
    </row>
    <row r="79" spans="1:31" s="15" customFormat="1" x14ac:dyDescent="0.15">
      <c r="A79" s="10"/>
      <c r="B79" s="11"/>
      <c r="C79" s="11"/>
      <c r="D79" s="11"/>
      <c r="E79" s="11"/>
      <c r="F79" s="11"/>
      <c r="G79" s="11"/>
      <c r="H79" s="11"/>
      <c r="I79" s="12"/>
      <c r="J79" s="10"/>
      <c r="K79" s="13"/>
      <c r="L79" s="11"/>
      <c r="M79" s="14"/>
      <c r="N79" s="12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1"/>
      <c r="Z79" s="51"/>
      <c r="AA79" s="51"/>
      <c r="AB79" s="51"/>
      <c r="AC79" s="27"/>
      <c r="AD79" s="51"/>
      <c r="AE79" s="51"/>
    </row>
    <row r="80" spans="1:31" s="15" customFormat="1" x14ac:dyDescent="0.15">
      <c r="A80" s="10"/>
      <c r="B80" s="11"/>
      <c r="C80" s="11"/>
      <c r="D80" s="11"/>
      <c r="E80" s="11"/>
      <c r="F80" s="11"/>
      <c r="G80" s="11"/>
      <c r="H80" s="11"/>
      <c r="I80" s="12"/>
      <c r="J80" s="10"/>
      <c r="K80" s="13"/>
      <c r="L80" s="11"/>
      <c r="M80" s="14"/>
      <c r="N80" s="12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1"/>
      <c r="Z80" s="51"/>
      <c r="AA80" s="51"/>
      <c r="AB80" s="51"/>
      <c r="AC80" s="27"/>
      <c r="AD80" s="51"/>
      <c r="AE80" s="51"/>
    </row>
    <row r="81" spans="1:31" s="15" customFormat="1" x14ac:dyDescent="0.15">
      <c r="A81" s="10"/>
      <c r="B81" s="11"/>
      <c r="C81" s="11"/>
      <c r="D81" s="11"/>
      <c r="E81" s="11"/>
      <c r="F81" s="11"/>
      <c r="G81" s="11"/>
      <c r="H81" s="11"/>
      <c r="I81" s="12"/>
      <c r="J81" s="10"/>
      <c r="K81" s="13"/>
      <c r="L81" s="11"/>
      <c r="M81" s="14"/>
      <c r="N81" s="12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1"/>
      <c r="Z81" s="51"/>
      <c r="AA81" s="51"/>
      <c r="AB81" s="51"/>
      <c r="AC81" s="27"/>
      <c r="AD81" s="51"/>
      <c r="AE81" s="51"/>
    </row>
    <row r="82" spans="1:31" s="15" customFormat="1" x14ac:dyDescent="0.15">
      <c r="A82" s="10"/>
      <c r="B82" s="11"/>
      <c r="C82" s="11"/>
      <c r="D82" s="11"/>
      <c r="E82" s="11"/>
      <c r="F82" s="11"/>
      <c r="G82" s="11"/>
      <c r="H82" s="11"/>
      <c r="I82" s="12"/>
      <c r="J82" s="10"/>
      <c r="K82" s="13"/>
      <c r="L82" s="11"/>
      <c r="M82" s="14"/>
      <c r="N82" s="12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1"/>
      <c r="Z82" s="51"/>
      <c r="AA82" s="51"/>
      <c r="AB82" s="51"/>
      <c r="AC82" s="27"/>
      <c r="AD82" s="51"/>
      <c r="AE82" s="51"/>
    </row>
    <row r="83" spans="1:31" s="15" customFormat="1" x14ac:dyDescent="0.15">
      <c r="A83" s="10"/>
      <c r="B83" s="11"/>
      <c r="C83" s="11"/>
      <c r="D83" s="11"/>
      <c r="E83" s="11"/>
      <c r="F83" s="11"/>
      <c r="G83" s="11"/>
      <c r="H83" s="11"/>
      <c r="I83" s="12"/>
      <c r="J83" s="10"/>
      <c r="K83" s="13"/>
      <c r="L83" s="11"/>
      <c r="M83" s="14"/>
      <c r="N83" s="12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1"/>
      <c r="Z83" s="51"/>
      <c r="AA83" s="51"/>
      <c r="AB83" s="51"/>
      <c r="AC83" s="27"/>
      <c r="AD83" s="51"/>
      <c r="AE83" s="51"/>
    </row>
    <row r="84" spans="1:31" s="15" customFormat="1" x14ac:dyDescent="0.15">
      <c r="A84" s="10"/>
      <c r="B84" s="11"/>
      <c r="C84" s="11"/>
      <c r="D84" s="11"/>
      <c r="E84" s="11"/>
      <c r="F84" s="11"/>
      <c r="G84" s="11"/>
      <c r="H84" s="11"/>
      <c r="I84" s="12"/>
      <c r="J84" s="10"/>
      <c r="K84" s="13"/>
      <c r="L84" s="11"/>
      <c r="M84" s="14"/>
      <c r="N84" s="12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1"/>
      <c r="Z84" s="51"/>
      <c r="AA84" s="51"/>
      <c r="AB84" s="51"/>
      <c r="AC84" s="27"/>
      <c r="AD84" s="51"/>
      <c r="AE84" s="51"/>
    </row>
    <row r="85" spans="1:31" s="15" customFormat="1" x14ac:dyDescent="0.15">
      <c r="A85" s="10"/>
      <c r="B85" s="11"/>
      <c r="C85" s="11"/>
      <c r="D85" s="11"/>
      <c r="E85" s="11"/>
      <c r="F85" s="11"/>
      <c r="G85" s="11"/>
      <c r="H85" s="11"/>
      <c r="I85" s="12"/>
      <c r="J85" s="10"/>
      <c r="K85" s="13"/>
      <c r="L85" s="11"/>
      <c r="M85" s="14"/>
      <c r="N85" s="12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1"/>
      <c r="Z85" s="51"/>
      <c r="AA85" s="51"/>
      <c r="AB85" s="51"/>
      <c r="AC85" s="27"/>
      <c r="AD85" s="51"/>
      <c r="AE85" s="51"/>
    </row>
    <row r="86" spans="1:31" s="15" customFormat="1" x14ac:dyDescent="0.15">
      <c r="A86" s="10"/>
      <c r="B86" s="11"/>
      <c r="C86" s="11"/>
      <c r="D86" s="11"/>
      <c r="E86" s="11"/>
      <c r="F86" s="11"/>
      <c r="G86" s="11"/>
      <c r="H86" s="11"/>
      <c r="I86" s="12"/>
      <c r="J86" s="10"/>
      <c r="K86" s="13"/>
      <c r="L86" s="11"/>
      <c r="M86" s="14"/>
      <c r="N86" s="12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1"/>
      <c r="Z86" s="51"/>
      <c r="AA86" s="51"/>
      <c r="AB86" s="51"/>
      <c r="AC86" s="27"/>
      <c r="AD86" s="51"/>
      <c r="AE86" s="51"/>
    </row>
    <row r="87" spans="1:31" s="15" customFormat="1" x14ac:dyDescent="0.15">
      <c r="A87" s="10"/>
      <c r="B87" s="11"/>
      <c r="C87" s="11"/>
      <c r="D87" s="11"/>
      <c r="E87" s="11"/>
      <c r="F87" s="11"/>
      <c r="G87" s="11"/>
      <c r="H87" s="11"/>
      <c r="I87" s="12"/>
      <c r="J87" s="10"/>
      <c r="K87" s="13"/>
      <c r="L87" s="11"/>
      <c r="M87" s="14"/>
      <c r="N87" s="12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1"/>
      <c r="Z87" s="51"/>
      <c r="AA87" s="51"/>
      <c r="AB87" s="51"/>
      <c r="AC87" s="27"/>
      <c r="AD87" s="51"/>
      <c r="AE87" s="51"/>
    </row>
    <row r="88" spans="1:31" s="15" customFormat="1" x14ac:dyDescent="0.15">
      <c r="A88" s="10"/>
      <c r="B88" s="11"/>
      <c r="C88" s="11"/>
      <c r="D88" s="11"/>
      <c r="E88" s="11"/>
      <c r="F88" s="11"/>
      <c r="G88" s="11"/>
      <c r="H88" s="11"/>
      <c r="I88" s="12"/>
      <c r="J88" s="10"/>
      <c r="K88" s="13"/>
      <c r="L88" s="11"/>
      <c r="M88" s="14"/>
      <c r="N88" s="12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1"/>
      <c r="Z88" s="51"/>
      <c r="AA88" s="51"/>
      <c r="AB88" s="51"/>
      <c r="AC88" s="27"/>
      <c r="AD88" s="51"/>
      <c r="AE88" s="51"/>
    </row>
    <row r="89" spans="1:31" s="15" customFormat="1" x14ac:dyDescent="0.15">
      <c r="A89" s="10"/>
      <c r="B89" s="11"/>
      <c r="C89" s="11"/>
      <c r="D89" s="11"/>
      <c r="E89" s="11"/>
      <c r="F89" s="11"/>
      <c r="G89" s="11"/>
      <c r="H89" s="11"/>
      <c r="I89" s="12"/>
      <c r="J89" s="10"/>
      <c r="K89" s="13"/>
      <c r="L89" s="11"/>
      <c r="M89" s="14"/>
      <c r="N89" s="12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1"/>
      <c r="Z89" s="51"/>
      <c r="AA89" s="51"/>
      <c r="AB89" s="51"/>
      <c r="AC89" s="27"/>
      <c r="AD89" s="51"/>
      <c r="AE89" s="51"/>
    </row>
    <row r="90" spans="1:31" s="15" customFormat="1" x14ac:dyDescent="0.15">
      <c r="A90" s="10"/>
      <c r="B90" s="11"/>
      <c r="C90" s="11"/>
      <c r="D90" s="11"/>
      <c r="E90" s="11"/>
      <c r="F90" s="11"/>
      <c r="G90" s="11"/>
      <c r="H90" s="11"/>
      <c r="I90" s="12"/>
      <c r="J90" s="10"/>
      <c r="K90" s="13"/>
      <c r="L90" s="11"/>
      <c r="M90" s="14"/>
      <c r="N90" s="12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1"/>
      <c r="Z90" s="51"/>
      <c r="AA90" s="51"/>
      <c r="AB90" s="51"/>
      <c r="AC90" s="27"/>
      <c r="AD90" s="51"/>
      <c r="AE90" s="51"/>
    </row>
    <row r="91" spans="1:31" s="15" customFormat="1" x14ac:dyDescent="0.15">
      <c r="A91" s="10"/>
      <c r="B91" s="11"/>
      <c r="C91" s="11"/>
      <c r="D91" s="11"/>
      <c r="E91" s="11"/>
      <c r="F91" s="11"/>
      <c r="G91" s="11"/>
      <c r="H91" s="11"/>
      <c r="I91" s="12"/>
      <c r="J91" s="10"/>
      <c r="K91" s="13"/>
      <c r="L91" s="11"/>
      <c r="M91" s="14"/>
      <c r="N91" s="12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1"/>
      <c r="Z91" s="51"/>
      <c r="AA91" s="51"/>
      <c r="AB91" s="51"/>
      <c r="AC91" s="27"/>
      <c r="AD91" s="51"/>
      <c r="AE91" s="51"/>
    </row>
    <row r="92" spans="1:31" s="15" customFormat="1" x14ac:dyDescent="0.15">
      <c r="A92" s="10"/>
      <c r="B92" s="11"/>
      <c r="C92" s="11"/>
      <c r="D92" s="11"/>
      <c r="E92" s="11"/>
      <c r="F92" s="11"/>
      <c r="G92" s="11"/>
      <c r="H92" s="11"/>
      <c r="I92" s="12"/>
      <c r="J92" s="10"/>
      <c r="K92" s="13"/>
      <c r="L92" s="11"/>
      <c r="M92" s="14"/>
      <c r="N92" s="12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1"/>
      <c r="Z92" s="51"/>
      <c r="AA92" s="51"/>
      <c r="AB92" s="51"/>
      <c r="AC92" s="51"/>
      <c r="AD92" s="51"/>
      <c r="AE92" s="51"/>
    </row>
    <row r="93" spans="1:31" s="15" customFormat="1" x14ac:dyDescent="0.15">
      <c r="A93" s="10"/>
      <c r="B93" s="11"/>
      <c r="C93" s="11"/>
      <c r="D93" s="11"/>
      <c r="E93" s="11"/>
      <c r="F93" s="11"/>
      <c r="G93" s="11"/>
      <c r="H93" s="11"/>
      <c r="I93" s="12"/>
      <c r="J93" s="10"/>
      <c r="K93" s="13"/>
      <c r="L93" s="11"/>
      <c r="M93" s="14"/>
      <c r="N93" s="12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1"/>
      <c r="Z93" s="51"/>
      <c r="AA93" s="51"/>
      <c r="AB93" s="51"/>
      <c r="AC93" s="51"/>
      <c r="AD93" s="51"/>
      <c r="AE93" s="51"/>
    </row>
    <row r="94" spans="1:31" s="15" customFormat="1" x14ac:dyDescent="0.15">
      <c r="A94" s="10"/>
      <c r="B94" s="11"/>
      <c r="C94" s="11"/>
      <c r="D94" s="11"/>
      <c r="E94" s="11"/>
      <c r="F94" s="11"/>
      <c r="G94" s="11"/>
      <c r="H94" s="11"/>
      <c r="I94" s="12"/>
      <c r="J94" s="10"/>
      <c r="K94" s="13"/>
      <c r="L94" s="11"/>
      <c r="M94" s="14"/>
      <c r="N94" s="12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1"/>
      <c r="Z94" s="51"/>
      <c r="AA94" s="51"/>
      <c r="AB94" s="51"/>
      <c r="AC94" s="51"/>
      <c r="AD94" s="51"/>
      <c r="AE94" s="51"/>
    </row>
    <row r="95" spans="1:31" s="15" customFormat="1" x14ac:dyDescent="0.15">
      <c r="A95" s="10"/>
      <c r="B95" s="11"/>
      <c r="C95" s="11"/>
      <c r="D95" s="11"/>
      <c r="E95" s="11"/>
      <c r="F95" s="11"/>
      <c r="G95" s="11"/>
      <c r="H95" s="11"/>
      <c r="I95" s="12"/>
      <c r="J95" s="10"/>
      <c r="K95" s="13"/>
      <c r="L95" s="11"/>
      <c r="M95" s="14"/>
      <c r="N95" s="12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1"/>
      <c r="Z95" s="51"/>
      <c r="AA95" s="51"/>
      <c r="AB95" s="51"/>
      <c r="AC95" s="51"/>
      <c r="AD95" s="51"/>
      <c r="AE95" s="51"/>
    </row>
    <row r="96" spans="1:31" s="15" customFormat="1" x14ac:dyDescent="0.15">
      <c r="A96" s="10"/>
      <c r="B96" s="11"/>
      <c r="C96" s="11"/>
      <c r="D96" s="11"/>
      <c r="E96" s="11"/>
      <c r="F96" s="11"/>
      <c r="G96" s="11"/>
      <c r="H96" s="11"/>
      <c r="I96" s="12"/>
      <c r="J96" s="10"/>
      <c r="K96" s="13"/>
      <c r="L96" s="11"/>
      <c r="M96" s="14"/>
      <c r="N96" s="12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1"/>
      <c r="Z96" s="51"/>
      <c r="AA96" s="51"/>
      <c r="AB96" s="51"/>
      <c r="AC96" s="51"/>
      <c r="AD96" s="51"/>
      <c r="AE96" s="51"/>
    </row>
    <row r="97" spans="1:31" s="15" customFormat="1" x14ac:dyDescent="0.15">
      <c r="A97" s="10"/>
      <c r="B97" s="11"/>
      <c r="C97" s="11"/>
      <c r="D97" s="11"/>
      <c r="E97" s="11"/>
      <c r="F97" s="11"/>
      <c r="G97" s="11"/>
      <c r="H97" s="11"/>
      <c r="I97" s="12"/>
      <c r="J97" s="10"/>
      <c r="K97" s="13"/>
      <c r="L97" s="11"/>
      <c r="M97" s="14"/>
      <c r="N97" s="12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1"/>
      <c r="Z97" s="51"/>
      <c r="AA97" s="51"/>
      <c r="AB97" s="51"/>
      <c r="AC97" s="51"/>
      <c r="AD97" s="51"/>
      <c r="AE97" s="51"/>
    </row>
    <row r="98" spans="1:31" s="15" customFormat="1" x14ac:dyDescent="0.15">
      <c r="A98" s="10"/>
      <c r="B98" s="11"/>
      <c r="C98" s="11"/>
      <c r="D98" s="11"/>
      <c r="E98" s="11"/>
      <c r="F98" s="11"/>
      <c r="G98" s="11"/>
      <c r="H98" s="11"/>
      <c r="I98" s="12"/>
      <c r="J98" s="10"/>
      <c r="K98" s="13"/>
      <c r="L98" s="11"/>
      <c r="M98" s="14"/>
      <c r="N98" s="12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1"/>
      <c r="Z98" s="51"/>
      <c r="AA98" s="51"/>
      <c r="AB98" s="51"/>
      <c r="AC98" s="51"/>
      <c r="AD98" s="51"/>
      <c r="AE98" s="51"/>
    </row>
    <row r="99" spans="1:31" s="15" customFormat="1" x14ac:dyDescent="0.15">
      <c r="A99" s="10"/>
      <c r="B99" s="11"/>
      <c r="C99" s="11"/>
      <c r="D99" s="11"/>
      <c r="E99" s="11"/>
      <c r="F99" s="11"/>
      <c r="G99" s="11"/>
      <c r="H99" s="11"/>
      <c r="I99" s="12"/>
      <c r="J99" s="10"/>
      <c r="K99" s="13"/>
      <c r="L99" s="11"/>
      <c r="M99" s="14"/>
      <c r="N99" s="12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1"/>
      <c r="Z99" s="51"/>
      <c r="AA99" s="51"/>
      <c r="AB99" s="51"/>
      <c r="AC99" s="51"/>
      <c r="AD99" s="51"/>
      <c r="AE99" s="51"/>
    </row>
    <row r="100" spans="1:31" s="15" customFormat="1" x14ac:dyDescent="0.15">
      <c r="A100" s="10"/>
      <c r="B100" s="11"/>
      <c r="C100" s="11"/>
      <c r="D100" s="11"/>
      <c r="E100" s="11"/>
      <c r="F100" s="11"/>
      <c r="G100" s="11"/>
      <c r="H100" s="11"/>
      <c r="I100" s="12"/>
      <c r="J100" s="10"/>
      <c r="K100" s="13"/>
      <c r="L100" s="11"/>
      <c r="M100" s="14"/>
      <c r="N100" s="12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1"/>
      <c r="Z100" s="51"/>
      <c r="AA100" s="51"/>
      <c r="AB100" s="51"/>
      <c r="AC100" s="51"/>
      <c r="AD100" s="51"/>
      <c r="AE100" s="51"/>
    </row>
    <row r="101" spans="1:31" s="15" customFormat="1" x14ac:dyDescent="0.15">
      <c r="A101" s="10"/>
      <c r="B101" s="11"/>
      <c r="C101" s="11"/>
      <c r="D101" s="11"/>
      <c r="E101" s="11"/>
      <c r="F101" s="11"/>
      <c r="G101" s="11"/>
      <c r="H101" s="11"/>
      <c r="I101" s="12"/>
      <c r="J101" s="10"/>
      <c r="K101" s="13"/>
      <c r="L101" s="11"/>
      <c r="M101" s="14"/>
      <c r="N101" s="12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1"/>
      <c r="Z101" s="51"/>
      <c r="AA101" s="51"/>
      <c r="AB101" s="51"/>
      <c r="AC101" s="51"/>
      <c r="AD101" s="51"/>
      <c r="AE101" s="51"/>
    </row>
    <row r="102" spans="1:31" s="15" customFormat="1" x14ac:dyDescent="0.15">
      <c r="A102" s="10"/>
      <c r="B102" s="11"/>
      <c r="C102" s="11"/>
      <c r="D102" s="11"/>
      <c r="E102" s="11"/>
      <c r="F102" s="11"/>
      <c r="G102" s="11"/>
      <c r="H102" s="11"/>
      <c r="I102" s="12"/>
      <c r="J102" s="10"/>
      <c r="K102" s="13"/>
      <c r="L102" s="11"/>
      <c r="M102" s="14"/>
      <c r="N102" s="12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1"/>
      <c r="Z102" s="51"/>
      <c r="AA102" s="51"/>
      <c r="AB102" s="51"/>
      <c r="AC102" s="51"/>
      <c r="AD102" s="51"/>
      <c r="AE102" s="51"/>
    </row>
    <row r="103" spans="1:31" s="15" customFormat="1" x14ac:dyDescent="0.15">
      <c r="A103" s="10"/>
      <c r="B103" s="11"/>
      <c r="C103" s="11"/>
      <c r="D103" s="11"/>
      <c r="E103" s="11"/>
      <c r="F103" s="11"/>
      <c r="G103" s="11"/>
      <c r="H103" s="11"/>
      <c r="I103" s="12"/>
      <c r="J103" s="10"/>
      <c r="K103" s="13"/>
      <c r="L103" s="11"/>
      <c r="M103" s="14"/>
      <c r="N103" s="12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1"/>
      <c r="Z103" s="51"/>
      <c r="AA103" s="51"/>
      <c r="AB103" s="51"/>
      <c r="AC103" s="51"/>
      <c r="AD103" s="51"/>
      <c r="AE103" s="51"/>
    </row>
    <row r="104" spans="1:31" s="15" customFormat="1" x14ac:dyDescent="0.15">
      <c r="A104" s="10"/>
      <c r="B104" s="11"/>
      <c r="C104" s="11"/>
      <c r="D104" s="11"/>
      <c r="E104" s="11"/>
      <c r="F104" s="11"/>
      <c r="G104" s="11"/>
      <c r="H104" s="11"/>
      <c r="I104" s="12"/>
      <c r="J104" s="10"/>
      <c r="K104" s="13"/>
      <c r="L104" s="11"/>
      <c r="M104" s="14"/>
      <c r="N104" s="12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1"/>
      <c r="Z104" s="51"/>
      <c r="AA104" s="51"/>
      <c r="AB104" s="51"/>
      <c r="AC104" s="51"/>
      <c r="AD104" s="51"/>
      <c r="AE104" s="51"/>
    </row>
    <row r="105" spans="1:31" s="15" customFormat="1" x14ac:dyDescent="0.15">
      <c r="A105" s="10"/>
      <c r="B105" s="11"/>
      <c r="C105" s="11"/>
      <c r="D105" s="11"/>
      <c r="E105" s="11"/>
      <c r="F105" s="11"/>
      <c r="G105" s="11"/>
      <c r="H105" s="11"/>
      <c r="I105" s="12"/>
      <c r="J105" s="10"/>
      <c r="K105" s="13"/>
      <c r="L105" s="11"/>
      <c r="M105" s="14"/>
      <c r="N105" s="12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1"/>
      <c r="Z105" s="51"/>
      <c r="AA105" s="51"/>
      <c r="AB105" s="51"/>
      <c r="AC105" s="51"/>
      <c r="AD105" s="51"/>
      <c r="AE105" s="51"/>
    </row>
    <row r="106" spans="1:31" s="15" customFormat="1" x14ac:dyDescent="0.15">
      <c r="A106" s="10"/>
      <c r="B106" s="11"/>
      <c r="C106" s="11"/>
      <c r="D106" s="11"/>
      <c r="E106" s="11"/>
      <c r="F106" s="11"/>
      <c r="G106" s="11"/>
      <c r="H106" s="11"/>
      <c r="I106" s="12"/>
      <c r="J106" s="10"/>
      <c r="K106" s="13"/>
      <c r="L106" s="11"/>
      <c r="M106" s="14"/>
      <c r="N106" s="12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1"/>
      <c r="Z106" s="51"/>
      <c r="AA106" s="51"/>
      <c r="AB106" s="51"/>
      <c r="AC106" s="51"/>
      <c r="AD106" s="51"/>
      <c r="AE106" s="51"/>
    </row>
    <row r="107" spans="1:31" s="15" customFormat="1" x14ac:dyDescent="0.15">
      <c r="A107" s="10"/>
      <c r="B107" s="11"/>
      <c r="C107" s="11"/>
      <c r="D107" s="11"/>
      <c r="E107" s="11"/>
      <c r="F107" s="11"/>
      <c r="G107" s="11"/>
      <c r="H107" s="11"/>
      <c r="I107" s="12"/>
      <c r="J107" s="10"/>
      <c r="K107" s="13"/>
      <c r="L107" s="11"/>
      <c r="M107" s="14"/>
      <c r="N107" s="12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1"/>
      <c r="Z107" s="51"/>
      <c r="AA107" s="51"/>
      <c r="AB107" s="51"/>
      <c r="AC107" s="51"/>
      <c r="AD107" s="51"/>
      <c r="AE107" s="51"/>
    </row>
    <row r="108" spans="1:31" s="15" customFormat="1" x14ac:dyDescent="0.15">
      <c r="A108" s="10"/>
      <c r="B108" s="11"/>
      <c r="C108" s="11"/>
      <c r="D108" s="11"/>
      <c r="E108" s="11"/>
      <c r="F108" s="11"/>
      <c r="G108" s="11"/>
      <c r="H108" s="11"/>
      <c r="I108" s="12"/>
      <c r="J108" s="10"/>
      <c r="K108" s="13"/>
      <c r="L108" s="11"/>
      <c r="M108" s="14"/>
      <c r="N108" s="12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1"/>
      <c r="Z108" s="51"/>
      <c r="AA108" s="51"/>
      <c r="AB108" s="51"/>
      <c r="AC108" s="51"/>
      <c r="AD108" s="51"/>
      <c r="AE108" s="51"/>
    </row>
    <row r="109" spans="1:31" s="15" customFormat="1" x14ac:dyDescent="0.15">
      <c r="A109" s="10"/>
      <c r="B109" s="11"/>
      <c r="C109" s="11"/>
      <c r="D109" s="11"/>
      <c r="E109" s="11"/>
      <c r="F109" s="11"/>
      <c r="G109" s="11"/>
      <c r="H109" s="11"/>
      <c r="I109" s="12"/>
      <c r="J109" s="10"/>
      <c r="K109" s="13"/>
      <c r="L109" s="11"/>
      <c r="M109" s="14"/>
      <c r="N109" s="12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1"/>
      <c r="Z109" s="51"/>
      <c r="AA109" s="51"/>
      <c r="AB109" s="51"/>
      <c r="AC109" s="51"/>
      <c r="AD109" s="51"/>
      <c r="AE109" s="51"/>
    </row>
    <row r="110" spans="1:31" s="15" customFormat="1" x14ac:dyDescent="0.15">
      <c r="A110" s="10"/>
      <c r="B110" s="11"/>
      <c r="C110" s="11"/>
      <c r="D110" s="11"/>
      <c r="E110" s="11"/>
      <c r="F110" s="11"/>
      <c r="G110" s="11"/>
      <c r="H110" s="11"/>
      <c r="I110" s="12"/>
      <c r="J110" s="10"/>
      <c r="K110" s="13"/>
      <c r="L110" s="11"/>
      <c r="M110" s="14"/>
      <c r="N110" s="12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1"/>
      <c r="Z110" s="51"/>
      <c r="AA110" s="51"/>
      <c r="AB110" s="51"/>
      <c r="AC110" s="51"/>
      <c r="AD110" s="51"/>
      <c r="AE110" s="51"/>
    </row>
    <row r="111" spans="1:31" s="15" customFormat="1" x14ac:dyDescent="0.15">
      <c r="A111" s="10"/>
      <c r="B111" s="11"/>
      <c r="C111" s="11"/>
      <c r="D111" s="11"/>
      <c r="E111" s="11"/>
      <c r="F111" s="11"/>
      <c r="G111" s="11"/>
      <c r="H111" s="11"/>
      <c r="I111" s="12"/>
      <c r="J111" s="10"/>
      <c r="K111" s="13"/>
      <c r="L111" s="11"/>
      <c r="M111" s="14"/>
      <c r="N111" s="12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1"/>
      <c r="Z111" s="51"/>
      <c r="AA111" s="51"/>
      <c r="AB111" s="51"/>
      <c r="AC111" s="51"/>
      <c r="AD111" s="51"/>
      <c r="AE111" s="51"/>
    </row>
    <row r="112" spans="1:31" s="15" customFormat="1" x14ac:dyDescent="0.15">
      <c r="A112" s="10"/>
      <c r="B112" s="11"/>
      <c r="C112" s="11"/>
      <c r="D112" s="11"/>
      <c r="E112" s="11"/>
      <c r="F112" s="11"/>
      <c r="G112" s="11"/>
      <c r="H112" s="11"/>
      <c r="I112" s="12"/>
      <c r="J112" s="10"/>
      <c r="K112" s="13"/>
      <c r="L112" s="11"/>
      <c r="M112" s="14"/>
      <c r="N112" s="12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1"/>
      <c r="Z112" s="51"/>
      <c r="AA112" s="51"/>
      <c r="AB112" s="51"/>
      <c r="AC112" s="51"/>
      <c r="AD112" s="51"/>
      <c r="AE112" s="51"/>
    </row>
    <row r="113" spans="1:31" s="15" customFormat="1" x14ac:dyDescent="0.15">
      <c r="A113" s="10"/>
      <c r="B113" s="11"/>
      <c r="C113" s="11"/>
      <c r="D113" s="11"/>
      <c r="E113" s="11"/>
      <c r="F113" s="11"/>
      <c r="G113" s="11"/>
      <c r="H113" s="11"/>
      <c r="I113" s="12"/>
      <c r="J113" s="10"/>
      <c r="K113" s="13"/>
      <c r="L113" s="11"/>
      <c r="M113" s="14"/>
      <c r="N113" s="12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1"/>
      <c r="Z113" s="51"/>
      <c r="AA113" s="51"/>
      <c r="AB113" s="51"/>
      <c r="AC113" s="51"/>
      <c r="AD113" s="51"/>
      <c r="AE113" s="51"/>
    </row>
    <row r="114" spans="1:31" s="15" customFormat="1" x14ac:dyDescent="0.15">
      <c r="A114" s="10"/>
      <c r="B114" s="11"/>
      <c r="C114" s="11"/>
      <c r="D114" s="11"/>
      <c r="E114" s="11"/>
      <c r="F114" s="11"/>
      <c r="G114" s="11"/>
      <c r="H114" s="11"/>
      <c r="I114" s="12"/>
      <c r="J114" s="10"/>
      <c r="K114" s="13"/>
      <c r="L114" s="11"/>
      <c r="M114" s="14"/>
      <c r="N114" s="12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1"/>
      <c r="Z114" s="51"/>
      <c r="AA114" s="51"/>
      <c r="AB114" s="51"/>
      <c r="AC114" s="51"/>
      <c r="AD114" s="51"/>
      <c r="AE114" s="51"/>
    </row>
    <row r="115" spans="1:31" s="15" customFormat="1" x14ac:dyDescent="0.15">
      <c r="A115" s="10"/>
      <c r="B115" s="11"/>
      <c r="C115" s="11"/>
      <c r="D115" s="11"/>
      <c r="E115" s="11"/>
      <c r="F115" s="11"/>
      <c r="G115" s="11"/>
      <c r="H115" s="11"/>
      <c r="I115" s="12"/>
      <c r="J115" s="10"/>
      <c r="K115" s="13"/>
      <c r="L115" s="11"/>
      <c r="M115" s="14"/>
      <c r="N115" s="12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1"/>
      <c r="Z115" s="51"/>
      <c r="AA115" s="51"/>
      <c r="AB115" s="51"/>
      <c r="AC115" s="51"/>
      <c r="AD115" s="51"/>
      <c r="AE115" s="51"/>
    </row>
    <row r="116" spans="1:31" s="15" customFormat="1" x14ac:dyDescent="0.15">
      <c r="A116" s="10"/>
      <c r="B116" s="11"/>
      <c r="C116" s="11"/>
      <c r="D116" s="11"/>
      <c r="E116" s="11"/>
      <c r="F116" s="11"/>
      <c r="G116" s="11"/>
      <c r="H116" s="11"/>
      <c r="I116" s="12"/>
      <c r="J116" s="10"/>
      <c r="K116" s="13"/>
      <c r="L116" s="11"/>
      <c r="M116" s="14"/>
      <c r="N116" s="12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1"/>
      <c r="Z116" s="51"/>
      <c r="AA116" s="51"/>
      <c r="AB116" s="51"/>
      <c r="AC116" s="51"/>
      <c r="AD116" s="51"/>
      <c r="AE116" s="51"/>
    </row>
    <row r="117" spans="1:31" s="15" customFormat="1" x14ac:dyDescent="0.15">
      <c r="A117" s="10"/>
      <c r="B117" s="11"/>
      <c r="C117" s="11"/>
      <c r="D117" s="11"/>
      <c r="E117" s="11"/>
      <c r="F117" s="11"/>
      <c r="G117" s="11"/>
      <c r="H117" s="11"/>
      <c r="I117" s="12"/>
      <c r="J117" s="10"/>
      <c r="K117" s="13"/>
      <c r="L117" s="11"/>
      <c r="M117" s="14"/>
      <c r="N117" s="12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1"/>
      <c r="Z117" s="51"/>
      <c r="AA117" s="51"/>
      <c r="AB117" s="51"/>
      <c r="AC117" s="51"/>
      <c r="AD117" s="51"/>
      <c r="AE117" s="51"/>
    </row>
    <row r="118" spans="1:31" s="15" customFormat="1" x14ac:dyDescent="0.15">
      <c r="A118" s="10"/>
      <c r="B118" s="11"/>
      <c r="C118" s="11"/>
      <c r="D118" s="11"/>
      <c r="E118" s="11"/>
      <c r="F118" s="11"/>
      <c r="G118" s="11"/>
      <c r="H118" s="11"/>
      <c r="I118" s="12"/>
      <c r="J118" s="10"/>
      <c r="K118" s="13"/>
      <c r="L118" s="11"/>
      <c r="M118" s="14"/>
      <c r="N118" s="12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1"/>
      <c r="Z118" s="51"/>
      <c r="AA118" s="51"/>
      <c r="AB118" s="51"/>
      <c r="AC118" s="51"/>
      <c r="AD118" s="51"/>
      <c r="AE118" s="51"/>
    </row>
    <row r="119" spans="1:31" s="15" customFormat="1" x14ac:dyDescent="0.15">
      <c r="A119" s="10"/>
      <c r="B119" s="11"/>
      <c r="C119" s="11"/>
      <c r="D119" s="11"/>
      <c r="E119" s="11"/>
      <c r="F119" s="11"/>
      <c r="G119" s="11"/>
      <c r="H119" s="11"/>
      <c r="I119" s="12"/>
      <c r="J119" s="10"/>
      <c r="K119" s="13"/>
      <c r="L119" s="11"/>
      <c r="M119" s="14"/>
      <c r="N119" s="12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1"/>
      <c r="Z119" s="51"/>
      <c r="AA119" s="51"/>
      <c r="AB119" s="51"/>
      <c r="AC119" s="51"/>
      <c r="AD119" s="51"/>
      <c r="AE119" s="51"/>
    </row>
    <row r="120" spans="1:31" s="15" customFormat="1" x14ac:dyDescent="0.15">
      <c r="A120" s="10"/>
      <c r="B120" s="11"/>
      <c r="C120" s="11"/>
      <c r="D120" s="11"/>
      <c r="E120" s="11"/>
      <c r="F120" s="11"/>
      <c r="G120" s="11"/>
      <c r="H120" s="11"/>
      <c r="I120" s="12"/>
      <c r="J120" s="10"/>
      <c r="K120" s="13"/>
      <c r="L120" s="11"/>
      <c r="M120" s="14"/>
      <c r="N120" s="12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1"/>
      <c r="Z120" s="51"/>
      <c r="AA120" s="51"/>
      <c r="AB120" s="51"/>
      <c r="AC120" s="51"/>
      <c r="AD120" s="51"/>
      <c r="AE120" s="51"/>
    </row>
    <row r="121" spans="1:31" s="15" customFormat="1" x14ac:dyDescent="0.15">
      <c r="A121" s="10"/>
      <c r="B121" s="11"/>
      <c r="C121" s="11"/>
      <c r="D121" s="11"/>
      <c r="E121" s="11"/>
      <c r="F121" s="11"/>
      <c r="G121" s="11"/>
      <c r="H121" s="11"/>
      <c r="I121" s="12"/>
      <c r="J121" s="10"/>
      <c r="K121" s="13"/>
      <c r="L121" s="11"/>
      <c r="M121" s="14"/>
      <c r="N121" s="12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1"/>
      <c r="Z121" s="51"/>
      <c r="AA121" s="51"/>
      <c r="AB121" s="51"/>
      <c r="AC121" s="51"/>
      <c r="AD121" s="51"/>
      <c r="AE121" s="51"/>
    </row>
    <row r="122" spans="1:31" s="15" customFormat="1" x14ac:dyDescent="0.15">
      <c r="A122" s="10"/>
      <c r="B122" s="11"/>
      <c r="C122" s="11"/>
      <c r="D122" s="11"/>
      <c r="E122" s="11"/>
      <c r="F122" s="11"/>
      <c r="G122" s="11"/>
      <c r="H122" s="11"/>
      <c r="I122" s="12"/>
      <c r="J122" s="10"/>
      <c r="K122" s="13"/>
      <c r="L122" s="11"/>
      <c r="M122" s="14"/>
      <c r="N122" s="12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1"/>
      <c r="Z122" s="51"/>
      <c r="AA122" s="51"/>
      <c r="AB122" s="51"/>
      <c r="AC122" s="51"/>
      <c r="AD122" s="51"/>
      <c r="AE122" s="51"/>
    </row>
    <row r="123" spans="1:31" s="15" customFormat="1" x14ac:dyDescent="0.15">
      <c r="A123" s="10"/>
      <c r="B123" s="11"/>
      <c r="C123" s="11"/>
      <c r="D123" s="11"/>
      <c r="E123" s="11"/>
      <c r="F123" s="11"/>
      <c r="G123" s="11"/>
      <c r="H123" s="11"/>
      <c r="I123" s="12"/>
      <c r="J123" s="10"/>
      <c r="K123" s="13"/>
      <c r="L123" s="11"/>
      <c r="M123" s="14"/>
      <c r="N123" s="12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1"/>
      <c r="Z123" s="51"/>
      <c r="AA123" s="51"/>
      <c r="AB123" s="51"/>
      <c r="AC123" s="51"/>
      <c r="AD123" s="51"/>
      <c r="AE123" s="51"/>
    </row>
    <row r="124" spans="1:31" s="15" customFormat="1" x14ac:dyDescent="0.15">
      <c r="A124" s="10"/>
      <c r="B124" s="11"/>
      <c r="C124" s="11"/>
      <c r="D124" s="11"/>
      <c r="E124" s="11"/>
      <c r="F124" s="11"/>
      <c r="G124" s="11"/>
      <c r="H124" s="11"/>
      <c r="I124" s="12"/>
      <c r="J124" s="10"/>
      <c r="K124" s="13"/>
      <c r="L124" s="11"/>
      <c r="M124" s="14"/>
      <c r="N124" s="12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1"/>
      <c r="Z124" s="51"/>
      <c r="AA124" s="51"/>
      <c r="AB124" s="51"/>
      <c r="AC124" s="51"/>
      <c r="AD124" s="51"/>
      <c r="AE124" s="51"/>
    </row>
    <row r="125" spans="1:31" s="15" customFormat="1" x14ac:dyDescent="0.15">
      <c r="A125" s="10"/>
      <c r="B125" s="11"/>
      <c r="C125" s="11"/>
      <c r="D125" s="11"/>
      <c r="E125" s="11"/>
      <c r="F125" s="11"/>
      <c r="G125" s="11"/>
      <c r="H125" s="11"/>
      <c r="I125" s="12"/>
      <c r="J125" s="10"/>
      <c r="K125" s="13"/>
      <c r="L125" s="11"/>
      <c r="M125" s="14"/>
      <c r="N125" s="12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1"/>
      <c r="Z125" s="51"/>
      <c r="AA125" s="51"/>
      <c r="AB125" s="51"/>
      <c r="AC125" s="51"/>
      <c r="AD125" s="51"/>
      <c r="AE125" s="51"/>
    </row>
    <row r="126" spans="1:31" s="15" customFormat="1" x14ac:dyDescent="0.15">
      <c r="A126" s="10"/>
      <c r="B126" s="11"/>
      <c r="C126" s="11"/>
      <c r="D126" s="11"/>
      <c r="E126" s="11"/>
      <c r="F126" s="11"/>
      <c r="G126" s="11"/>
      <c r="H126" s="11"/>
      <c r="I126" s="12"/>
      <c r="J126" s="10"/>
      <c r="K126" s="13"/>
      <c r="L126" s="11"/>
      <c r="M126" s="14"/>
      <c r="N126" s="12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1"/>
      <c r="Z126" s="51"/>
      <c r="AA126" s="51"/>
      <c r="AB126" s="51"/>
      <c r="AC126" s="51"/>
      <c r="AD126" s="51"/>
      <c r="AE126" s="51"/>
    </row>
    <row r="127" spans="1:31" s="15" customFormat="1" x14ac:dyDescent="0.15">
      <c r="A127" s="10"/>
      <c r="B127" s="11"/>
      <c r="C127" s="11"/>
      <c r="D127" s="11"/>
      <c r="E127" s="11"/>
      <c r="F127" s="11"/>
      <c r="G127" s="11"/>
      <c r="H127" s="11"/>
      <c r="I127" s="12"/>
      <c r="J127" s="10"/>
      <c r="K127" s="13"/>
      <c r="L127" s="11"/>
      <c r="M127" s="14"/>
      <c r="N127" s="12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1"/>
      <c r="Z127" s="51"/>
      <c r="AA127" s="51"/>
      <c r="AB127" s="51"/>
      <c r="AC127" s="51"/>
      <c r="AD127" s="51"/>
      <c r="AE127" s="51"/>
    </row>
    <row r="128" spans="1:31" s="15" customFormat="1" x14ac:dyDescent="0.15">
      <c r="A128" s="10"/>
      <c r="B128" s="11"/>
      <c r="C128" s="11"/>
      <c r="D128" s="11"/>
      <c r="E128" s="11"/>
      <c r="F128" s="11"/>
      <c r="G128" s="11"/>
      <c r="H128" s="11"/>
      <c r="I128" s="12"/>
      <c r="J128" s="10"/>
      <c r="K128" s="13"/>
      <c r="L128" s="11"/>
      <c r="M128" s="14"/>
      <c r="N128" s="12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1"/>
      <c r="Z128" s="51"/>
      <c r="AA128" s="51"/>
      <c r="AB128" s="51"/>
      <c r="AC128" s="51"/>
      <c r="AD128" s="51"/>
      <c r="AE128" s="51"/>
    </row>
    <row r="129" spans="1:31" s="15" customFormat="1" x14ac:dyDescent="0.15">
      <c r="A129" s="10"/>
      <c r="B129" s="11"/>
      <c r="C129" s="11"/>
      <c r="D129" s="11"/>
      <c r="E129" s="11"/>
      <c r="F129" s="11"/>
      <c r="G129" s="11"/>
      <c r="H129" s="11"/>
      <c r="I129" s="12"/>
      <c r="J129" s="10"/>
      <c r="K129" s="13"/>
      <c r="L129" s="11"/>
      <c r="M129" s="14"/>
      <c r="N129" s="12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1"/>
      <c r="Z129" s="51"/>
      <c r="AA129" s="51"/>
      <c r="AB129" s="51"/>
      <c r="AC129" s="51"/>
      <c r="AD129" s="51"/>
      <c r="AE129" s="51"/>
    </row>
    <row r="130" spans="1:31" s="15" customFormat="1" x14ac:dyDescent="0.15">
      <c r="A130" s="10"/>
      <c r="B130" s="11"/>
      <c r="C130" s="11"/>
      <c r="D130" s="11"/>
      <c r="E130" s="11"/>
      <c r="F130" s="11"/>
      <c r="G130" s="11"/>
      <c r="H130" s="11"/>
      <c r="I130" s="12"/>
      <c r="J130" s="10"/>
      <c r="K130" s="13"/>
      <c r="L130" s="11"/>
      <c r="M130" s="14"/>
      <c r="N130" s="12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1"/>
      <c r="Z130" s="51"/>
      <c r="AA130" s="51"/>
      <c r="AB130" s="51"/>
      <c r="AC130" s="51"/>
      <c r="AD130" s="51"/>
      <c r="AE130" s="51"/>
    </row>
    <row r="131" spans="1:31" s="15" customFormat="1" x14ac:dyDescent="0.15">
      <c r="A131" s="10"/>
      <c r="B131" s="11"/>
      <c r="C131" s="11"/>
      <c r="D131" s="11"/>
      <c r="E131" s="11"/>
      <c r="F131" s="11"/>
      <c r="G131" s="11"/>
      <c r="H131" s="11"/>
      <c r="I131" s="12"/>
      <c r="J131" s="10"/>
      <c r="K131" s="13"/>
      <c r="L131" s="11"/>
      <c r="M131" s="14"/>
      <c r="N131" s="12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1"/>
      <c r="Z131" s="51"/>
      <c r="AA131" s="51"/>
      <c r="AB131" s="51"/>
      <c r="AC131" s="51"/>
      <c r="AD131" s="51"/>
      <c r="AE131" s="51"/>
    </row>
    <row r="132" spans="1:31" s="15" customFormat="1" x14ac:dyDescent="0.15">
      <c r="A132" s="10"/>
      <c r="B132" s="11"/>
      <c r="C132" s="11"/>
      <c r="D132" s="11"/>
      <c r="E132" s="11"/>
      <c r="F132" s="11"/>
      <c r="G132" s="11"/>
      <c r="H132" s="11"/>
      <c r="I132" s="12"/>
      <c r="J132" s="10"/>
      <c r="K132" s="13"/>
      <c r="L132" s="11"/>
      <c r="M132" s="14"/>
      <c r="N132" s="12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1"/>
      <c r="Z132" s="51"/>
      <c r="AA132" s="51"/>
      <c r="AB132" s="51"/>
      <c r="AC132" s="51"/>
      <c r="AD132" s="51"/>
      <c r="AE132" s="51"/>
    </row>
    <row r="133" spans="1:31" s="15" customFormat="1" x14ac:dyDescent="0.15">
      <c r="A133" s="10"/>
      <c r="B133" s="11"/>
      <c r="C133" s="11"/>
      <c r="D133" s="11"/>
      <c r="E133" s="11"/>
      <c r="F133" s="11"/>
      <c r="G133" s="11"/>
      <c r="H133" s="11"/>
      <c r="I133" s="12"/>
      <c r="J133" s="10"/>
      <c r="K133" s="13"/>
      <c r="L133" s="11"/>
      <c r="M133" s="14"/>
      <c r="N133" s="12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1"/>
      <c r="Z133" s="51"/>
      <c r="AA133" s="51"/>
      <c r="AB133" s="51"/>
      <c r="AC133" s="51"/>
      <c r="AD133" s="51"/>
      <c r="AE133" s="51"/>
    </row>
    <row r="134" spans="1:31" s="15" customFormat="1" x14ac:dyDescent="0.15">
      <c r="A134" s="10"/>
      <c r="B134" s="11"/>
      <c r="C134" s="11"/>
      <c r="D134" s="11"/>
      <c r="E134" s="11"/>
      <c r="F134" s="11"/>
      <c r="G134" s="11"/>
      <c r="H134" s="11"/>
      <c r="I134" s="12"/>
      <c r="J134" s="10"/>
      <c r="K134" s="13"/>
      <c r="L134" s="11"/>
      <c r="M134" s="14"/>
      <c r="N134" s="12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1"/>
      <c r="Z134" s="51"/>
      <c r="AA134" s="51"/>
      <c r="AB134" s="51"/>
      <c r="AC134" s="51"/>
      <c r="AD134" s="51"/>
      <c r="AE134" s="51"/>
    </row>
    <row r="135" spans="1:31" s="15" customFormat="1" x14ac:dyDescent="0.15">
      <c r="A135" s="10"/>
      <c r="B135" s="11"/>
      <c r="C135" s="11"/>
      <c r="D135" s="11"/>
      <c r="E135" s="11"/>
      <c r="F135" s="11"/>
      <c r="G135" s="11"/>
      <c r="H135" s="11"/>
      <c r="I135" s="12"/>
      <c r="J135" s="10"/>
      <c r="K135" s="13"/>
      <c r="L135" s="11"/>
      <c r="M135" s="14"/>
      <c r="N135" s="12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1"/>
      <c r="Z135" s="51"/>
      <c r="AA135" s="51"/>
      <c r="AB135" s="51"/>
      <c r="AC135" s="51"/>
      <c r="AD135" s="51"/>
      <c r="AE135" s="51"/>
    </row>
    <row r="136" spans="1:31" s="15" customFormat="1" x14ac:dyDescent="0.15">
      <c r="A136" s="10"/>
      <c r="B136" s="11"/>
      <c r="C136" s="11"/>
      <c r="D136" s="11"/>
      <c r="E136" s="11"/>
      <c r="F136" s="11"/>
      <c r="G136" s="11"/>
      <c r="H136" s="11"/>
      <c r="I136" s="12"/>
      <c r="J136" s="10"/>
      <c r="K136" s="13"/>
      <c r="L136" s="11"/>
      <c r="M136" s="14"/>
      <c r="N136" s="12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1"/>
      <c r="Z136" s="51"/>
      <c r="AA136" s="51"/>
      <c r="AB136" s="51"/>
      <c r="AC136" s="51"/>
      <c r="AD136" s="51"/>
      <c r="AE136" s="51"/>
    </row>
    <row r="137" spans="1:31" s="15" customFormat="1" x14ac:dyDescent="0.15">
      <c r="A137" s="10"/>
      <c r="B137" s="11"/>
      <c r="C137" s="11"/>
      <c r="D137" s="11"/>
      <c r="E137" s="11"/>
      <c r="F137" s="11"/>
      <c r="G137" s="11"/>
      <c r="H137" s="11"/>
      <c r="I137" s="12"/>
      <c r="J137" s="10"/>
      <c r="K137" s="13"/>
      <c r="L137" s="11"/>
      <c r="M137" s="14"/>
      <c r="N137" s="12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1"/>
      <c r="Z137" s="51"/>
      <c r="AA137" s="51"/>
      <c r="AB137" s="51"/>
      <c r="AC137" s="51"/>
      <c r="AD137" s="51"/>
      <c r="AE137" s="51"/>
    </row>
    <row r="138" spans="1:31" s="15" customFormat="1" x14ac:dyDescent="0.15">
      <c r="A138" s="10"/>
      <c r="B138" s="11"/>
      <c r="C138" s="11"/>
      <c r="D138" s="11"/>
      <c r="E138" s="11"/>
      <c r="F138" s="11"/>
      <c r="G138" s="11"/>
      <c r="H138" s="11"/>
      <c r="I138" s="12"/>
      <c r="J138" s="10"/>
      <c r="K138" s="13"/>
      <c r="L138" s="11"/>
      <c r="M138" s="14"/>
      <c r="N138" s="12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1"/>
      <c r="Z138" s="51"/>
      <c r="AA138" s="51"/>
      <c r="AB138" s="51"/>
      <c r="AC138" s="51"/>
      <c r="AD138" s="51"/>
      <c r="AE138" s="51"/>
    </row>
    <row r="139" spans="1:31" s="15" customFormat="1" x14ac:dyDescent="0.15">
      <c r="A139" s="10"/>
      <c r="B139" s="11"/>
      <c r="C139" s="11"/>
      <c r="D139" s="11"/>
      <c r="E139" s="11"/>
      <c r="F139" s="11"/>
      <c r="G139" s="11"/>
      <c r="H139" s="11"/>
      <c r="I139" s="12"/>
      <c r="J139" s="10"/>
      <c r="K139" s="13"/>
      <c r="L139" s="11"/>
      <c r="M139" s="14"/>
      <c r="N139" s="12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1"/>
      <c r="Z139" s="51"/>
      <c r="AA139" s="51"/>
      <c r="AB139" s="51"/>
      <c r="AC139" s="51"/>
      <c r="AD139" s="51"/>
      <c r="AE139" s="51"/>
    </row>
    <row r="140" spans="1:31" s="15" customFormat="1" x14ac:dyDescent="0.15">
      <c r="A140" s="10"/>
      <c r="B140" s="11"/>
      <c r="C140" s="11"/>
      <c r="D140" s="11"/>
      <c r="E140" s="11"/>
      <c r="F140" s="11"/>
      <c r="G140" s="11"/>
      <c r="H140" s="11"/>
      <c r="I140" s="12"/>
      <c r="J140" s="10"/>
      <c r="K140" s="13"/>
      <c r="L140" s="11"/>
      <c r="M140" s="14"/>
      <c r="N140" s="12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1"/>
      <c r="Z140" s="51"/>
      <c r="AA140" s="51"/>
      <c r="AB140" s="51"/>
      <c r="AC140" s="51"/>
      <c r="AD140" s="51"/>
      <c r="AE140" s="51"/>
    </row>
    <row r="141" spans="1:31" s="15" customFormat="1" x14ac:dyDescent="0.15">
      <c r="A141" s="10"/>
      <c r="B141" s="11"/>
      <c r="C141" s="11"/>
      <c r="D141" s="11"/>
      <c r="E141" s="11"/>
      <c r="F141" s="11"/>
      <c r="G141" s="11"/>
      <c r="H141" s="11"/>
      <c r="I141" s="12"/>
      <c r="J141" s="10"/>
      <c r="K141" s="13"/>
      <c r="L141" s="11"/>
      <c r="M141" s="14"/>
      <c r="N141" s="12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1"/>
      <c r="Z141" s="51"/>
      <c r="AA141" s="51"/>
      <c r="AB141" s="51"/>
      <c r="AC141" s="51"/>
      <c r="AD141" s="51"/>
      <c r="AE141" s="51"/>
    </row>
    <row r="142" spans="1:31" s="15" customFormat="1" x14ac:dyDescent="0.15">
      <c r="A142" s="10"/>
      <c r="B142" s="11"/>
      <c r="C142" s="11"/>
      <c r="D142" s="11"/>
      <c r="E142" s="11"/>
      <c r="F142" s="11"/>
      <c r="G142" s="11"/>
      <c r="H142" s="11"/>
      <c r="I142" s="12"/>
      <c r="J142" s="10"/>
      <c r="K142" s="13"/>
      <c r="L142" s="11"/>
      <c r="M142" s="14"/>
      <c r="N142" s="12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1"/>
      <c r="Z142" s="51"/>
      <c r="AA142" s="51"/>
      <c r="AB142" s="51"/>
      <c r="AC142" s="51"/>
      <c r="AD142" s="51"/>
      <c r="AE142" s="51"/>
    </row>
    <row r="143" spans="1:31" s="15" customFormat="1" x14ac:dyDescent="0.15">
      <c r="A143" s="10"/>
      <c r="B143" s="11"/>
      <c r="C143" s="11"/>
      <c r="D143" s="11"/>
      <c r="E143" s="11"/>
      <c r="F143" s="11"/>
      <c r="G143" s="11"/>
      <c r="H143" s="11"/>
      <c r="I143" s="12"/>
      <c r="J143" s="10"/>
      <c r="K143" s="13"/>
      <c r="L143" s="11"/>
      <c r="M143" s="14"/>
      <c r="N143" s="12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1"/>
      <c r="Z143" s="51"/>
      <c r="AA143" s="51"/>
      <c r="AB143" s="51"/>
      <c r="AC143" s="51"/>
      <c r="AD143" s="51"/>
      <c r="AE143" s="51"/>
    </row>
    <row r="144" spans="1:31" s="15" customFormat="1" x14ac:dyDescent="0.15">
      <c r="A144" s="10"/>
      <c r="B144" s="11"/>
      <c r="C144" s="11"/>
      <c r="D144" s="11"/>
      <c r="E144" s="11"/>
      <c r="F144" s="11"/>
      <c r="G144" s="11"/>
      <c r="H144" s="11"/>
      <c r="I144" s="12"/>
      <c r="J144" s="10"/>
      <c r="K144" s="13"/>
      <c r="L144" s="11"/>
      <c r="M144" s="14"/>
      <c r="N144" s="12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1"/>
      <c r="Z144" s="51"/>
      <c r="AA144" s="51"/>
      <c r="AB144" s="51"/>
      <c r="AC144" s="51"/>
      <c r="AD144" s="51"/>
      <c r="AE144" s="51"/>
    </row>
    <row r="145" spans="1:31" s="15" customFormat="1" x14ac:dyDescent="0.15">
      <c r="A145" s="10"/>
      <c r="B145" s="11"/>
      <c r="C145" s="11"/>
      <c r="D145" s="11"/>
      <c r="E145" s="11"/>
      <c r="F145" s="11"/>
      <c r="G145" s="11"/>
      <c r="H145" s="11"/>
      <c r="I145" s="12"/>
      <c r="J145" s="10"/>
      <c r="K145" s="13"/>
      <c r="L145" s="11"/>
      <c r="M145" s="14"/>
      <c r="N145" s="12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1"/>
      <c r="Z145" s="51"/>
      <c r="AA145" s="51"/>
      <c r="AB145" s="51"/>
      <c r="AC145" s="51"/>
      <c r="AD145" s="51"/>
      <c r="AE145" s="51"/>
    </row>
    <row r="146" spans="1:31" s="15" customFormat="1" x14ac:dyDescent="0.15">
      <c r="A146" s="10"/>
      <c r="B146" s="11"/>
      <c r="C146" s="11"/>
      <c r="D146" s="11"/>
      <c r="E146" s="11"/>
      <c r="F146" s="11"/>
      <c r="G146" s="11"/>
      <c r="H146" s="11"/>
      <c r="I146" s="12"/>
      <c r="J146" s="10"/>
      <c r="K146" s="13"/>
      <c r="L146" s="11"/>
      <c r="M146" s="14"/>
      <c r="N146" s="12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1"/>
      <c r="Z146" s="51"/>
      <c r="AA146" s="51"/>
      <c r="AB146" s="51"/>
      <c r="AC146" s="51"/>
      <c r="AD146" s="51"/>
      <c r="AE146" s="51"/>
    </row>
    <row r="147" spans="1:31" s="15" customFormat="1" x14ac:dyDescent="0.15">
      <c r="A147" s="10"/>
      <c r="B147" s="11"/>
      <c r="C147" s="11"/>
      <c r="D147" s="11"/>
      <c r="E147" s="11"/>
      <c r="F147" s="11"/>
      <c r="G147" s="11"/>
      <c r="H147" s="11"/>
      <c r="I147" s="12"/>
      <c r="J147" s="10"/>
      <c r="K147" s="13"/>
      <c r="L147" s="11"/>
      <c r="M147" s="14"/>
      <c r="N147" s="12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1"/>
      <c r="Z147" s="51"/>
      <c r="AA147" s="51"/>
      <c r="AB147" s="51"/>
      <c r="AC147" s="51"/>
      <c r="AD147" s="51"/>
      <c r="AE147" s="51"/>
    </row>
    <row r="148" spans="1:31" s="15" customFormat="1" x14ac:dyDescent="0.15">
      <c r="A148" s="10"/>
      <c r="B148" s="11"/>
      <c r="C148" s="11"/>
      <c r="D148" s="11"/>
      <c r="E148" s="11"/>
      <c r="F148" s="11"/>
      <c r="G148" s="11"/>
      <c r="H148" s="11"/>
      <c r="I148" s="12"/>
      <c r="J148" s="10"/>
      <c r="K148" s="13"/>
      <c r="L148" s="11"/>
      <c r="M148" s="14"/>
      <c r="N148" s="12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1"/>
      <c r="Z148" s="51"/>
      <c r="AA148" s="51"/>
      <c r="AB148" s="51"/>
      <c r="AC148" s="51"/>
      <c r="AD148" s="51"/>
      <c r="AE148" s="51"/>
    </row>
    <row r="149" spans="1:31" s="15" customFormat="1" x14ac:dyDescent="0.15">
      <c r="A149" s="10"/>
      <c r="B149" s="11"/>
      <c r="C149" s="11"/>
      <c r="D149" s="11"/>
      <c r="E149" s="11"/>
      <c r="F149" s="11"/>
      <c r="G149" s="11"/>
      <c r="H149" s="11"/>
      <c r="I149" s="12"/>
      <c r="J149" s="10"/>
      <c r="K149" s="13"/>
      <c r="L149" s="11"/>
      <c r="M149" s="14"/>
      <c r="N149" s="12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1"/>
      <c r="Z149" s="51"/>
      <c r="AA149" s="51"/>
      <c r="AB149" s="51"/>
      <c r="AC149" s="51"/>
      <c r="AD149" s="51"/>
      <c r="AE149" s="51"/>
    </row>
    <row r="150" spans="1:31" s="15" customFormat="1" x14ac:dyDescent="0.15">
      <c r="A150" s="10"/>
      <c r="B150" s="11"/>
      <c r="C150" s="11"/>
      <c r="D150" s="11"/>
      <c r="E150" s="11"/>
      <c r="F150" s="11"/>
      <c r="G150" s="11"/>
      <c r="H150" s="11"/>
      <c r="I150" s="12"/>
      <c r="J150" s="10"/>
      <c r="K150" s="13"/>
      <c r="L150" s="11"/>
      <c r="M150" s="14"/>
      <c r="N150" s="12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1"/>
      <c r="Z150" s="51"/>
      <c r="AA150" s="51"/>
      <c r="AB150" s="51"/>
      <c r="AC150" s="51"/>
      <c r="AD150" s="51"/>
      <c r="AE150" s="51"/>
    </row>
    <row r="151" spans="1:31" s="15" customFormat="1" x14ac:dyDescent="0.15">
      <c r="A151" s="10"/>
      <c r="B151" s="11"/>
      <c r="C151" s="11"/>
      <c r="D151" s="11"/>
      <c r="E151" s="11"/>
      <c r="F151" s="11"/>
      <c r="G151" s="11"/>
      <c r="H151" s="11"/>
      <c r="I151" s="12"/>
      <c r="J151" s="10"/>
      <c r="K151" s="13"/>
      <c r="L151" s="11"/>
      <c r="M151" s="14"/>
      <c r="N151" s="12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1"/>
      <c r="Z151" s="51"/>
      <c r="AA151" s="51"/>
      <c r="AB151" s="51"/>
      <c r="AC151" s="51"/>
      <c r="AD151" s="51"/>
      <c r="AE151" s="51"/>
    </row>
    <row r="152" spans="1:31" s="15" customFormat="1" x14ac:dyDescent="0.15">
      <c r="A152" s="10"/>
      <c r="B152" s="11"/>
      <c r="C152" s="11"/>
      <c r="D152" s="11"/>
      <c r="E152" s="11"/>
      <c r="F152" s="11"/>
      <c r="G152" s="11"/>
      <c r="H152" s="11"/>
      <c r="I152" s="12"/>
      <c r="J152" s="10"/>
      <c r="K152" s="13"/>
      <c r="L152" s="11"/>
      <c r="M152" s="14"/>
      <c r="N152" s="12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1"/>
      <c r="Z152" s="51"/>
      <c r="AA152" s="51"/>
      <c r="AB152" s="51"/>
      <c r="AC152" s="51"/>
      <c r="AD152" s="51"/>
      <c r="AE152" s="51"/>
    </row>
    <row r="153" spans="1:31" s="15" customFormat="1" x14ac:dyDescent="0.15">
      <c r="A153" s="10"/>
      <c r="B153" s="11"/>
      <c r="C153" s="11"/>
      <c r="D153" s="11"/>
      <c r="E153" s="11"/>
      <c r="F153" s="11"/>
      <c r="G153" s="11"/>
      <c r="H153" s="11"/>
      <c r="I153" s="12"/>
      <c r="J153" s="10"/>
      <c r="K153" s="13"/>
      <c r="L153" s="11"/>
      <c r="M153" s="14"/>
      <c r="N153" s="12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1"/>
      <c r="Z153" s="51"/>
      <c r="AA153" s="51"/>
      <c r="AB153" s="51"/>
      <c r="AC153" s="51"/>
      <c r="AD153" s="51"/>
      <c r="AE153" s="51"/>
    </row>
    <row r="154" spans="1:31" s="15" customFormat="1" x14ac:dyDescent="0.15">
      <c r="A154" s="10"/>
      <c r="B154" s="11"/>
      <c r="C154" s="11"/>
      <c r="D154" s="11"/>
      <c r="E154" s="11"/>
      <c r="F154" s="11"/>
      <c r="G154" s="11"/>
      <c r="H154" s="11"/>
      <c r="I154" s="12"/>
      <c r="J154" s="10"/>
      <c r="K154" s="13"/>
      <c r="L154" s="11"/>
      <c r="M154" s="14"/>
      <c r="N154" s="12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1"/>
      <c r="Z154" s="51"/>
      <c r="AA154" s="51"/>
      <c r="AB154" s="51"/>
      <c r="AC154" s="51"/>
      <c r="AD154" s="51"/>
      <c r="AE154" s="51"/>
    </row>
    <row r="155" spans="1:31" s="15" customFormat="1" x14ac:dyDescent="0.15">
      <c r="A155" s="10"/>
      <c r="B155" s="11"/>
      <c r="C155" s="11"/>
      <c r="D155" s="11"/>
      <c r="E155" s="11"/>
      <c r="F155" s="11"/>
      <c r="G155" s="11"/>
      <c r="H155" s="11"/>
      <c r="I155" s="12"/>
      <c r="J155" s="10"/>
      <c r="K155" s="13"/>
      <c r="L155" s="11"/>
      <c r="M155" s="14"/>
      <c r="N155" s="12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1"/>
      <c r="Z155" s="51"/>
      <c r="AA155" s="51"/>
      <c r="AB155" s="51"/>
      <c r="AC155" s="51"/>
      <c r="AD155" s="51"/>
      <c r="AE155" s="51"/>
    </row>
    <row r="156" spans="1:31" s="15" customFormat="1" x14ac:dyDescent="0.15">
      <c r="A156" s="10"/>
      <c r="B156" s="11"/>
      <c r="C156" s="11"/>
      <c r="D156" s="11"/>
      <c r="E156" s="11"/>
      <c r="F156" s="11"/>
      <c r="G156" s="11"/>
      <c r="H156" s="11"/>
      <c r="I156" s="12"/>
      <c r="J156" s="10"/>
      <c r="K156" s="13"/>
      <c r="L156" s="11"/>
      <c r="M156" s="14"/>
      <c r="N156" s="12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1"/>
      <c r="Z156" s="51"/>
      <c r="AA156" s="51"/>
      <c r="AB156" s="51"/>
      <c r="AC156" s="51"/>
      <c r="AD156" s="51"/>
      <c r="AE156" s="51"/>
    </row>
    <row r="157" spans="1:31" s="15" customFormat="1" x14ac:dyDescent="0.15">
      <c r="A157" s="10"/>
      <c r="B157" s="11"/>
      <c r="C157" s="11"/>
      <c r="D157" s="11"/>
      <c r="E157" s="11"/>
      <c r="F157" s="11"/>
      <c r="G157" s="11"/>
      <c r="H157" s="11"/>
      <c r="I157" s="12"/>
      <c r="J157" s="10"/>
      <c r="K157" s="13"/>
      <c r="L157" s="11"/>
      <c r="M157" s="14"/>
      <c r="N157" s="12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1"/>
      <c r="Z157" s="51"/>
      <c r="AA157" s="51"/>
      <c r="AB157" s="51"/>
      <c r="AC157" s="51"/>
      <c r="AD157" s="51"/>
      <c r="AE157" s="51"/>
    </row>
    <row r="158" spans="1:31" s="15" customFormat="1" x14ac:dyDescent="0.15">
      <c r="A158" s="10"/>
      <c r="B158" s="11"/>
      <c r="C158" s="11"/>
      <c r="D158" s="11"/>
      <c r="E158" s="11"/>
      <c r="F158" s="11"/>
      <c r="G158" s="11"/>
      <c r="H158" s="11"/>
      <c r="I158" s="12"/>
      <c r="J158" s="10"/>
      <c r="K158" s="13"/>
      <c r="L158" s="11"/>
      <c r="M158" s="14"/>
      <c r="N158" s="12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1"/>
      <c r="Z158" s="51"/>
      <c r="AA158" s="51"/>
      <c r="AB158" s="51"/>
      <c r="AC158" s="51"/>
      <c r="AD158" s="51"/>
      <c r="AE158" s="51"/>
    </row>
    <row r="159" spans="1:31" s="15" customFormat="1" x14ac:dyDescent="0.15">
      <c r="A159" s="10"/>
      <c r="B159" s="11"/>
      <c r="C159" s="11"/>
      <c r="D159" s="11"/>
      <c r="E159" s="11"/>
      <c r="F159" s="11"/>
      <c r="G159" s="11"/>
      <c r="H159" s="11"/>
      <c r="I159" s="12"/>
      <c r="J159" s="10"/>
      <c r="K159" s="13"/>
      <c r="L159" s="11"/>
      <c r="M159" s="14"/>
      <c r="N159" s="12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1"/>
      <c r="Z159" s="51"/>
      <c r="AA159" s="51"/>
      <c r="AB159" s="51"/>
      <c r="AC159" s="51"/>
      <c r="AD159" s="51"/>
      <c r="AE159" s="51"/>
    </row>
    <row r="160" spans="1:31" s="15" customFormat="1" x14ac:dyDescent="0.15">
      <c r="A160" s="10"/>
      <c r="B160" s="11"/>
      <c r="C160" s="11"/>
      <c r="D160" s="11"/>
      <c r="E160" s="11"/>
      <c r="F160" s="11"/>
      <c r="G160" s="11"/>
      <c r="H160" s="11"/>
      <c r="I160" s="12"/>
      <c r="J160" s="10"/>
      <c r="K160" s="13"/>
      <c r="L160" s="11"/>
      <c r="M160" s="14"/>
      <c r="N160" s="12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1"/>
      <c r="Z160" s="51"/>
      <c r="AA160" s="51"/>
      <c r="AB160" s="51"/>
      <c r="AC160" s="51"/>
      <c r="AD160" s="51"/>
      <c r="AE160" s="51"/>
    </row>
    <row r="161" spans="1:31" s="15" customFormat="1" x14ac:dyDescent="0.15">
      <c r="A161" s="10"/>
      <c r="B161" s="11"/>
      <c r="C161" s="11"/>
      <c r="D161" s="11"/>
      <c r="E161" s="11"/>
      <c r="F161" s="11"/>
      <c r="G161" s="11"/>
      <c r="H161" s="11"/>
      <c r="I161" s="12"/>
      <c r="J161" s="10"/>
      <c r="K161" s="13"/>
      <c r="L161" s="11"/>
      <c r="M161" s="14"/>
      <c r="N161" s="12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1"/>
      <c r="Z161" s="51"/>
      <c r="AA161" s="51"/>
      <c r="AB161" s="51"/>
      <c r="AC161" s="51"/>
      <c r="AD161" s="51"/>
      <c r="AE161" s="51"/>
    </row>
    <row r="162" spans="1:31" s="15" customFormat="1" x14ac:dyDescent="0.15">
      <c r="A162" s="10"/>
      <c r="B162" s="11"/>
      <c r="C162" s="11"/>
      <c r="D162" s="11"/>
      <c r="E162" s="11"/>
      <c r="F162" s="11"/>
      <c r="G162" s="11"/>
      <c r="H162" s="11"/>
      <c r="I162" s="12"/>
      <c r="J162" s="10"/>
      <c r="K162" s="13"/>
      <c r="L162" s="11"/>
      <c r="M162" s="14"/>
      <c r="N162" s="12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1"/>
      <c r="Z162" s="51"/>
      <c r="AA162" s="51"/>
      <c r="AB162" s="51"/>
      <c r="AC162" s="51"/>
      <c r="AD162" s="51"/>
      <c r="AE162" s="51"/>
    </row>
    <row r="163" spans="1:31" s="15" customFormat="1" x14ac:dyDescent="0.15">
      <c r="A163" s="10"/>
      <c r="B163" s="11"/>
      <c r="C163" s="11"/>
      <c r="D163" s="11"/>
      <c r="E163" s="11"/>
      <c r="F163" s="11"/>
      <c r="G163" s="11"/>
      <c r="H163" s="11"/>
      <c r="I163" s="12"/>
      <c r="J163" s="10"/>
      <c r="K163" s="13"/>
      <c r="L163" s="11"/>
      <c r="M163" s="14"/>
      <c r="N163" s="12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1"/>
      <c r="Z163" s="51"/>
      <c r="AA163" s="51"/>
      <c r="AB163" s="51"/>
      <c r="AC163" s="51"/>
      <c r="AD163" s="51"/>
      <c r="AE163" s="51"/>
    </row>
    <row r="164" spans="1:31" s="15" customFormat="1" x14ac:dyDescent="0.15">
      <c r="A164" s="10"/>
      <c r="B164" s="11"/>
      <c r="C164" s="11"/>
      <c r="D164" s="11"/>
      <c r="E164" s="11"/>
      <c r="F164" s="11"/>
      <c r="G164" s="11"/>
      <c r="H164" s="11"/>
      <c r="I164" s="12"/>
      <c r="J164" s="10"/>
      <c r="K164" s="13"/>
      <c r="L164" s="11"/>
      <c r="M164" s="14"/>
      <c r="N164" s="12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1"/>
      <c r="Z164" s="51"/>
      <c r="AA164" s="51"/>
      <c r="AB164" s="51"/>
      <c r="AC164" s="51"/>
      <c r="AD164" s="51"/>
      <c r="AE164" s="51"/>
    </row>
    <row r="165" spans="1:31" s="15" customFormat="1" x14ac:dyDescent="0.15">
      <c r="A165" s="10"/>
      <c r="B165" s="11"/>
      <c r="C165" s="11"/>
      <c r="D165" s="11"/>
      <c r="E165" s="11"/>
      <c r="F165" s="11"/>
      <c r="G165" s="11"/>
      <c r="H165" s="11"/>
      <c r="I165" s="12"/>
      <c r="J165" s="10"/>
      <c r="K165" s="13"/>
      <c r="L165" s="11"/>
      <c r="M165" s="14"/>
      <c r="N165" s="12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1"/>
      <c r="Z165" s="51"/>
      <c r="AA165" s="51"/>
      <c r="AB165" s="51"/>
      <c r="AC165" s="51"/>
      <c r="AD165" s="51"/>
      <c r="AE165" s="51"/>
    </row>
    <row r="166" spans="1:31" s="15" customFormat="1" x14ac:dyDescent="0.15">
      <c r="A166" s="10"/>
      <c r="B166" s="11"/>
      <c r="C166" s="11"/>
      <c r="D166" s="11"/>
      <c r="E166" s="11"/>
      <c r="F166" s="11"/>
      <c r="G166" s="11"/>
      <c r="H166" s="11"/>
      <c r="I166" s="12"/>
      <c r="J166" s="10"/>
      <c r="K166" s="13"/>
      <c r="L166" s="11"/>
      <c r="M166" s="14"/>
      <c r="N166" s="12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1"/>
      <c r="Z166" s="51"/>
      <c r="AA166" s="51"/>
      <c r="AB166" s="51"/>
      <c r="AC166" s="51"/>
      <c r="AD166" s="51"/>
      <c r="AE166" s="51"/>
    </row>
    <row r="167" spans="1:31" s="15" customFormat="1" x14ac:dyDescent="0.15">
      <c r="A167" s="10"/>
      <c r="B167" s="11"/>
      <c r="C167" s="11"/>
      <c r="D167" s="11"/>
      <c r="E167" s="11"/>
      <c r="F167" s="11"/>
      <c r="G167" s="11"/>
      <c r="H167" s="11"/>
      <c r="I167" s="12"/>
      <c r="J167" s="10"/>
      <c r="K167" s="13"/>
      <c r="L167" s="11"/>
      <c r="M167" s="14"/>
      <c r="N167" s="12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1"/>
      <c r="Z167" s="51"/>
      <c r="AA167" s="51"/>
      <c r="AB167" s="51"/>
      <c r="AC167" s="51"/>
      <c r="AD167" s="51"/>
      <c r="AE167" s="51"/>
    </row>
    <row r="168" spans="1:31" s="15" customFormat="1" x14ac:dyDescent="0.15">
      <c r="A168" s="10"/>
      <c r="B168" s="11"/>
      <c r="C168" s="11"/>
      <c r="D168" s="11"/>
      <c r="E168" s="11"/>
      <c r="F168" s="11"/>
      <c r="G168" s="11"/>
      <c r="H168" s="11"/>
      <c r="I168" s="12"/>
      <c r="J168" s="10"/>
      <c r="K168" s="13"/>
      <c r="L168" s="11"/>
      <c r="M168" s="14"/>
      <c r="N168" s="12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1"/>
      <c r="Z168" s="51"/>
      <c r="AA168" s="51"/>
      <c r="AB168" s="51"/>
      <c r="AC168" s="51"/>
      <c r="AD168" s="51"/>
      <c r="AE168" s="51"/>
    </row>
    <row r="169" spans="1:31" s="15" customFormat="1" x14ac:dyDescent="0.15">
      <c r="A169" s="10"/>
      <c r="B169" s="11"/>
      <c r="C169" s="11"/>
      <c r="D169" s="11"/>
      <c r="E169" s="11"/>
      <c r="F169" s="11"/>
      <c r="G169" s="11"/>
      <c r="H169" s="11"/>
      <c r="I169" s="12"/>
      <c r="J169" s="10"/>
      <c r="K169" s="13"/>
      <c r="L169" s="11"/>
      <c r="M169" s="14"/>
      <c r="N169" s="12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1"/>
      <c r="Z169" s="51"/>
      <c r="AA169" s="51"/>
      <c r="AB169" s="51"/>
      <c r="AC169" s="51"/>
      <c r="AD169" s="51"/>
      <c r="AE169" s="51"/>
    </row>
    <row r="170" spans="1:31" s="15" customFormat="1" x14ac:dyDescent="0.15">
      <c r="A170" s="10"/>
      <c r="B170" s="11"/>
      <c r="C170" s="11"/>
      <c r="D170" s="11"/>
      <c r="E170" s="11"/>
      <c r="F170" s="11"/>
      <c r="G170" s="11"/>
      <c r="H170" s="11"/>
      <c r="I170" s="12"/>
      <c r="J170" s="10"/>
      <c r="K170" s="13"/>
      <c r="L170" s="11"/>
      <c r="M170" s="14"/>
      <c r="N170" s="12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1"/>
      <c r="Z170" s="51"/>
      <c r="AA170" s="51"/>
      <c r="AB170" s="51"/>
      <c r="AC170" s="51"/>
      <c r="AD170" s="51"/>
      <c r="AE170" s="51"/>
    </row>
    <row r="171" spans="1:31" s="15" customFormat="1" x14ac:dyDescent="0.15">
      <c r="A171" s="10"/>
      <c r="B171" s="11"/>
      <c r="C171" s="11"/>
      <c r="D171" s="11"/>
      <c r="E171" s="11"/>
      <c r="F171" s="11"/>
      <c r="G171" s="11"/>
      <c r="H171" s="11"/>
      <c r="I171" s="12"/>
      <c r="J171" s="10"/>
      <c r="K171" s="13"/>
      <c r="L171" s="11"/>
      <c r="M171" s="14"/>
      <c r="N171" s="12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1"/>
      <c r="Z171" s="51"/>
      <c r="AA171" s="51"/>
      <c r="AB171" s="51"/>
      <c r="AC171" s="51"/>
      <c r="AD171" s="51"/>
      <c r="AE171" s="51"/>
    </row>
    <row r="172" spans="1:31" s="15" customFormat="1" x14ac:dyDescent="0.15">
      <c r="A172" s="10"/>
      <c r="B172" s="11"/>
      <c r="C172" s="11"/>
      <c r="D172" s="11"/>
      <c r="E172" s="11"/>
      <c r="F172" s="11"/>
      <c r="G172" s="11"/>
      <c r="H172" s="11"/>
      <c r="I172" s="12"/>
      <c r="J172" s="10"/>
      <c r="K172" s="13"/>
      <c r="L172" s="11"/>
      <c r="M172" s="14"/>
      <c r="N172" s="12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1"/>
      <c r="Z172" s="51"/>
      <c r="AA172" s="51"/>
      <c r="AB172" s="51"/>
      <c r="AC172" s="51"/>
      <c r="AD172" s="51"/>
      <c r="AE172" s="51"/>
    </row>
    <row r="173" spans="1:31" s="15" customFormat="1" x14ac:dyDescent="0.15">
      <c r="A173" s="10"/>
      <c r="B173" s="11"/>
      <c r="C173" s="11"/>
      <c r="D173" s="11"/>
      <c r="E173" s="11"/>
      <c r="F173" s="11"/>
      <c r="G173" s="11"/>
      <c r="H173" s="11"/>
      <c r="I173" s="12"/>
      <c r="J173" s="10"/>
      <c r="K173" s="13"/>
      <c r="L173" s="11"/>
      <c r="M173" s="14"/>
      <c r="N173" s="12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1"/>
      <c r="Z173" s="51"/>
      <c r="AA173" s="51"/>
      <c r="AB173" s="51"/>
      <c r="AC173" s="51"/>
      <c r="AD173" s="51"/>
      <c r="AE173" s="51"/>
    </row>
    <row r="174" spans="1:31" s="15" customFormat="1" x14ac:dyDescent="0.15">
      <c r="A174" s="10"/>
      <c r="B174" s="11"/>
      <c r="C174" s="11"/>
      <c r="D174" s="11"/>
      <c r="E174" s="11"/>
      <c r="F174" s="11"/>
      <c r="G174" s="11"/>
      <c r="H174" s="11"/>
      <c r="I174" s="12"/>
      <c r="J174" s="10"/>
      <c r="K174" s="13"/>
      <c r="L174" s="11"/>
      <c r="M174" s="14"/>
      <c r="N174" s="12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1"/>
      <c r="Z174" s="51"/>
      <c r="AA174" s="51"/>
      <c r="AB174" s="51"/>
      <c r="AC174" s="51"/>
      <c r="AD174" s="51"/>
      <c r="AE174" s="51"/>
    </row>
    <row r="175" spans="1:31" s="15" customFormat="1" x14ac:dyDescent="0.15">
      <c r="A175" s="10"/>
      <c r="B175" s="11"/>
      <c r="C175" s="11"/>
      <c r="D175" s="11"/>
      <c r="E175" s="11"/>
      <c r="F175" s="11"/>
      <c r="G175" s="11"/>
      <c r="H175" s="11"/>
      <c r="I175" s="12"/>
      <c r="J175" s="10"/>
      <c r="K175" s="13"/>
      <c r="L175" s="11"/>
      <c r="M175" s="14"/>
      <c r="N175" s="12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1"/>
      <c r="Z175" s="51"/>
      <c r="AA175" s="51"/>
      <c r="AB175" s="51"/>
      <c r="AC175" s="51"/>
      <c r="AD175" s="51"/>
      <c r="AE175" s="51"/>
    </row>
    <row r="176" spans="1:31" s="15" customFormat="1" x14ac:dyDescent="0.15">
      <c r="A176" s="10"/>
      <c r="B176" s="11"/>
      <c r="C176" s="11"/>
      <c r="D176" s="11"/>
      <c r="E176" s="11"/>
      <c r="F176" s="11"/>
      <c r="G176" s="11"/>
      <c r="H176" s="11"/>
      <c r="I176" s="12"/>
      <c r="J176" s="10"/>
      <c r="K176" s="13"/>
      <c r="L176" s="11"/>
      <c r="M176" s="14"/>
      <c r="N176" s="12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1"/>
      <c r="Z176" s="51"/>
      <c r="AA176" s="51"/>
      <c r="AB176" s="51"/>
      <c r="AC176" s="51"/>
      <c r="AD176" s="51"/>
      <c r="AE176" s="51"/>
    </row>
    <row r="177" spans="1:31" s="15" customFormat="1" x14ac:dyDescent="0.15">
      <c r="A177" s="10"/>
      <c r="B177" s="11"/>
      <c r="C177" s="11"/>
      <c r="D177" s="11"/>
      <c r="E177" s="11"/>
      <c r="F177" s="11"/>
      <c r="G177" s="11"/>
      <c r="H177" s="11"/>
      <c r="I177" s="12"/>
      <c r="J177" s="10"/>
      <c r="K177" s="13"/>
      <c r="L177" s="11"/>
      <c r="M177" s="14"/>
      <c r="N177" s="12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1"/>
      <c r="Z177" s="51"/>
      <c r="AA177" s="51"/>
      <c r="AB177" s="51"/>
      <c r="AC177" s="51"/>
      <c r="AD177" s="51"/>
      <c r="AE177" s="51"/>
    </row>
    <row r="178" spans="1:31" s="15" customFormat="1" x14ac:dyDescent="0.15">
      <c r="A178" s="10"/>
      <c r="B178" s="11"/>
      <c r="C178" s="11"/>
      <c r="D178" s="11"/>
      <c r="E178" s="11"/>
      <c r="F178" s="11"/>
      <c r="G178" s="11"/>
      <c r="H178" s="11"/>
      <c r="I178" s="12"/>
      <c r="J178" s="10"/>
      <c r="K178" s="13"/>
      <c r="L178" s="11"/>
      <c r="M178" s="14"/>
      <c r="N178" s="12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1"/>
      <c r="Z178" s="51"/>
      <c r="AA178" s="51"/>
      <c r="AB178" s="51"/>
      <c r="AC178" s="51"/>
      <c r="AD178" s="51"/>
      <c r="AE178" s="51"/>
    </row>
    <row r="179" spans="1:31" s="15" customFormat="1" x14ac:dyDescent="0.15">
      <c r="A179" s="10"/>
      <c r="B179" s="11"/>
      <c r="C179" s="11"/>
      <c r="D179" s="11"/>
      <c r="E179" s="11"/>
      <c r="F179" s="11"/>
      <c r="G179" s="11"/>
      <c r="H179" s="11"/>
      <c r="I179" s="12"/>
      <c r="J179" s="10"/>
      <c r="K179" s="13"/>
      <c r="L179" s="11"/>
      <c r="M179" s="14"/>
      <c r="N179" s="12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1"/>
      <c r="Z179" s="51"/>
      <c r="AA179" s="51"/>
      <c r="AB179" s="51"/>
      <c r="AC179" s="51"/>
      <c r="AD179" s="51"/>
      <c r="AE179" s="51"/>
    </row>
    <row r="180" spans="1:31" s="15" customFormat="1" x14ac:dyDescent="0.15">
      <c r="A180" s="10"/>
      <c r="B180" s="11"/>
      <c r="C180" s="11"/>
      <c r="D180" s="11"/>
      <c r="E180" s="11"/>
      <c r="F180" s="11"/>
      <c r="G180" s="11"/>
      <c r="H180" s="11"/>
      <c r="I180" s="12"/>
      <c r="J180" s="10"/>
      <c r="K180" s="13"/>
      <c r="L180" s="11"/>
      <c r="M180" s="14"/>
      <c r="N180" s="12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1"/>
      <c r="Z180" s="51"/>
      <c r="AA180" s="51"/>
      <c r="AB180" s="51"/>
      <c r="AC180" s="51"/>
      <c r="AD180" s="51"/>
      <c r="AE180" s="51"/>
    </row>
    <row r="181" spans="1:31" s="15" customFormat="1" x14ac:dyDescent="0.15">
      <c r="A181" s="10"/>
      <c r="B181" s="11"/>
      <c r="C181" s="11"/>
      <c r="D181" s="11"/>
      <c r="E181" s="11"/>
      <c r="F181" s="11"/>
      <c r="G181" s="11"/>
      <c r="H181" s="11"/>
      <c r="I181" s="12"/>
      <c r="J181" s="10"/>
      <c r="K181" s="13"/>
      <c r="L181" s="11"/>
      <c r="M181" s="14"/>
      <c r="N181" s="12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1"/>
      <c r="Z181" s="51"/>
      <c r="AA181" s="51"/>
      <c r="AB181" s="51"/>
      <c r="AC181" s="51"/>
      <c r="AD181" s="51"/>
      <c r="AE181" s="51"/>
    </row>
    <row r="182" spans="1:31" s="15" customFormat="1" x14ac:dyDescent="0.15">
      <c r="A182" s="10"/>
      <c r="B182" s="11"/>
      <c r="C182" s="11"/>
      <c r="D182" s="11"/>
      <c r="E182" s="11"/>
      <c r="F182" s="11"/>
      <c r="G182" s="11"/>
      <c r="H182" s="11"/>
      <c r="I182" s="12"/>
      <c r="J182" s="10"/>
      <c r="K182" s="13"/>
      <c r="L182" s="11"/>
      <c r="M182" s="14"/>
      <c r="N182" s="12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1"/>
      <c r="Z182" s="51"/>
      <c r="AA182" s="51"/>
      <c r="AB182" s="51"/>
      <c r="AC182" s="51"/>
      <c r="AD182" s="51"/>
      <c r="AE182" s="51"/>
    </row>
    <row r="183" spans="1:31" s="15" customFormat="1" x14ac:dyDescent="0.15">
      <c r="A183" s="10"/>
      <c r="B183" s="11"/>
      <c r="C183" s="11"/>
      <c r="D183" s="11"/>
      <c r="E183" s="11"/>
      <c r="F183" s="11"/>
      <c r="G183" s="11"/>
      <c r="H183" s="11"/>
      <c r="I183" s="12"/>
      <c r="J183" s="10"/>
      <c r="K183" s="13"/>
      <c r="L183" s="11"/>
      <c r="M183" s="14"/>
      <c r="N183" s="12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1"/>
      <c r="Z183" s="51"/>
      <c r="AA183" s="51"/>
      <c r="AB183" s="51"/>
      <c r="AC183" s="51"/>
      <c r="AD183" s="51"/>
      <c r="AE183" s="51"/>
    </row>
    <row r="184" spans="1:31" s="15" customFormat="1" x14ac:dyDescent="0.15">
      <c r="A184" s="10"/>
      <c r="B184" s="11"/>
      <c r="C184" s="11"/>
      <c r="D184" s="11"/>
      <c r="E184" s="11"/>
      <c r="F184" s="11"/>
      <c r="G184" s="11"/>
      <c r="H184" s="11"/>
      <c r="I184" s="12"/>
      <c r="J184" s="10"/>
      <c r="K184" s="13"/>
      <c r="L184" s="11"/>
      <c r="M184" s="14"/>
      <c r="N184" s="12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1"/>
      <c r="Z184" s="51"/>
      <c r="AA184" s="51"/>
      <c r="AB184" s="51"/>
      <c r="AC184" s="51"/>
      <c r="AD184" s="51"/>
      <c r="AE184" s="51"/>
    </row>
    <row r="185" spans="1:31" s="15" customFormat="1" x14ac:dyDescent="0.15">
      <c r="A185" s="10"/>
      <c r="B185" s="11"/>
      <c r="C185" s="11"/>
      <c r="D185" s="11"/>
      <c r="E185" s="11"/>
      <c r="F185" s="11"/>
      <c r="G185" s="11"/>
      <c r="H185" s="11"/>
      <c r="I185" s="12"/>
      <c r="J185" s="10"/>
      <c r="K185" s="13"/>
      <c r="L185" s="11"/>
      <c r="M185" s="14"/>
      <c r="N185" s="12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1"/>
      <c r="Z185" s="51"/>
      <c r="AA185" s="51"/>
      <c r="AB185" s="51"/>
      <c r="AC185" s="51"/>
      <c r="AD185" s="51"/>
      <c r="AE185" s="51"/>
    </row>
    <row r="186" spans="1:31" s="15" customFormat="1" x14ac:dyDescent="0.15">
      <c r="A186" s="10"/>
      <c r="B186" s="11"/>
      <c r="C186" s="11"/>
      <c r="D186" s="11"/>
      <c r="E186" s="11"/>
      <c r="F186" s="11"/>
      <c r="G186" s="11"/>
      <c r="H186" s="11"/>
      <c r="I186" s="12"/>
      <c r="J186" s="10"/>
      <c r="K186" s="13"/>
      <c r="L186" s="11"/>
      <c r="M186" s="14"/>
      <c r="N186" s="12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1"/>
      <c r="Z186" s="51"/>
      <c r="AA186" s="51"/>
      <c r="AB186" s="51"/>
      <c r="AC186" s="51"/>
      <c r="AD186" s="51"/>
      <c r="AE186" s="51"/>
    </row>
    <row r="187" spans="1:31" s="15" customFormat="1" x14ac:dyDescent="0.15">
      <c r="A187" s="10"/>
      <c r="B187" s="11"/>
      <c r="C187" s="11"/>
      <c r="D187" s="11"/>
      <c r="E187" s="11"/>
      <c r="F187" s="11"/>
      <c r="G187" s="11"/>
      <c r="H187" s="11"/>
      <c r="I187" s="12"/>
      <c r="J187" s="10"/>
      <c r="K187" s="13"/>
      <c r="L187" s="11"/>
      <c r="M187" s="14"/>
      <c r="N187" s="12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1"/>
      <c r="Z187" s="51"/>
      <c r="AA187" s="51"/>
      <c r="AB187" s="51"/>
      <c r="AC187" s="51"/>
      <c r="AD187" s="51"/>
      <c r="AE187" s="51"/>
    </row>
    <row r="188" spans="1:31" s="15" customFormat="1" x14ac:dyDescent="0.15">
      <c r="A188" s="10"/>
      <c r="B188" s="11"/>
      <c r="C188" s="11"/>
      <c r="D188" s="11"/>
      <c r="E188" s="11"/>
      <c r="F188" s="11"/>
      <c r="G188" s="11"/>
      <c r="H188" s="11"/>
      <c r="I188" s="12"/>
      <c r="J188" s="10"/>
      <c r="K188" s="13"/>
      <c r="L188" s="11"/>
      <c r="M188" s="14"/>
      <c r="N188" s="12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1"/>
      <c r="Z188" s="51"/>
      <c r="AA188" s="51"/>
      <c r="AB188" s="51"/>
      <c r="AC188" s="51"/>
      <c r="AD188" s="51"/>
      <c r="AE188" s="51"/>
    </row>
    <row r="189" spans="1:31" s="15" customFormat="1" x14ac:dyDescent="0.15">
      <c r="A189" s="10"/>
      <c r="B189" s="11"/>
      <c r="C189" s="11"/>
      <c r="D189" s="11"/>
      <c r="E189" s="11"/>
      <c r="F189" s="11"/>
      <c r="G189" s="11"/>
      <c r="H189" s="11"/>
      <c r="I189" s="12"/>
      <c r="J189" s="10"/>
      <c r="K189" s="13"/>
      <c r="L189" s="11"/>
      <c r="M189" s="14"/>
      <c r="N189" s="12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1"/>
      <c r="Z189" s="51"/>
      <c r="AA189" s="51"/>
      <c r="AB189" s="51"/>
      <c r="AC189" s="51"/>
      <c r="AD189" s="51"/>
      <c r="AE189" s="51"/>
    </row>
    <row r="190" spans="1:31" s="15" customFormat="1" x14ac:dyDescent="0.15">
      <c r="A190" s="10"/>
      <c r="B190" s="11"/>
      <c r="C190" s="11"/>
      <c r="D190" s="11"/>
      <c r="E190" s="11"/>
      <c r="F190" s="11"/>
      <c r="G190" s="11"/>
      <c r="H190" s="11"/>
      <c r="I190" s="12"/>
      <c r="J190" s="10"/>
      <c r="K190" s="13"/>
      <c r="L190" s="11"/>
      <c r="M190" s="14"/>
      <c r="N190" s="12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1"/>
      <c r="Z190" s="51"/>
      <c r="AA190" s="51"/>
      <c r="AB190" s="51"/>
      <c r="AC190" s="51"/>
      <c r="AD190" s="51"/>
      <c r="AE190" s="51"/>
    </row>
    <row r="191" spans="1:31" s="15" customFormat="1" x14ac:dyDescent="0.15">
      <c r="A191" s="10"/>
      <c r="B191" s="11"/>
      <c r="C191" s="11"/>
      <c r="D191" s="11"/>
      <c r="E191" s="11"/>
      <c r="F191" s="11"/>
      <c r="G191" s="11"/>
      <c r="H191" s="11"/>
      <c r="I191" s="12"/>
      <c r="J191" s="10"/>
      <c r="K191" s="13"/>
      <c r="L191" s="11"/>
      <c r="M191" s="14"/>
      <c r="N191" s="12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1"/>
      <c r="Z191" s="51"/>
      <c r="AA191" s="51"/>
      <c r="AB191" s="51"/>
      <c r="AC191" s="51"/>
      <c r="AD191" s="51"/>
      <c r="AE191" s="51"/>
    </row>
    <row r="192" spans="1:31" s="15" customFormat="1" x14ac:dyDescent="0.15">
      <c r="A192" s="10"/>
      <c r="B192" s="11"/>
      <c r="C192" s="11"/>
      <c r="D192" s="11"/>
      <c r="E192" s="11"/>
      <c r="F192" s="11"/>
      <c r="G192" s="11"/>
      <c r="H192" s="11"/>
      <c r="I192" s="12"/>
      <c r="J192" s="10"/>
      <c r="K192" s="13"/>
      <c r="L192" s="11"/>
      <c r="M192" s="14"/>
      <c r="N192" s="12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1"/>
      <c r="Z192" s="51"/>
      <c r="AA192" s="51"/>
      <c r="AB192" s="51"/>
      <c r="AC192" s="51"/>
      <c r="AD192" s="51"/>
      <c r="AE192" s="51"/>
    </row>
    <row r="193" spans="1:31" s="15" customFormat="1" x14ac:dyDescent="0.15">
      <c r="A193" s="10"/>
      <c r="B193" s="11"/>
      <c r="C193" s="11"/>
      <c r="D193" s="11"/>
      <c r="E193" s="11"/>
      <c r="F193" s="11"/>
      <c r="G193" s="11"/>
      <c r="H193" s="11"/>
      <c r="I193" s="12"/>
      <c r="J193" s="10"/>
      <c r="K193" s="13"/>
      <c r="L193" s="11"/>
      <c r="M193" s="14"/>
      <c r="N193" s="12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1"/>
      <c r="Z193" s="51"/>
      <c r="AA193" s="51"/>
      <c r="AB193" s="51"/>
      <c r="AC193" s="51"/>
      <c r="AD193" s="51"/>
      <c r="AE193" s="51"/>
    </row>
    <row r="194" spans="1:31" s="15" customFormat="1" x14ac:dyDescent="0.15">
      <c r="A194" s="10"/>
      <c r="B194" s="11"/>
      <c r="C194" s="11"/>
      <c r="D194" s="11"/>
      <c r="E194" s="11"/>
      <c r="F194" s="11"/>
      <c r="G194" s="11"/>
      <c r="H194" s="11"/>
      <c r="I194" s="12"/>
      <c r="J194" s="10"/>
      <c r="K194" s="13"/>
      <c r="L194" s="11"/>
      <c r="M194" s="14"/>
      <c r="N194" s="12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1"/>
      <c r="Z194" s="51"/>
      <c r="AA194" s="51"/>
      <c r="AB194" s="51"/>
      <c r="AC194" s="51"/>
      <c r="AD194" s="51"/>
      <c r="AE194" s="51"/>
    </row>
    <row r="195" spans="1:31" s="15" customFormat="1" x14ac:dyDescent="0.15">
      <c r="A195" s="10"/>
      <c r="B195" s="11"/>
      <c r="C195" s="11"/>
      <c r="D195" s="11"/>
      <c r="E195" s="11"/>
      <c r="F195" s="11"/>
      <c r="G195" s="11"/>
      <c r="H195" s="11"/>
      <c r="I195" s="12"/>
      <c r="J195" s="10"/>
      <c r="K195" s="13"/>
      <c r="L195" s="11"/>
      <c r="M195" s="14"/>
      <c r="N195" s="12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1"/>
      <c r="Z195" s="51"/>
      <c r="AA195" s="51"/>
      <c r="AB195" s="51"/>
      <c r="AC195" s="51"/>
      <c r="AD195" s="51"/>
      <c r="AE195" s="51"/>
    </row>
    <row r="196" spans="1:31" s="15" customFormat="1" x14ac:dyDescent="0.15">
      <c r="A196" s="10"/>
      <c r="B196" s="11"/>
      <c r="C196" s="11"/>
      <c r="D196" s="11"/>
      <c r="E196" s="11"/>
      <c r="F196" s="11"/>
      <c r="G196" s="11"/>
      <c r="H196" s="11"/>
      <c r="I196" s="12"/>
      <c r="J196" s="10"/>
      <c r="K196" s="13"/>
      <c r="L196" s="11"/>
      <c r="M196" s="14"/>
      <c r="N196" s="12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1"/>
      <c r="Z196" s="51"/>
      <c r="AA196" s="51"/>
      <c r="AB196" s="51"/>
      <c r="AC196" s="51"/>
      <c r="AD196" s="51"/>
      <c r="AE196" s="51"/>
    </row>
    <row r="197" spans="1:31" s="15" customFormat="1" x14ac:dyDescent="0.15">
      <c r="A197" s="10"/>
      <c r="B197" s="11"/>
      <c r="C197" s="11"/>
      <c r="D197" s="11"/>
      <c r="E197" s="11"/>
      <c r="F197" s="11"/>
      <c r="G197" s="11"/>
      <c r="H197" s="11"/>
      <c r="I197" s="12"/>
      <c r="J197" s="10"/>
      <c r="K197" s="13"/>
      <c r="L197" s="11"/>
      <c r="M197" s="14"/>
      <c r="N197" s="12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1"/>
      <c r="Z197" s="51"/>
      <c r="AA197" s="51"/>
      <c r="AB197" s="51"/>
      <c r="AC197" s="51"/>
      <c r="AD197" s="51"/>
      <c r="AE197" s="51"/>
    </row>
    <row r="198" spans="1:31" s="15" customFormat="1" x14ac:dyDescent="0.15">
      <c r="A198" s="10"/>
      <c r="B198" s="11"/>
      <c r="C198" s="11"/>
      <c r="D198" s="11"/>
      <c r="E198" s="11"/>
      <c r="F198" s="11"/>
      <c r="G198" s="11"/>
      <c r="H198" s="11"/>
      <c r="I198" s="12"/>
      <c r="J198" s="10"/>
      <c r="K198" s="13"/>
      <c r="L198" s="11"/>
      <c r="M198" s="14"/>
      <c r="N198" s="12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1"/>
      <c r="Z198" s="51"/>
      <c r="AA198" s="51"/>
      <c r="AB198" s="51"/>
      <c r="AC198" s="51"/>
      <c r="AD198" s="51"/>
      <c r="AE198" s="51"/>
    </row>
    <row r="199" spans="1:31" s="15" customFormat="1" x14ac:dyDescent="0.15">
      <c r="A199" s="10"/>
      <c r="B199" s="11"/>
      <c r="C199" s="11"/>
      <c r="D199" s="11"/>
      <c r="E199" s="11"/>
      <c r="F199" s="11"/>
      <c r="G199" s="11"/>
      <c r="H199" s="11"/>
      <c r="I199" s="12"/>
      <c r="J199" s="10"/>
      <c r="K199" s="13"/>
      <c r="L199" s="11"/>
      <c r="M199" s="14"/>
      <c r="N199" s="12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1"/>
      <c r="Z199" s="51"/>
      <c r="AA199" s="51"/>
      <c r="AB199" s="51"/>
      <c r="AC199" s="51"/>
      <c r="AD199" s="51"/>
      <c r="AE199" s="51"/>
    </row>
    <row r="200" spans="1:31" s="15" customFormat="1" x14ac:dyDescent="0.15">
      <c r="A200" s="10"/>
      <c r="B200" s="11"/>
      <c r="C200" s="11"/>
      <c r="D200" s="11"/>
      <c r="E200" s="11"/>
      <c r="F200" s="11"/>
      <c r="G200" s="11"/>
      <c r="H200" s="11"/>
      <c r="I200" s="12"/>
      <c r="J200" s="10"/>
      <c r="K200" s="13"/>
      <c r="L200" s="11"/>
      <c r="M200" s="14"/>
      <c r="N200" s="12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1"/>
      <c r="Z200" s="51"/>
      <c r="AA200" s="51"/>
      <c r="AB200" s="51"/>
      <c r="AC200" s="51"/>
      <c r="AD200" s="51"/>
      <c r="AE200" s="51"/>
    </row>
    <row r="201" spans="1:31" s="15" customFormat="1" x14ac:dyDescent="0.15">
      <c r="A201" s="10"/>
      <c r="B201" s="11"/>
      <c r="C201" s="11"/>
      <c r="D201" s="11"/>
      <c r="E201" s="11"/>
      <c r="F201" s="11"/>
      <c r="G201" s="11"/>
      <c r="H201" s="11"/>
      <c r="I201" s="12"/>
      <c r="J201" s="10"/>
      <c r="K201" s="13"/>
      <c r="L201" s="11"/>
      <c r="M201" s="14"/>
      <c r="N201" s="12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1"/>
      <c r="Z201" s="51"/>
      <c r="AA201" s="51"/>
      <c r="AB201" s="51"/>
      <c r="AC201" s="51"/>
      <c r="AD201" s="51"/>
      <c r="AE201" s="51"/>
    </row>
    <row r="202" spans="1:31" s="15" customFormat="1" x14ac:dyDescent="0.15">
      <c r="A202" s="10"/>
      <c r="B202" s="11"/>
      <c r="C202" s="11"/>
      <c r="D202" s="11"/>
      <c r="E202" s="11"/>
      <c r="F202" s="11"/>
      <c r="G202" s="11"/>
      <c r="H202" s="11"/>
      <c r="I202" s="12"/>
      <c r="J202" s="10"/>
      <c r="K202" s="13"/>
      <c r="L202" s="11"/>
      <c r="M202" s="14"/>
      <c r="N202" s="12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1"/>
      <c r="Z202" s="51"/>
      <c r="AA202" s="51"/>
      <c r="AB202" s="51"/>
      <c r="AC202" s="51"/>
      <c r="AD202" s="51"/>
      <c r="AE202" s="51"/>
    </row>
    <row r="203" spans="1:31" s="15" customFormat="1" x14ac:dyDescent="0.15">
      <c r="A203" s="10"/>
      <c r="B203" s="11"/>
      <c r="C203" s="11"/>
      <c r="D203" s="11"/>
      <c r="E203" s="11"/>
      <c r="F203" s="11"/>
      <c r="G203" s="11"/>
      <c r="H203" s="11"/>
      <c r="I203" s="12"/>
      <c r="J203" s="10"/>
      <c r="K203" s="13"/>
      <c r="L203" s="11"/>
      <c r="M203" s="14"/>
      <c r="N203" s="12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1"/>
      <c r="Z203" s="51"/>
      <c r="AA203" s="51"/>
      <c r="AB203" s="51"/>
      <c r="AC203" s="51"/>
      <c r="AD203" s="51"/>
      <c r="AE203" s="51"/>
    </row>
    <row r="204" spans="1:31" s="15" customFormat="1" x14ac:dyDescent="0.15">
      <c r="A204" s="10"/>
      <c r="B204" s="11"/>
      <c r="C204" s="11"/>
      <c r="D204" s="11"/>
      <c r="E204" s="11"/>
      <c r="F204" s="11"/>
      <c r="G204" s="11"/>
      <c r="H204" s="11"/>
      <c r="I204" s="12"/>
      <c r="J204" s="10"/>
      <c r="K204" s="13"/>
      <c r="L204" s="11"/>
      <c r="M204" s="14"/>
      <c r="N204" s="12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1"/>
      <c r="Z204" s="51"/>
      <c r="AA204" s="51"/>
      <c r="AB204" s="51"/>
      <c r="AC204" s="51"/>
      <c r="AD204" s="51"/>
      <c r="AE204" s="51"/>
    </row>
    <row r="205" spans="1:31" s="15" customFormat="1" x14ac:dyDescent="0.15">
      <c r="A205" s="10"/>
      <c r="B205" s="11"/>
      <c r="C205" s="11"/>
      <c r="D205" s="11"/>
      <c r="E205" s="11"/>
      <c r="F205" s="11"/>
      <c r="G205" s="11"/>
      <c r="H205" s="11"/>
      <c r="I205" s="12"/>
      <c r="J205" s="10"/>
      <c r="K205" s="13"/>
      <c r="L205" s="11"/>
      <c r="M205" s="14"/>
      <c r="N205" s="12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1"/>
      <c r="Z205" s="51"/>
      <c r="AA205" s="51"/>
      <c r="AB205" s="51"/>
      <c r="AC205" s="51"/>
      <c r="AD205" s="51"/>
      <c r="AE205" s="51"/>
    </row>
    <row r="206" spans="1:31" s="15" customFormat="1" x14ac:dyDescent="0.15">
      <c r="A206" s="10"/>
      <c r="B206" s="11"/>
      <c r="C206" s="11"/>
      <c r="D206" s="11"/>
      <c r="E206" s="11"/>
      <c r="F206" s="11"/>
      <c r="G206" s="11"/>
      <c r="H206" s="11"/>
      <c r="I206" s="12"/>
      <c r="J206" s="10"/>
      <c r="K206" s="13"/>
      <c r="L206" s="11"/>
      <c r="M206" s="14"/>
      <c r="N206" s="12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1"/>
      <c r="Z206" s="51"/>
      <c r="AA206" s="51"/>
      <c r="AB206" s="51"/>
      <c r="AC206" s="51"/>
      <c r="AD206" s="51"/>
      <c r="AE206" s="51"/>
    </row>
    <row r="207" spans="1:31" s="15" customFormat="1" x14ac:dyDescent="0.15">
      <c r="A207" s="10"/>
      <c r="B207" s="11"/>
      <c r="C207" s="11"/>
      <c r="D207" s="11"/>
      <c r="E207" s="11"/>
      <c r="F207" s="11"/>
      <c r="G207" s="11"/>
      <c r="H207" s="11"/>
      <c r="I207" s="12"/>
      <c r="J207" s="10"/>
      <c r="K207" s="13"/>
      <c r="L207" s="11"/>
      <c r="M207" s="14"/>
      <c r="N207" s="12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1"/>
      <c r="Z207" s="51"/>
      <c r="AA207" s="51"/>
      <c r="AB207" s="51"/>
      <c r="AC207" s="51"/>
      <c r="AD207" s="51"/>
      <c r="AE207" s="51"/>
    </row>
    <row r="208" spans="1:31" s="15" customFormat="1" x14ac:dyDescent="0.15">
      <c r="A208" s="10"/>
      <c r="B208" s="11"/>
      <c r="C208" s="11"/>
      <c r="D208" s="11"/>
      <c r="E208" s="11"/>
      <c r="F208" s="11"/>
      <c r="G208" s="11"/>
      <c r="H208" s="11"/>
      <c r="I208" s="12"/>
      <c r="J208" s="10"/>
      <c r="K208" s="13"/>
      <c r="L208" s="11"/>
      <c r="M208" s="14"/>
      <c r="N208" s="12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1"/>
      <c r="Z208" s="51"/>
      <c r="AA208" s="51"/>
      <c r="AB208" s="51"/>
      <c r="AC208" s="51"/>
      <c r="AD208" s="51"/>
      <c r="AE208" s="51"/>
    </row>
    <row r="209" spans="1:31" s="15" customFormat="1" x14ac:dyDescent="0.15">
      <c r="A209" s="10"/>
      <c r="B209" s="11"/>
      <c r="C209" s="11"/>
      <c r="D209" s="11"/>
      <c r="E209" s="11"/>
      <c r="F209" s="11"/>
      <c r="G209" s="11"/>
      <c r="H209" s="11"/>
      <c r="I209" s="12"/>
      <c r="J209" s="10"/>
      <c r="K209" s="13"/>
      <c r="L209" s="11"/>
      <c r="M209" s="14"/>
      <c r="N209" s="12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1"/>
      <c r="Z209" s="51"/>
      <c r="AA209" s="51"/>
      <c r="AB209" s="51"/>
      <c r="AC209" s="51"/>
      <c r="AD209" s="51"/>
      <c r="AE209" s="51"/>
    </row>
    <row r="210" spans="1:31" s="15" customFormat="1" x14ac:dyDescent="0.15">
      <c r="A210" s="10"/>
      <c r="B210" s="11"/>
      <c r="C210" s="11"/>
      <c r="D210" s="11"/>
      <c r="E210" s="11"/>
      <c r="F210" s="11"/>
      <c r="G210" s="11"/>
      <c r="H210" s="11"/>
      <c r="I210" s="12"/>
      <c r="J210" s="10"/>
      <c r="K210" s="13"/>
      <c r="L210" s="11"/>
      <c r="M210" s="14"/>
      <c r="N210" s="12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1"/>
      <c r="Z210" s="51"/>
      <c r="AA210" s="51"/>
      <c r="AB210" s="51"/>
      <c r="AC210" s="51"/>
      <c r="AD210" s="51"/>
      <c r="AE210" s="51"/>
    </row>
    <row r="211" spans="1:31" s="15" customFormat="1" x14ac:dyDescent="0.15">
      <c r="A211" s="10"/>
      <c r="B211" s="11"/>
      <c r="C211" s="11"/>
      <c r="D211" s="11"/>
      <c r="E211" s="11"/>
      <c r="F211" s="11"/>
      <c r="G211" s="11"/>
      <c r="H211" s="11"/>
      <c r="I211" s="12"/>
      <c r="J211" s="10"/>
      <c r="K211" s="13"/>
      <c r="L211" s="11"/>
      <c r="M211" s="14"/>
      <c r="N211" s="12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1"/>
      <c r="Z211" s="51"/>
      <c r="AA211" s="51"/>
      <c r="AB211" s="51"/>
      <c r="AC211" s="51"/>
      <c r="AD211" s="51"/>
      <c r="AE211" s="51"/>
    </row>
    <row r="212" spans="1:31" s="15" customFormat="1" x14ac:dyDescent="0.15">
      <c r="A212" s="10"/>
      <c r="B212" s="11"/>
      <c r="C212" s="11"/>
      <c r="D212" s="11"/>
      <c r="E212" s="11"/>
      <c r="F212" s="11"/>
      <c r="G212" s="11"/>
      <c r="H212" s="11"/>
      <c r="I212" s="12"/>
      <c r="J212" s="10"/>
      <c r="K212" s="13"/>
      <c r="L212" s="11"/>
      <c r="M212" s="14"/>
      <c r="N212" s="12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1"/>
      <c r="Z212" s="51"/>
      <c r="AA212" s="51"/>
      <c r="AB212" s="51"/>
      <c r="AC212" s="51"/>
      <c r="AD212" s="51"/>
      <c r="AE212" s="51"/>
    </row>
    <row r="213" spans="1:31" s="15" customFormat="1" x14ac:dyDescent="0.15">
      <c r="A213" s="10"/>
      <c r="B213" s="11"/>
      <c r="C213" s="11"/>
      <c r="D213" s="11"/>
      <c r="E213" s="11"/>
      <c r="F213" s="11"/>
      <c r="G213" s="11"/>
      <c r="H213" s="11"/>
      <c r="I213" s="12"/>
      <c r="J213" s="10"/>
      <c r="K213" s="13"/>
      <c r="L213" s="11"/>
      <c r="M213" s="14"/>
      <c r="N213" s="12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1"/>
      <c r="Z213" s="51"/>
      <c r="AA213" s="51"/>
      <c r="AB213" s="51"/>
      <c r="AC213" s="51"/>
      <c r="AD213" s="51"/>
      <c r="AE213" s="51"/>
    </row>
    <row r="214" spans="1:31" s="15" customFormat="1" x14ac:dyDescent="0.15">
      <c r="A214" s="10"/>
      <c r="B214" s="11"/>
      <c r="C214" s="11"/>
      <c r="D214" s="11"/>
      <c r="E214" s="11"/>
      <c r="F214" s="11"/>
      <c r="G214" s="11"/>
      <c r="H214" s="11"/>
      <c r="I214" s="12"/>
      <c r="J214" s="10"/>
      <c r="K214" s="13"/>
      <c r="L214" s="11"/>
      <c r="M214" s="14"/>
      <c r="N214" s="12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1"/>
      <c r="Z214" s="51"/>
      <c r="AA214" s="51"/>
      <c r="AB214" s="51"/>
      <c r="AC214" s="51"/>
      <c r="AD214" s="51"/>
      <c r="AE214" s="51"/>
    </row>
    <row r="215" spans="1:31" s="15" customFormat="1" x14ac:dyDescent="0.15">
      <c r="A215" s="10"/>
      <c r="B215" s="11"/>
      <c r="C215" s="11"/>
      <c r="D215" s="11"/>
      <c r="E215" s="11"/>
      <c r="F215" s="11"/>
      <c r="G215" s="11"/>
      <c r="H215" s="11"/>
      <c r="I215" s="12"/>
      <c r="J215" s="10"/>
      <c r="K215" s="13"/>
      <c r="L215" s="11"/>
      <c r="M215" s="14"/>
      <c r="N215" s="12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1"/>
      <c r="Z215" s="51"/>
      <c r="AA215" s="51"/>
      <c r="AB215" s="51"/>
      <c r="AC215" s="51"/>
      <c r="AD215" s="51"/>
      <c r="AE215" s="51"/>
    </row>
    <row r="216" spans="1:31" s="15" customFormat="1" x14ac:dyDescent="0.15">
      <c r="A216" s="10"/>
      <c r="B216" s="11"/>
      <c r="C216" s="11"/>
      <c r="D216" s="11"/>
      <c r="E216" s="11"/>
      <c r="F216" s="11"/>
      <c r="G216" s="11"/>
      <c r="H216" s="11"/>
      <c r="I216" s="12"/>
      <c r="J216" s="10"/>
      <c r="K216" s="13"/>
      <c r="L216" s="11"/>
      <c r="M216" s="14"/>
      <c r="N216" s="12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1"/>
      <c r="Z216" s="51"/>
      <c r="AA216" s="51"/>
      <c r="AB216" s="51"/>
      <c r="AC216" s="51"/>
      <c r="AD216" s="51"/>
      <c r="AE216" s="51"/>
    </row>
    <row r="217" spans="1:31" s="15" customFormat="1" x14ac:dyDescent="0.15">
      <c r="A217" s="10"/>
      <c r="B217" s="11"/>
      <c r="C217" s="11"/>
      <c r="D217" s="11"/>
      <c r="E217" s="11"/>
      <c r="F217" s="11"/>
      <c r="G217" s="11"/>
      <c r="H217" s="11"/>
      <c r="I217" s="12"/>
      <c r="J217" s="10"/>
      <c r="K217" s="13"/>
      <c r="L217" s="11"/>
      <c r="M217" s="14"/>
      <c r="N217" s="12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1"/>
      <c r="Z217" s="51"/>
      <c r="AA217" s="51"/>
      <c r="AB217" s="51"/>
      <c r="AC217" s="51"/>
      <c r="AD217" s="51"/>
      <c r="AE217" s="51"/>
    </row>
    <row r="218" spans="1:31" s="15" customFormat="1" x14ac:dyDescent="0.15">
      <c r="A218" s="10"/>
      <c r="B218" s="11"/>
      <c r="C218" s="11"/>
      <c r="D218" s="11"/>
      <c r="E218" s="11"/>
      <c r="F218" s="11"/>
      <c r="G218" s="11"/>
      <c r="H218" s="11"/>
      <c r="I218" s="12"/>
      <c r="J218" s="10"/>
      <c r="K218" s="13"/>
      <c r="L218" s="11"/>
      <c r="M218" s="14"/>
      <c r="N218" s="12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1"/>
      <c r="Z218" s="51"/>
      <c r="AA218" s="51"/>
      <c r="AB218" s="51"/>
      <c r="AC218" s="51"/>
      <c r="AD218" s="51"/>
      <c r="AE218" s="51"/>
    </row>
    <row r="219" spans="1:31" s="15" customFormat="1" x14ac:dyDescent="0.15">
      <c r="A219" s="10"/>
      <c r="B219" s="11"/>
      <c r="C219" s="11"/>
      <c r="D219" s="11"/>
      <c r="E219" s="11"/>
      <c r="F219" s="11"/>
      <c r="G219" s="11"/>
      <c r="H219" s="11"/>
      <c r="I219" s="12"/>
      <c r="J219" s="10"/>
      <c r="K219" s="13"/>
      <c r="L219" s="11"/>
      <c r="M219" s="14"/>
      <c r="N219" s="12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1"/>
      <c r="Z219" s="51"/>
      <c r="AA219" s="51"/>
      <c r="AB219" s="51"/>
      <c r="AC219" s="51"/>
      <c r="AD219" s="51"/>
      <c r="AE219" s="51"/>
    </row>
    <row r="220" spans="1:31" s="15" customFormat="1" x14ac:dyDescent="0.15">
      <c r="A220" s="10"/>
      <c r="B220" s="11"/>
      <c r="C220" s="11"/>
      <c r="D220" s="11"/>
      <c r="E220" s="11"/>
      <c r="F220" s="11"/>
      <c r="G220" s="11"/>
      <c r="H220" s="11"/>
      <c r="I220" s="12"/>
      <c r="J220" s="10"/>
      <c r="K220" s="13"/>
      <c r="L220" s="11"/>
      <c r="M220" s="14"/>
      <c r="N220" s="12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1"/>
      <c r="Z220" s="51"/>
      <c r="AA220" s="51"/>
      <c r="AB220" s="51"/>
      <c r="AC220" s="51"/>
      <c r="AD220" s="51"/>
      <c r="AE220" s="51"/>
    </row>
    <row r="221" spans="1:31" s="15" customFormat="1" x14ac:dyDescent="0.15">
      <c r="A221" s="10"/>
      <c r="B221" s="11"/>
      <c r="C221" s="11"/>
      <c r="D221" s="11"/>
      <c r="E221" s="11"/>
      <c r="F221" s="11"/>
      <c r="G221" s="11"/>
      <c r="H221" s="11"/>
      <c r="I221" s="12"/>
      <c r="J221" s="10"/>
      <c r="K221" s="13"/>
      <c r="L221" s="11"/>
      <c r="M221" s="14"/>
      <c r="N221" s="12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1"/>
      <c r="Z221" s="51"/>
      <c r="AA221" s="51"/>
      <c r="AB221" s="51"/>
      <c r="AC221" s="51"/>
      <c r="AD221" s="51"/>
      <c r="AE221" s="51"/>
    </row>
    <row r="222" spans="1:31" s="15" customFormat="1" x14ac:dyDescent="0.15">
      <c r="A222" s="10"/>
      <c r="B222" s="11"/>
      <c r="C222" s="11"/>
      <c r="D222" s="11"/>
      <c r="E222" s="11"/>
      <c r="F222" s="11"/>
      <c r="G222" s="11"/>
      <c r="H222" s="11"/>
      <c r="I222" s="12"/>
      <c r="J222" s="10"/>
      <c r="K222" s="13"/>
      <c r="L222" s="11"/>
      <c r="M222" s="14"/>
      <c r="N222" s="12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1"/>
      <c r="Z222" s="51"/>
      <c r="AA222" s="51"/>
      <c r="AB222" s="51"/>
      <c r="AC222" s="51"/>
      <c r="AD222" s="51"/>
      <c r="AE222" s="51"/>
    </row>
    <row r="223" spans="1:31" s="15" customFormat="1" x14ac:dyDescent="0.15">
      <c r="A223" s="10"/>
      <c r="B223" s="11"/>
      <c r="C223" s="11"/>
      <c r="D223" s="11"/>
      <c r="E223" s="11"/>
      <c r="F223" s="11"/>
      <c r="G223" s="11"/>
      <c r="H223" s="11"/>
      <c r="I223" s="12"/>
      <c r="J223" s="10"/>
      <c r="K223" s="13"/>
      <c r="L223" s="11"/>
      <c r="M223" s="14"/>
      <c r="N223" s="12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1"/>
      <c r="Z223" s="51"/>
      <c r="AA223" s="51"/>
      <c r="AB223" s="51"/>
      <c r="AC223" s="51"/>
      <c r="AD223" s="51"/>
      <c r="AE223" s="51"/>
    </row>
    <row r="224" spans="1:31" s="15" customFormat="1" x14ac:dyDescent="0.15">
      <c r="A224" s="10"/>
      <c r="B224" s="11"/>
      <c r="C224" s="11"/>
      <c r="D224" s="11"/>
      <c r="E224" s="11"/>
      <c r="F224" s="11"/>
      <c r="G224" s="11"/>
      <c r="H224" s="11"/>
      <c r="I224" s="12"/>
      <c r="J224" s="10"/>
      <c r="K224" s="13"/>
      <c r="L224" s="11"/>
      <c r="M224" s="14"/>
      <c r="N224" s="12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1"/>
      <c r="Z224" s="51"/>
      <c r="AA224" s="51"/>
      <c r="AB224" s="51"/>
      <c r="AC224" s="51"/>
      <c r="AD224" s="51"/>
      <c r="AE224" s="51"/>
    </row>
    <row r="225" spans="1:31" s="15" customFormat="1" x14ac:dyDescent="0.15">
      <c r="A225" s="10"/>
      <c r="B225" s="11"/>
      <c r="C225" s="11"/>
      <c r="D225" s="11"/>
      <c r="E225" s="11"/>
      <c r="F225" s="11"/>
      <c r="G225" s="11"/>
      <c r="H225" s="11"/>
      <c r="I225" s="12"/>
      <c r="J225" s="10"/>
      <c r="K225" s="13"/>
      <c r="L225" s="11"/>
      <c r="M225" s="14"/>
      <c r="N225" s="12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1"/>
      <c r="Z225" s="51"/>
      <c r="AA225" s="51"/>
      <c r="AB225" s="51"/>
      <c r="AC225" s="51"/>
      <c r="AD225" s="51"/>
      <c r="AE225" s="51"/>
    </row>
    <row r="226" spans="1:31" s="15" customFormat="1" x14ac:dyDescent="0.15">
      <c r="A226" s="10"/>
      <c r="B226" s="11"/>
      <c r="C226" s="11"/>
      <c r="D226" s="11"/>
      <c r="E226" s="11"/>
      <c r="F226" s="11"/>
      <c r="G226" s="11"/>
      <c r="H226" s="11"/>
      <c r="I226" s="12"/>
      <c r="J226" s="10"/>
      <c r="K226" s="13"/>
      <c r="L226" s="11"/>
      <c r="M226" s="14"/>
      <c r="N226" s="12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1"/>
      <c r="Z226" s="51"/>
      <c r="AA226" s="51"/>
      <c r="AB226" s="51"/>
      <c r="AC226" s="51"/>
      <c r="AD226" s="51"/>
      <c r="AE226" s="51"/>
    </row>
    <row r="227" spans="1:31" s="15" customFormat="1" x14ac:dyDescent="0.15">
      <c r="A227" s="10"/>
      <c r="B227" s="11"/>
      <c r="C227" s="11"/>
      <c r="D227" s="11"/>
      <c r="E227" s="11"/>
      <c r="F227" s="11"/>
      <c r="G227" s="11"/>
      <c r="H227" s="11"/>
      <c r="I227" s="12"/>
      <c r="J227" s="10"/>
      <c r="K227" s="13"/>
      <c r="L227" s="11"/>
      <c r="M227" s="14"/>
      <c r="N227" s="12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1"/>
      <c r="Z227" s="51"/>
      <c r="AA227" s="51"/>
      <c r="AB227" s="51"/>
      <c r="AC227" s="51"/>
      <c r="AD227" s="51"/>
      <c r="AE227" s="51"/>
    </row>
    <row r="228" spans="1:31" s="15" customFormat="1" x14ac:dyDescent="0.15">
      <c r="A228" s="10"/>
      <c r="B228" s="11"/>
      <c r="C228" s="11"/>
      <c r="D228" s="11"/>
      <c r="E228" s="11"/>
      <c r="F228" s="11"/>
      <c r="G228" s="11"/>
      <c r="H228" s="11"/>
      <c r="I228" s="12"/>
      <c r="J228" s="10"/>
      <c r="K228" s="13"/>
      <c r="L228" s="11"/>
      <c r="M228" s="14"/>
      <c r="N228" s="12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1"/>
      <c r="Z228" s="51"/>
      <c r="AA228" s="51"/>
      <c r="AB228" s="51"/>
      <c r="AC228" s="51"/>
      <c r="AD228" s="51"/>
      <c r="AE228" s="51"/>
    </row>
    <row r="229" spans="1:31" s="15" customFormat="1" x14ac:dyDescent="0.15">
      <c r="A229" s="10"/>
      <c r="B229" s="11"/>
      <c r="C229" s="11"/>
      <c r="D229" s="11"/>
      <c r="E229" s="11"/>
      <c r="F229" s="11"/>
      <c r="G229" s="11"/>
      <c r="H229" s="11"/>
      <c r="I229" s="12"/>
      <c r="J229" s="10"/>
      <c r="K229" s="13"/>
      <c r="L229" s="11"/>
      <c r="M229" s="14"/>
      <c r="N229" s="12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1"/>
      <c r="Z229" s="51"/>
      <c r="AA229" s="51"/>
      <c r="AB229" s="51"/>
      <c r="AC229" s="51"/>
      <c r="AD229" s="51"/>
      <c r="AE229" s="51"/>
    </row>
    <row r="230" spans="1:31" s="15" customFormat="1" x14ac:dyDescent="0.15">
      <c r="A230" s="10"/>
      <c r="B230" s="11"/>
      <c r="C230" s="11"/>
      <c r="D230" s="11"/>
      <c r="E230" s="11"/>
      <c r="F230" s="11"/>
      <c r="G230" s="11"/>
      <c r="H230" s="11"/>
      <c r="I230" s="12"/>
      <c r="J230" s="10"/>
      <c r="K230" s="13"/>
      <c r="L230" s="11"/>
      <c r="M230" s="14"/>
      <c r="N230" s="12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1"/>
      <c r="Z230" s="51"/>
      <c r="AA230" s="51"/>
      <c r="AB230" s="51"/>
      <c r="AC230" s="51"/>
      <c r="AD230" s="51"/>
      <c r="AE230" s="51"/>
    </row>
    <row r="231" spans="1:31" s="15" customFormat="1" x14ac:dyDescent="0.15">
      <c r="A231" s="10"/>
      <c r="B231" s="11"/>
      <c r="C231" s="11"/>
      <c r="D231" s="11"/>
      <c r="E231" s="11"/>
      <c r="F231" s="11"/>
      <c r="G231" s="11"/>
      <c r="H231" s="11"/>
      <c r="I231" s="12"/>
      <c r="J231" s="10"/>
      <c r="K231" s="13"/>
      <c r="L231" s="11"/>
      <c r="M231" s="14"/>
      <c r="N231" s="12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1"/>
      <c r="Z231" s="51"/>
      <c r="AA231" s="51"/>
      <c r="AB231" s="51"/>
      <c r="AC231" s="51"/>
      <c r="AD231" s="51"/>
      <c r="AE231" s="51"/>
    </row>
    <row r="232" spans="1:31" s="15" customFormat="1" x14ac:dyDescent="0.15">
      <c r="A232" s="10"/>
      <c r="B232" s="11"/>
      <c r="C232" s="11"/>
      <c r="D232" s="11"/>
      <c r="E232" s="11"/>
      <c r="F232" s="11"/>
      <c r="G232" s="11"/>
      <c r="H232" s="11"/>
      <c r="I232" s="12"/>
      <c r="J232" s="10"/>
      <c r="K232" s="13"/>
      <c r="L232" s="11"/>
      <c r="M232" s="14"/>
      <c r="N232" s="12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1"/>
      <c r="Z232" s="51"/>
      <c r="AA232" s="51"/>
      <c r="AB232" s="51"/>
      <c r="AC232" s="51"/>
      <c r="AD232" s="51"/>
      <c r="AE232" s="51"/>
    </row>
    <row r="233" spans="1:31" s="15" customFormat="1" x14ac:dyDescent="0.15">
      <c r="A233" s="10"/>
      <c r="B233" s="11"/>
      <c r="C233" s="11"/>
      <c r="D233" s="11"/>
      <c r="E233" s="11"/>
      <c r="F233" s="11"/>
      <c r="G233" s="11"/>
      <c r="H233" s="11"/>
      <c r="I233" s="12"/>
      <c r="J233" s="10"/>
      <c r="K233" s="13"/>
      <c r="L233" s="11"/>
      <c r="M233" s="14"/>
      <c r="N233" s="12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1"/>
      <c r="Z233" s="51"/>
      <c r="AA233" s="51"/>
      <c r="AB233" s="51"/>
      <c r="AC233" s="51"/>
      <c r="AD233" s="51"/>
      <c r="AE233" s="51"/>
    </row>
    <row r="234" spans="1:31" s="15" customFormat="1" x14ac:dyDescent="0.15">
      <c r="A234" s="10"/>
      <c r="B234" s="11"/>
      <c r="C234" s="11"/>
      <c r="D234" s="11"/>
      <c r="E234" s="11"/>
      <c r="F234" s="11"/>
      <c r="G234" s="11"/>
      <c r="H234" s="11"/>
      <c r="I234" s="12"/>
      <c r="J234" s="10"/>
      <c r="K234" s="13"/>
      <c r="L234" s="11"/>
      <c r="M234" s="14"/>
      <c r="N234" s="12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1"/>
      <c r="Z234" s="51"/>
      <c r="AA234" s="51"/>
      <c r="AB234" s="51"/>
      <c r="AC234" s="51"/>
      <c r="AD234" s="51"/>
      <c r="AE234" s="51"/>
    </row>
    <row r="235" spans="1:31" s="15" customFormat="1" x14ac:dyDescent="0.15">
      <c r="A235" s="10"/>
      <c r="B235" s="11"/>
      <c r="C235" s="11"/>
      <c r="D235" s="11"/>
      <c r="E235" s="11"/>
      <c r="F235" s="11"/>
      <c r="G235" s="11"/>
      <c r="H235" s="11"/>
      <c r="I235" s="12"/>
      <c r="J235" s="10"/>
      <c r="K235" s="13"/>
      <c r="L235" s="11"/>
      <c r="M235" s="14"/>
      <c r="N235" s="12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1"/>
      <c r="Z235" s="51"/>
      <c r="AA235" s="51"/>
      <c r="AB235" s="51"/>
      <c r="AC235" s="51"/>
      <c r="AD235" s="51"/>
      <c r="AE235" s="51"/>
    </row>
    <row r="236" spans="1:31" s="15" customFormat="1" x14ac:dyDescent="0.15">
      <c r="A236" s="10"/>
      <c r="B236" s="11"/>
      <c r="C236" s="11"/>
      <c r="D236" s="11"/>
      <c r="E236" s="11"/>
      <c r="F236" s="11"/>
      <c r="G236" s="11"/>
      <c r="H236" s="11"/>
      <c r="I236" s="12"/>
      <c r="J236" s="10"/>
      <c r="K236" s="13"/>
      <c r="L236" s="11"/>
      <c r="M236" s="14"/>
      <c r="N236" s="12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1"/>
      <c r="Z236" s="51"/>
      <c r="AA236" s="51"/>
      <c r="AB236" s="51"/>
      <c r="AC236" s="51"/>
      <c r="AD236" s="51"/>
      <c r="AE236" s="51"/>
    </row>
    <row r="237" spans="1:31" s="15" customFormat="1" x14ac:dyDescent="0.15">
      <c r="A237" s="10"/>
      <c r="B237" s="11"/>
      <c r="C237" s="11"/>
      <c r="D237" s="11"/>
      <c r="E237" s="11"/>
      <c r="F237" s="11"/>
      <c r="G237" s="11"/>
      <c r="H237" s="11"/>
      <c r="I237" s="12"/>
      <c r="J237" s="10"/>
      <c r="K237" s="13"/>
      <c r="L237" s="11"/>
      <c r="M237" s="14"/>
      <c r="N237" s="12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1"/>
      <c r="Z237" s="51"/>
      <c r="AA237" s="51"/>
      <c r="AB237" s="51"/>
      <c r="AC237" s="51"/>
      <c r="AD237" s="51"/>
      <c r="AE237" s="51"/>
    </row>
    <row r="238" spans="1:31" s="15" customFormat="1" x14ac:dyDescent="0.15">
      <c r="A238" s="10"/>
      <c r="B238" s="11"/>
      <c r="C238" s="11"/>
      <c r="D238" s="11"/>
      <c r="E238" s="11"/>
      <c r="F238" s="11"/>
      <c r="G238" s="11"/>
      <c r="H238" s="11"/>
      <c r="I238" s="12"/>
      <c r="J238" s="10"/>
      <c r="K238" s="13"/>
      <c r="L238" s="11"/>
      <c r="M238" s="14"/>
      <c r="N238" s="12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1"/>
      <c r="Z238" s="51"/>
      <c r="AA238" s="51"/>
      <c r="AB238" s="51"/>
      <c r="AC238" s="51"/>
      <c r="AD238" s="51"/>
      <c r="AE238" s="51"/>
    </row>
    <row r="239" spans="1:31" s="15" customFormat="1" x14ac:dyDescent="0.15">
      <c r="A239" s="10"/>
      <c r="B239" s="11"/>
      <c r="C239" s="11"/>
      <c r="D239" s="11"/>
      <c r="E239" s="11"/>
      <c r="F239" s="11"/>
      <c r="G239" s="11"/>
      <c r="H239" s="11"/>
      <c r="I239" s="12"/>
      <c r="J239" s="10"/>
      <c r="K239" s="13"/>
      <c r="L239" s="11"/>
      <c r="M239" s="14"/>
      <c r="N239" s="12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1"/>
      <c r="Z239" s="51"/>
      <c r="AA239" s="51"/>
      <c r="AB239" s="51"/>
      <c r="AC239" s="51"/>
      <c r="AD239" s="51"/>
      <c r="AE239" s="51"/>
    </row>
    <row r="240" spans="1:31" s="15" customFormat="1" x14ac:dyDescent="0.15">
      <c r="A240" s="10"/>
      <c r="B240" s="11"/>
      <c r="C240" s="11"/>
      <c r="D240" s="11"/>
      <c r="E240" s="11"/>
      <c r="F240" s="11"/>
      <c r="G240" s="11"/>
      <c r="H240" s="11"/>
      <c r="I240" s="12"/>
      <c r="J240" s="10"/>
      <c r="K240" s="13"/>
      <c r="L240" s="11"/>
      <c r="M240" s="14"/>
      <c r="N240" s="12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1"/>
      <c r="Z240" s="51"/>
      <c r="AA240" s="51"/>
      <c r="AB240" s="51"/>
      <c r="AC240" s="51"/>
      <c r="AD240" s="51"/>
      <c r="AE240" s="51"/>
    </row>
    <row r="241" spans="1:31" s="15" customFormat="1" x14ac:dyDescent="0.15">
      <c r="A241" s="10"/>
      <c r="B241" s="11"/>
      <c r="C241" s="11"/>
      <c r="D241" s="11"/>
      <c r="E241" s="11"/>
      <c r="F241" s="11"/>
      <c r="G241" s="11"/>
      <c r="H241" s="11"/>
      <c r="I241" s="12"/>
      <c r="J241" s="10"/>
      <c r="K241" s="13"/>
      <c r="L241" s="11"/>
      <c r="M241" s="14"/>
      <c r="N241" s="12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1"/>
      <c r="Z241" s="51"/>
      <c r="AA241" s="51"/>
      <c r="AB241" s="51"/>
      <c r="AC241" s="51"/>
      <c r="AD241" s="51"/>
      <c r="AE241" s="51"/>
    </row>
    <row r="242" spans="1:31" s="15" customFormat="1" x14ac:dyDescent="0.15">
      <c r="A242" s="10"/>
      <c r="B242" s="11"/>
      <c r="C242" s="11"/>
      <c r="D242" s="11"/>
      <c r="E242" s="11"/>
      <c r="F242" s="11"/>
      <c r="G242" s="11"/>
      <c r="H242" s="11"/>
      <c r="I242" s="12"/>
      <c r="J242" s="10"/>
      <c r="K242" s="13"/>
      <c r="L242" s="11"/>
      <c r="M242" s="14"/>
      <c r="N242" s="12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1"/>
      <c r="Z242" s="51"/>
      <c r="AA242" s="51"/>
      <c r="AB242" s="51"/>
      <c r="AC242" s="51"/>
      <c r="AD242" s="51"/>
      <c r="AE242" s="51"/>
    </row>
    <row r="243" spans="1:31" s="15" customFormat="1" x14ac:dyDescent="0.15">
      <c r="A243" s="10"/>
      <c r="B243" s="11"/>
      <c r="C243" s="11"/>
      <c r="D243" s="11"/>
      <c r="E243" s="11"/>
      <c r="F243" s="11"/>
      <c r="G243" s="11"/>
      <c r="H243" s="11"/>
      <c r="I243" s="12"/>
      <c r="J243" s="10"/>
      <c r="K243" s="13"/>
      <c r="L243" s="11"/>
      <c r="M243" s="14"/>
      <c r="N243" s="12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1"/>
      <c r="Z243" s="51"/>
      <c r="AA243" s="51"/>
      <c r="AB243" s="51"/>
      <c r="AC243" s="51"/>
      <c r="AD243" s="51"/>
      <c r="AE243" s="51"/>
    </row>
    <row r="244" spans="1:31" s="15" customFormat="1" x14ac:dyDescent="0.15">
      <c r="A244" s="10"/>
      <c r="B244" s="11"/>
      <c r="C244" s="11"/>
      <c r="D244" s="11"/>
      <c r="E244" s="11"/>
      <c r="F244" s="11"/>
      <c r="G244" s="11"/>
      <c r="H244" s="11"/>
      <c r="I244" s="12"/>
      <c r="J244" s="10"/>
      <c r="K244" s="13"/>
      <c r="L244" s="11"/>
      <c r="M244" s="14"/>
      <c r="N244" s="12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1"/>
      <c r="Z244" s="51"/>
      <c r="AA244" s="51"/>
      <c r="AB244" s="51"/>
      <c r="AC244" s="51"/>
      <c r="AD244" s="51"/>
      <c r="AE244" s="51"/>
    </row>
    <row r="245" spans="1:31" s="15" customFormat="1" x14ac:dyDescent="0.15">
      <c r="A245" s="10"/>
      <c r="B245" s="11"/>
      <c r="C245" s="11"/>
      <c r="D245" s="11"/>
      <c r="E245" s="11"/>
      <c r="F245" s="11"/>
      <c r="G245" s="11"/>
      <c r="H245" s="11"/>
      <c r="I245" s="12"/>
      <c r="J245" s="10"/>
      <c r="K245" s="13"/>
      <c r="L245" s="11"/>
      <c r="M245" s="14"/>
      <c r="N245" s="12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1"/>
      <c r="Z245" s="51"/>
      <c r="AA245" s="51"/>
      <c r="AB245" s="51"/>
      <c r="AC245" s="51"/>
      <c r="AD245" s="51"/>
      <c r="AE245" s="51"/>
    </row>
    <row r="246" spans="1:31" s="15" customFormat="1" x14ac:dyDescent="0.15">
      <c r="A246" s="10"/>
      <c r="B246" s="11"/>
      <c r="C246" s="11"/>
      <c r="D246" s="11"/>
      <c r="E246" s="11"/>
      <c r="F246" s="11"/>
      <c r="G246" s="11"/>
      <c r="H246" s="11"/>
      <c r="I246" s="12"/>
      <c r="J246" s="10"/>
      <c r="K246" s="13"/>
      <c r="L246" s="11"/>
      <c r="M246" s="14"/>
      <c r="N246" s="12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1"/>
      <c r="Z246" s="51"/>
      <c r="AA246" s="51"/>
      <c r="AB246" s="51"/>
      <c r="AC246" s="51"/>
      <c r="AD246" s="51"/>
      <c r="AE246" s="51"/>
    </row>
    <row r="247" spans="1:31" s="15" customFormat="1" x14ac:dyDescent="0.15">
      <c r="A247" s="10"/>
      <c r="B247" s="11"/>
      <c r="C247" s="11"/>
      <c r="D247" s="11"/>
      <c r="E247" s="11"/>
      <c r="F247" s="11"/>
      <c r="G247" s="11"/>
      <c r="H247" s="11"/>
      <c r="I247" s="12"/>
      <c r="J247" s="10"/>
      <c r="K247" s="13"/>
      <c r="L247" s="11"/>
      <c r="M247" s="14"/>
      <c r="N247" s="12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1"/>
      <c r="Z247" s="51"/>
      <c r="AA247" s="51"/>
      <c r="AB247" s="51"/>
      <c r="AC247" s="51"/>
      <c r="AD247" s="51"/>
      <c r="AE247" s="51"/>
    </row>
    <row r="248" spans="1:31" s="15" customFormat="1" x14ac:dyDescent="0.15">
      <c r="A248" s="10"/>
      <c r="B248" s="11"/>
      <c r="C248" s="11"/>
      <c r="D248" s="11"/>
      <c r="E248" s="11"/>
      <c r="F248" s="11"/>
      <c r="G248" s="11"/>
      <c r="H248" s="11"/>
      <c r="I248" s="12"/>
      <c r="J248" s="10"/>
      <c r="K248" s="13"/>
      <c r="L248" s="11"/>
      <c r="M248" s="14"/>
      <c r="N248" s="12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1"/>
      <c r="Z248" s="51"/>
      <c r="AA248" s="51"/>
      <c r="AB248" s="51"/>
      <c r="AC248" s="51"/>
      <c r="AD248" s="51"/>
      <c r="AE248" s="51"/>
    </row>
    <row r="249" spans="1:31" s="15" customFormat="1" x14ac:dyDescent="0.15">
      <c r="A249" s="10"/>
      <c r="B249" s="11"/>
      <c r="C249" s="11"/>
      <c r="D249" s="11"/>
      <c r="E249" s="11"/>
      <c r="F249" s="11"/>
      <c r="G249" s="11"/>
      <c r="H249" s="11"/>
      <c r="I249" s="12"/>
      <c r="J249" s="10"/>
      <c r="K249" s="13"/>
      <c r="L249" s="11"/>
      <c r="M249" s="14"/>
      <c r="N249" s="12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1"/>
      <c r="Z249" s="51"/>
      <c r="AA249" s="51"/>
      <c r="AB249" s="51"/>
      <c r="AC249" s="51"/>
      <c r="AD249" s="51"/>
      <c r="AE249" s="51"/>
    </row>
    <row r="250" spans="1:31" s="15" customFormat="1" x14ac:dyDescent="0.15">
      <c r="A250" s="10"/>
      <c r="B250" s="11"/>
      <c r="C250" s="11"/>
      <c r="D250" s="11"/>
      <c r="E250" s="11"/>
      <c r="F250" s="11"/>
      <c r="G250" s="11"/>
      <c r="H250" s="11"/>
      <c r="I250" s="12"/>
      <c r="J250" s="10"/>
      <c r="K250" s="13"/>
      <c r="L250" s="11"/>
      <c r="M250" s="14"/>
      <c r="N250" s="12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1"/>
      <c r="Z250" s="51"/>
      <c r="AA250" s="51"/>
      <c r="AB250" s="51"/>
      <c r="AC250" s="51"/>
      <c r="AD250" s="51"/>
      <c r="AE250" s="51"/>
    </row>
    <row r="251" spans="1:31" s="15" customFormat="1" x14ac:dyDescent="0.15">
      <c r="A251" s="10"/>
      <c r="B251" s="11"/>
      <c r="C251" s="11"/>
      <c r="D251" s="11"/>
      <c r="E251" s="11"/>
      <c r="F251" s="11"/>
      <c r="G251" s="11"/>
      <c r="H251" s="11"/>
      <c r="I251" s="12"/>
      <c r="J251" s="10"/>
      <c r="K251" s="13"/>
      <c r="L251" s="11"/>
      <c r="M251" s="14"/>
      <c r="N251" s="12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1"/>
      <c r="Z251" s="51"/>
      <c r="AA251" s="51"/>
      <c r="AB251" s="51"/>
      <c r="AC251" s="51"/>
      <c r="AD251" s="51"/>
      <c r="AE251" s="51"/>
    </row>
    <row r="252" spans="1:31" s="15" customFormat="1" x14ac:dyDescent="0.15">
      <c r="A252" s="10"/>
      <c r="B252" s="11"/>
      <c r="C252" s="11"/>
      <c r="D252" s="11"/>
      <c r="E252" s="11"/>
      <c r="F252" s="11"/>
      <c r="G252" s="11"/>
      <c r="H252" s="11"/>
      <c r="I252" s="12"/>
      <c r="J252" s="10"/>
      <c r="K252" s="13"/>
      <c r="L252" s="11"/>
      <c r="M252" s="14"/>
      <c r="N252" s="12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1"/>
      <c r="Z252" s="51"/>
      <c r="AA252" s="51"/>
      <c r="AB252" s="51"/>
      <c r="AC252" s="51"/>
      <c r="AD252" s="51"/>
      <c r="AE252" s="51"/>
    </row>
    <row r="253" spans="1:31" s="15" customFormat="1" x14ac:dyDescent="0.15">
      <c r="A253" s="10"/>
      <c r="B253" s="11"/>
      <c r="C253" s="11"/>
      <c r="D253" s="11"/>
      <c r="E253" s="11"/>
      <c r="F253" s="11"/>
      <c r="G253" s="11"/>
      <c r="H253" s="11"/>
      <c r="I253" s="12"/>
      <c r="J253" s="10"/>
      <c r="K253" s="13"/>
      <c r="L253" s="11"/>
      <c r="M253" s="14"/>
      <c r="N253" s="12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1"/>
      <c r="Z253" s="51"/>
      <c r="AA253" s="51"/>
      <c r="AB253" s="51"/>
      <c r="AC253" s="51"/>
      <c r="AD253" s="51"/>
      <c r="AE253" s="51"/>
    </row>
    <row r="254" spans="1:31" s="15" customFormat="1" x14ac:dyDescent="0.15">
      <c r="A254" s="10"/>
      <c r="B254" s="11"/>
      <c r="C254" s="11"/>
      <c r="D254" s="11"/>
      <c r="E254" s="11"/>
      <c r="F254" s="11"/>
      <c r="G254" s="11"/>
      <c r="H254" s="11"/>
      <c r="I254" s="12"/>
      <c r="J254" s="10"/>
      <c r="K254" s="13"/>
      <c r="L254" s="11"/>
      <c r="M254" s="14"/>
      <c r="N254" s="12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1"/>
      <c r="Z254" s="51"/>
      <c r="AA254" s="51"/>
      <c r="AB254" s="51"/>
      <c r="AC254" s="51"/>
      <c r="AD254" s="51"/>
      <c r="AE254" s="51"/>
    </row>
    <row r="255" spans="1:31" s="15" customFormat="1" x14ac:dyDescent="0.15">
      <c r="A255" s="10"/>
      <c r="B255" s="11"/>
      <c r="C255" s="11"/>
      <c r="D255" s="11"/>
      <c r="E255" s="11"/>
      <c r="F255" s="11"/>
      <c r="G255" s="11"/>
      <c r="H255" s="11"/>
      <c r="I255" s="12"/>
      <c r="J255" s="10"/>
      <c r="K255" s="13"/>
      <c r="L255" s="11"/>
      <c r="M255" s="14"/>
      <c r="N255" s="12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1"/>
      <c r="Z255" s="51"/>
      <c r="AA255" s="51"/>
      <c r="AB255" s="51"/>
      <c r="AC255" s="51"/>
      <c r="AD255" s="51"/>
      <c r="AE255" s="51"/>
    </row>
    <row r="256" spans="1:31" s="15" customFormat="1" x14ac:dyDescent="0.15">
      <c r="A256" s="10"/>
      <c r="B256" s="11"/>
      <c r="C256" s="11"/>
      <c r="D256" s="11"/>
      <c r="E256" s="11"/>
      <c r="F256" s="11"/>
      <c r="G256" s="11"/>
      <c r="H256" s="11"/>
      <c r="I256" s="12"/>
      <c r="J256" s="10"/>
      <c r="K256" s="13"/>
      <c r="L256" s="11"/>
      <c r="M256" s="14"/>
      <c r="N256" s="12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1"/>
      <c r="Z256" s="51"/>
      <c r="AA256" s="51"/>
      <c r="AB256" s="51"/>
      <c r="AC256" s="51"/>
      <c r="AD256" s="51"/>
      <c r="AE256" s="51"/>
    </row>
    <row r="257" spans="1:31" s="15" customFormat="1" x14ac:dyDescent="0.15">
      <c r="A257" s="10"/>
      <c r="B257" s="11"/>
      <c r="C257" s="11"/>
      <c r="D257" s="11"/>
      <c r="E257" s="11"/>
      <c r="F257" s="11"/>
      <c r="G257" s="11"/>
      <c r="H257" s="11"/>
      <c r="I257" s="12"/>
      <c r="J257" s="10"/>
      <c r="K257" s="13"/>
      <c r="L257" s="11"/>
      <c r="M257" s="14"/>
      <c r="N257" s="12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1"/>
      <c r="Z257" s="51"/>
      <c r="AA257" s="51"/>
      <c r="AB257" s="51"/>
      <c r="AC257" s="51"/>
      <c r="AD257" s="51"/>
      <c r="AE257" s="51"/>
    </row>
    <row r="258" spans="1:31" s="15" customFormat="1" x14ac:dyDescent="0.15">
      <c r="A258" s="10"/>
      <c r="B258" s="11"/>
      <c r="C258" s="11"/>
      <c r="D258" s="11"/>
      <c r="E258" s="11"/>
      <c r="F258" s="11"/>
      <c r="G258" s="11"/>
      <c r="H258" s="11"/>
      <c r="I258" s="12"/>
      <c r="J258" s="10"/>
      <c r="K258" s="13"/>
      <c r="L258" s="11"/>
      <c r="M258" s="14"/>
      <c r="N258" s="12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1"/>
      <c r="Z258" s="51"/>
      <c r="AA258" s="51"/>
      <c r="AB258" s="51"/>
      <c r="AC258" s="51"/>
      <c r="AD258" s="51"/>
      <c r="AE258" s="51"/>
    </row>
    <row r="259" spans="1:31" s="15" customFormat="1" x14ac:dyDescent="0.15">
      <c r="A259" s="10"/>
      <c r="B259" s="11"/>
      <c r="C259" s="11"/>
      <c r="D259" s="11"/>
      <c r="E259" s="11"/>
      <c r="F259" s="11"/>
      <c r="G259" s="11"/>
      <c r="H259" s="11"/>
      <c r="I259" s="12"/>
      <c r="J259" s="10"/>
      <c r="K259" s="13"/>
      <c r="L259" s="11"/>
      <c r="M259" s="14"/>
      <c r="N259" s="12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1"/>
      <c r="Z259" s="51"/>
      <c r="AA259" s="51"/>
      <c r="AB259" s="51"/>
      <c r="AC259" s="51"/>
      <c r="AD259" s="51"/>
      <c r="AE259" s="51"/>
    </row>
    <row r="260" spans="1:31" s="15" customFormat="1" x14ac:dyDescent="0.15">
      <c r="A260" s="10"/>
      <c r="B260" s="11"/>
      <c r="C260" s="11"/>
      <c r="D260" s="11"/>
      <c r="E260" s="11"/>
      <c r="F260" s="11"/>
      <c r="G260" s="11"/>
      <c r="H260" s="11"/>
      <c r="I260" s="12"/>
      <c r="J260" s="10"/>
      <c r="K260" s="13"/>
      <c r="L260" s="11"/>
      <c r="M260" s="14"/>
      <c r="N260" s="12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1"/>
      <c r="Z260" s="51"/>
      <c r="AA260" s="51"/>
      <c r="AB260" s="51"/>
      <c r="AC260" s="51"/>
      <c r="AD260" s="51"/>
      <c r="AE260" s="51"/>
    </row>
    <row r="261" spans="1:31" s="15" customFormat="1" x14ac:dyDescent="0.15">
      <c r="A261" s="10"/>
      <c r="B261" s="11"/>
      <c r="C261" s="11"/>
      <c r="D261" s="11"/>
      <c r="E261" s="11"/>
      <c r="F261" s="11"/>
      <c r="G261" s="11"/>
      <c r="H261" s="11"/>
      <c r="I261" s="12"/>
      <c r="J261" s="10"/>
      <c r="K261" s="13"/>
      <c r="L261" s="11"/>
      <c r="M261" s="14"/>
      <c r="N261" s="12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1"/>
      <c r="Z261" s="51"/>
      <c r="AA261" s="51"/>
      <c r="AB261" s="51"/>
      <c r="AC261" s="51"/>
      <c r="AD261" s="51"/>
      <c r="AE261" s="51"/>
    </row>
    <row r="262" spans="1:31" s="15" customFormat="1" x14ac:dyDescent="0.15">
      <c r="A262" s="10"/>
      <c r="B262" s="11"/>
      <c r="C262" s="11"/>
      <c r="D262" s="11"/>
      <c r="E262" s="11"/>
      <c r="F262" s="11"/>
      <c r="G262" s="11"/>
      <c r="H262" s="11"/>
      <c r="I262" s="12"/>
      <c r="J262" s="10"/>
      <c r="K262" s="13"/>
      <c r="L262" s="11"/>
      <c r="M262" s="14"/>
      <c r="N262" s="12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1"/>
      <c r="Z262" s="51"/>
      <c r="AA262" s="51"/>
      <c r="AB262" s="51"/>
      <c r="AC262" s="51"/>
      <c r="AD262" s="51"/>
      <c r="AE262" s="51"/>
    </row>
    <row r="263" spans="1:31" s="15" customFormat="1" x14ac:dyDescent="0.15">
      <c r="A263" s="10"/>
      <c r="B263" s="11"/>
      <c r="C263" s="11"/>
      <c r="D263" s="11"/>
      <c r="E263" s="11"/>
      <c r="F263" s="11"/>
      <c r="G263" s="11"/>
      <c r="H263" s="11"/>
      <c r="I263" s="12"/>
      <c r="J263" s="10"/>
      <c r="K263" s="13"/>
      <c r="L263" s="11"/>
      <c r="M263" s="14"/>
      <c r="N263" s="12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1"/>
      <c r="Z263" s="51"/>
      <c r="AA263" s="51"/>
      <c r="AB263" s="51"/>
      <c r="AC263" s="51"/>
      <c r="AD263" s="51"/>
      <c r="AE263" s="51"/>
    </row>
    <row r="264" spans="1:31" s="15" customFormat="1" x14ac:dyDescent="0.15">
      <c r="A264" s="10"/>
      <c r="B264" s="11"/>
      <c r="C264" s="11"/>
      <c r="D264" s="11"/>
      <c r="E264" s="11"/>
      <c r="F264" s="11"/>
      <c r="G264" s="11"/>
      <c r="H264" s="11"/>
      <c r="I264" s="12"/>
      <c r="J264" s="10"/>
      <c r="K264" s="13"/>
      <c r="L264" s="11"/>
      <c r="M264" s="14"/>
      <c r="N264" s="12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1"/>
      <c r="Z264" s="51"/>
      <c r="AA264" s="51"/>
      <c r="AB264" s="51"/>
      <c r="AC264" s="51"/>
      <c r="AD264" s="51"/>
      <c r="AE264" s="51"/>
    </row>
    <row r="265" spans="1:31" s="15" customFormat="1" x14ac:dyDescent="0.15">
      <c r="A265" s="10"/>
      <c r="B265" s="11"/>
      <c r="C265" s="11"/>
      <c r="D265" s="11"/>
      <c r="E265" s="11"/>
      <c r="F265" s="11"/>
      <c r="G265" s="11"/>
      <c r="H265" s="11"/>
      <c r="I265" s="12"/>
      <c r="J265" s="10"/>
      <c r="K265" s="13"/>
      <c r="L265" s="11"/>
      <c r="M265" s="14"/>
      <c r="N265" s="12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1"/>
      <c r="Z265" s="51"/>
      <c r="AA265" s="51"/>
      <c r="AB265" s="51"/>
      <c r="AC265" s="51"/>
      <c r="AD265" s="51"/>
      <c r="AE265" s="51"/>
    </row>
    <row r="266" spans="1:31" s="15" customFormat="1" x14ac:dyDescent="0.15">
      <c r="A266" s="10"/>
      <c r="B266" s="11"/>
      <c r="C266" s="11"/>
      <c r="D266" s="11"/>
      <c r="E266" s="11"/>
      <c r="F266" s="11"/>
      <c r="G266" s="11"/>
      <c r="H266" s="11"/>
      <c r="I266" s="12"/>
      <c r="J266" s="10"/>
      <c r="K266" s="13"/>
      <c r="L266" s="11"/>
      <c r="M266" s="14"/>
      <c r="N266" s="12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1"/>
      <c r="Z266" s="51"/>
      <c r="AA266" s="51"/>
      <c r="AB266" s="51"/>
      <c r="AC266" s="51"/>
      <c r="AD266" s="51"/>
      <c r="AE266" s="51"/>
    </row>
    <row r="267" spans="1:31" s="15" customFormat="1" x14ac:dyDescent="0.15">
      <c r="A267" s="10"/>
      <c r="B267" s="11"/>
      <c r="C267" s="11"/>
      <c r="D267" s="11"/>
      <c r="E267" s="11"/>
      <c r="F267" s="11"/>
      <c r="G267" s="11"/>
      <c r="H267" s="11"/>
      <c r="I267" s="12"/>
      <c r="J267" s="10"/>
      <c r="K267" s="13"/>
      <c r="L267" s="11"/>
      <c r="M267" s="14"/>
      <c r="N267" s="12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1"/>
      <c r="Z267" s="51"/>
      <c r="AA267" s="51"/>
      <c r="AB267" s="51"/>
      <c r="AC267" s="51"/>
      <c r="AD267" s="51"/>
      <c r="AE267" s="51"/>
    </row>
    <row r="268" spans="1:31" s="15" customFormat="1" x14ac:dyDescent="0.15">
      <c r="A268" s="10"/>
      <c r="B268" s="11"/>
      <c r="C268" s="11"/>
      <c r="D268" s="11"/>
      <c r="E268" s="11"/>
      <c r="F268" s="11"/>
      <c r="G268" s="11"/>
      <c r="H268" s="11"/>
      <c r="I268" s="12"/>
      <c r="J268" s="10"/>
      <c r="K268" s="13"/>
      <c r="L268" s="11"/>
      <c r="M268" s="14"/>
      <c r="N268" s="12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1"/>
      <c r="Z268" s="51"/>
      <c r="AA268" s="51"/>
      <c r="AB268" s="51"/>
      <c r="AC268" s="51"/>
      <c r="AD268" s="51"/>
      <c r="AE268" s="51"/>
    </row>
    <row r="269" spans="1:31" s="15" customFormat="1" x14ac:dyDescent="0.15">
      <c r="A269" s="10"/>
      <c r="B269" s="11"/>
      <c r="C269" s="11"/>
      <c r="D269" s="11"/>
      <c r="E269" s="11"/>
      <c r="F269" s="11"/>
      <c r="G269" s="11"/>
      <c r="H269" s="11"/>
      <c r="I269" s="12"/>
      <c r="J269" s="10"/>
      <c r="K269" s="13"/>
      <c r="L269" s="11"/>
      <c r="M269" s="14"/>
      <c r="N269" s="12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1"/>
      <c r="Z269" s="51"/>
      <c r="AA269" s="51"/>
      <c r="AB269" s="51"/>
      <c r="AC269" s="51"/>
      <c r="AD269" s="51"/>
      <c r="AE269" s="51"/>
    </row>
    <row r="270" spans="1:31" s="15" customFormat="1" x14ac:dyDescent="0.15">
      <c r="A270" s="10"/>
      <c r="B270" s="11"/>
      <c r="C270" s="11"/>
      <c r="D270" s="11"/>
      <c r="E270" s="11"/>
      <c r="F270" s="11"/>
      <c r="G270" s="11"/>
      <c r="H270" s="11"/>
      <c r="I270" s="12"/>
      <c r="J270" s="10"/>
      <c r="K270" s="13"/>
      <c r="L270" s="11"/>
      <c r="M270" s="14"/>
      <c r="N270" s="12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1"/>
      <c r="Z270" s="51"/>
      <c r="AA270" s="51"/>
      <c r="AB270" s="51"/>
      <c r="AC270" s="51"/>
      <c r="AD270" s="51"/>
      <c r="AE270" s="51"/>
    </row>
    <row r="271" spans="1:31" s="15" customFormat="1" x14ac:dyDescent="0.15">
      <c r="A271" s="10"/>
      <c r="B271" s="11"/>
      <c r="C271" s="11"/>
      <c r="D271" s="11"/>
      <c r="E271" s="11"/>
      <c r="F271" s="11"/>
      <c r="G271" s="11"/>
      <c r="H271" s="11"/>
      <c r="I271" s="12"/>
      <c r="J271" s="10"/>
      <c r="K271" s="13"/>
      <c r="L271" s="11"/>
      <c r="M271" s="14"/>
      <c r="N271" s="12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1"/>
      <c r="Z271" s="51"/>
      <c r="AA271" s="51"/>
      <c r="AB271" s="51"/>
      <c r="AC271" s="51"/>
      <c r="AD271" s="51"/>
      <c r="AE271" s="51"/>
    </row>
    <row r="272" spans="1:31" s="15" customFormat="1" x14ac:dyDescent="0.15">
      <c r="A272" s="10"/>
      <c r="B272" s="11"/>
      <c r="C272" s="11"/>
      <c r="D272" s="11"/>
      <c r="E272" s="11"/>
      <c r="F272" s="11"/>
      <c r="G272" s="11"/>
      <c r="H272" s="11"/>
      <c r="I272" s="12"/>
      <c r="J272" s="10"/>
      <c r="K272" s="13"/>
      <c r="L272" s="11"/>
      <c r="M272" s="14"/>
      <c r="N272" s="12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1"/>
      <c r="Z272" s="51"/>
      <c r="AA272" s="51"/>
      <c r="AB272" s="51"/>
      <c r="AC272" s="51"/>
      <c r="AD272" s="51"/>
      <c r="AE272" s="51"/>
    </row>
    <row r="273" spans="1:31" s="15" customFormat="1" x14ac:dyDescent="0.15">
      <c r="A273" s="10"/>
      <c r="B273" s="11"/>
      <c r="C273" s="11"/>
      <c r="D273" s="11"/>
      <c r="E273" s="11"/>
      <c r="F273" s="11"/>
      <c r="G273" s="11"/>
      <c r="H273" s="11"/>
      <c r="I273" s="12"/>
      <c r="J273" s="10"/>
      <c r="K273" s="13"/>
      <c r="L273" s="11"/>
      <c r="M273" s="14"/>
      <c r="N273" s="12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1"/>
      <c r="Z273" s="51"/>
      <c r="AA273" s="51"/>
      <c r="AB273" s="51"/>
      <c r="AC273" s="51"/>
      <c r="AD273" s="51"/>
      <c r="AE273" s="51"/>
    </row>
    <row r="274" spans="1:31" s="15" customFormat="1" x14ac:dyDescent="0.15">
      <c r="A274" s="10"/>
      <c r="B274" s="11"/>
      <c r="C274" s="11"/>
      <c r="D274" s="11"/>
      <c r="E274" s="11"/>
      <c r="F274" s="11"/>
      <c r="G274" s="11"/>
      <c r="H274" s="11"/>
      <c r="I274" s="12"/>
      <c r="J274" s="10"/>
      <c r="K274" s="13"/>
      <c r="L274" s="11"/>
      <c r="M274" s="14"/>
      <c r="N274" s="12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1"/>
      <c r="Z274" s="51"/>
      <c r="AA274" s="51"/>
      <c r="AB274" s="51"/>
      <c r="AC274" s="51"/>
      <c r="AD274" s="51"/>
      <c r="AE274" s="51"/>
    </row>
    <row r="275" spans="1:31" s="15" customFormat="1" x14ac:dyDescent="0.15">
      <c r="A275" s="10"/>
      <c r="B275" s="11"/>
      <c r="C275" s="11"/>
      <c r="D275" s="11"/>
      <c r="E275" s="11"/>
      <c r="F275" s="11"/>
      <c r="G275" s="11"/>
      <c r="H275" s="11"/>
      <c r="I275" s="12"/>
      <c r="J275" s="10"/>
      <c r="K275" s="13"/>
      <c r="L275" s="11"/>
      <c r="M275" s="14"/>
      <c r="N275" s="12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1"/>
      <c r="Z275" s="51"/>
      <c r="AA275" s="51"/>
      <c r="AB275" s="51"/>
      <c r="AC275" s="51"/>
      <c r="AD275" s="51"/>
      <c r="AE275" s="51"/>
    </row>
    <row r="276" spans="1:31" s="15" customFormat="1" x14ac:dyDescent="0.15">
      <c r="A276" s="10"/>
      <c r="B276" s="11"/>
      <c r="C276" s="11"/>
      <c r="D276" s="11"/>
      <c r="E276" s="11"/>
      <c r="F276" s="11"/>
      <c r="G276" s="11"/>
      <c r="H276" s="11"/>
      <c r="I276" s="12"/>
      <c r="J276" s="10"/>
      <c r="K276" s="13"/>
      <c r="L276" s="11"/>
      <c r="M276" s="14"/>
      <c r="N276" s="12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1"/>
      <c r="Z276" s="51"/>
      <c r="AA276" s="51"/>
      <c r="AB276" s="51"/>
      <c r="AC276" s="51"/>
      <c r="AD276" s="51"/>
      <c r="AE276" s="51"/>
    </row>
    <row r="277" spans="1:31" s="15" customFormat="1" x14ac:dyDescent="0.15">
      <c r="A277" s="10"/>
      <c r="B277" s="11"/>
      <c r="C277" s="11"/>
      <c r="D277" s="11"/>
      <c r="E277" s="11"/>
      <c r="F277" s="11"/>
      <c r="G277" s="11"/>
      <c r="H277" s="11"/>
      <c r="I277" s="12"/>
      <c r="J277" s="10"/>
      <c r="K277" s="13"/>
      <c r="L277" s="11"/>
      <c r="M277" s="14"/>
      <c r="N277" s="12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1"/>
      <c r="Z277" s="51"/>
      <c r="AA277" s="51"/>
      <c r="AB277" s="51"/>
      <c r="AC277" s="51"/>
      <c r="AD277" s="51"/>
      <c r="AE277" s="51"/>
    </row>
    <row r="278" spans="1:31" s="15" customFormat="1" x14ac:dyDescent="0.15">
      <c r="A278" s="10"/>
      <c r="B278" s="11"/>
      <c r="C278" s="11"/>
      <c r="D278" s="11"/>
      <c r="E278" s="11"/>
      <c r="F278" s="11"/>
      <c r="G278" s="11"/>
      <c r="H278" s="11"/>
      <c r="I278" s="12"/>
      <c r="J278" s="10"/>
      <c r="K278" s="13"/>
      <c r="L278" s="11"/>
      <c r="M278" s="14"/>
      <c r="N278" s="12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1"/>
      <c r="Z278" s="51"/>
      <c r="AA278" s="51"/>
      <c r="AB278" s="51"/>
      <c r="AC278" s="51"/>
      <c r="AD278" s="51"/>
      <c r="AE278" s="51"/>
    </row>
    <row r="279" spans="1:31" s="15" customFormat="1" x14ac:dyDescent="0.15">
      <c r="A279" s="10"/>
      <c r="B279" s="11"/>
      <c r="C279" s="11"/>
      <c r="D279" s="11"/>
      <c r="E279" s="11"/>
      <c r="F279" s="11"/>
      <c r="G279" s="11"/>
      <c r="H279" s="11"/>
      <c r="I279" s="12"/>
      <c r="J279" s="10"/>
      <c r="K279" s="13"/>
      <c r="L279" s="11"/>
      <c r="M279" s="14"/>
      <c r="N279" s="12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1"/>
      <c r="Z279" s="51"/>
      <c r="AA279" s="51"/>
      <c r="AB279" s="51"/>
      <c r="AC279" s="51"/>
      <c r="AD279" s="51"/>
      <c r="AE279" s="51"/>
    </row>
    <row r="280" spans="1:31" s="15" customFormat="1" x14ac:dyDescent="0.15">
      <c r="A280" s="10"/>
      <c r="B280" s="11"/>
      <c r="C280" s="11"/>
      <c r="D280" s="11"/>
      <c r="E280" s="11"/>
      <c r="F280" s="11"/>
      <c r="G280" s="11"/>
      <c r="H280" s="11"/>
      <c r="I280" s="12"/>
      <c r="J280" s="10"/>
      <c r="K280" s="13"/>
      <c r="L280" s="11"/>
      <c r="M280" s="14"/>
      <c r="N280" s="12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1"/>
      <c r="Z280" s="51"/>
      <c r="AA280" s="51"/>
      <c r="AB280" s="51"/>
      <c r="AC280" s="51"/>
      <c r="AD280" s="51"/>
      <c r="AE280" s="51"/>
    </row>
    <row r="281" spans="1:31" s="15" customFormat="1" x14ac:dyDescent="0.15">
      <c r="A281" s="10"/>
      <c r="B281" s="11"/>
      <c r="C281" s="11"/>
      <c r="D281" s="11"/>
      <c r="E281" s="11"/>
      <c r="F281" s="11"/>
      <c r="G281" s="11"/>
      <c r="H281" s="11"/>
      <c r="I281" s="12"/>
      <c r="J281" s="10"/>
      <c r="K281" s="13"/>
      <c r="L281" s="11"/>
      <c r="M281" s="14"/>
      <c r="N281" s="12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1"/>
      <c r="Z281" s="51"/>
      <c r="AA281" s="51"/>
      <c r="AB281" s="51"/>
      <c r="AC281" s="51"/>
      <c r="AD281" s="51"/>
      <c r="AE281" s="51"/>
    </row>
    <row r="282" spans="1:31" s="15" customFormat="1" x14ac:dyDescent="0.15">
      <c r="A282" s="10"/>
      <c r="B282" s="11"/>
      <c r="C282" s="11"/>
      <c r="D282" s="11"/>
      <c r="E282" s="11"/>
      <c r="F282" s="11"/>
      <c r="G282" s="11"/>
      <c r="H282" s="11"/>
      <c r="I282" s="12"/>
      <c r="J282" s="10"/>
      <c r="K282" s="13"/>
      <c r="L282" s="11"/>
      <c r="M282" s="14"/>
      <c r="N282" s="12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1"/>
      <c r="Z282" s="51"/>
      <c r="AA282" s="51"/>
      <c r="AB282" s="51"/>
      <c r="AC282" s="51"/>
      <c r="AD282" s="51"/>
      <c r="AE282" s="51"/>
    </row>
    <row r="283" spans="1:31" s="15" customFormat="1" x14ac:dyDescent="0.15">
      <c r="A283" s="10"/>
      <c r="B283" s="11"/>
      <c r="C283" s="11"/>
      <c r="D283" s="11"/>
      <c r="E283" s="11"/>
      <c r="F283" s="11"/>
      <c r="G283" s="11"/>
      <c r="H283" s="11"/>
      <c r="I283" s="12"/>
      <c r="J283" s="10"/>
      <c r="K283" s="13"/>
      <c r="L283" s="11"/>
      <c r="M283" s="14"/>
      <c r="N283" s="12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1"/>
      <c r="Z283" s="51"/>
      <c r="AA283" s="51"/>
      <c r="AB283" s="51"/>
      <c r="AC283" s="51"/>
      <c r="AD283" s="51"/>
      <c r="AE283" s="51"/>
    </row>
    <row r="284" spans="1:31" s="15" customFormat="1" x14ac:dyDescent="0.15">
      <c r="A284" s="10"/>
      <c r="B284" s="11"/>
      <c r="C284" s="11"/>
      <c r="D284" s="11"/>
      <c r="E284" s="11"/>
      <c r="F284" s="11"/>
      <c r="G284" s="11"/>
      <c r="H284" s="11"/>
      <c r="I284" s="12"/>
      <c r="J284" s="10"/>
      <c r="K284" s="13"/>
      <c r="L284" s="11"/>
      <c r="M284" s="14"/>
      <c r="N284" s="12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1"/>
      <c r="Z284" s="51"/>
      <c r="AA284" s="51"/>
      <c r="AB284" s="51"/>
      <c r="AC284" s="51"/>
      <c r="AD284" s="51"/>
      <c r="AE284" s="51"/>
    </row>
    <row r="285" spans="1:31" s="15" customFormat="1" x14ac:dyDescent="0.15">
      <c r="A285" s="10"/>
      <c r="B285" s="11"/>
      <c r="C285" s="11"/>
      <c r="D285" s="11"/>
      <c r="E285" s="11"/>
      <c r="F285" s="11"/>
      <c r="G285" s="11"/>
      <c r="H285" s="11"/>
      <c r="I285" s="12"/>
      <c r="J285" s="10"/>
      <c r="K285" s="13"/>
      <c r="L285" s="11"/>
      <c r="M285" s="14"/>
      <c r="N285" s="12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1"/>
      <c r="Z285" s="51"/>
      <c r="AA285" s="51"/>
      <c r="AB285" s="51"/>
      <c r="AC285" s="51"/>
      <c r="AD285" s="51"/>
      <c r="AE285" s="51"/>
    </row>
    <row r="286" spans="1:31" s="15" customFormat="1" x14ac:dyDescent="0.15">
      <c r="A286" s="10"/>
      <c r="B286" s="11"/>
      <c r="C286" s="11"/>
      <c r="D286" s="11"/>
      <c r="E286" s="11"/>
      <c r="F286" s="11"/>
      <c r="G286" s="11"/>
      <c r="H286" s="11"/>
      <c r="I286" s="12"/>
      <c r="J286" s="10"/>
      <c r="K286" s="13"/>
      <c r="L286" s="11"/>
      <c r="M286" s="14"/>
      <c r="N286" s="12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1"/>
      <c r="Z286" s="51"/>
      <c r="AA286" s="51"/>
      <c r="AB286" s="51"/>
      <c r="AC286" s="51"/>
      <c r="AD286" s="51"/>
      <c r="AE286" s="51"/>
    </row>
    <row r="287" spans="1:31" s="15" customFormat="1" x14ac:dyDescent="0.15">
      <c r="A287" s="10"/>
      <c r="B287" s="11"/>
      <c r="C287" s="11"/>
      <c r="D287" s="11"/>
      <c r="E287" s="11"/>
      <c r="F287" s="11"/>
      <c r="G287" s="11"/>
      <c r="H287" s="11"/>
      <c r="I287" s="12"/>
      <c r="J287" s="10"/>
      <c r="K287" s="13"/>
      <c r="L287" s="11"/>
      <c r="M287" s="14"/>
      <c r="N287" s="12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1"/>
      <c r="Z287" s="51"/>
      <c r="AA287" s="51"/>
      <c r="AB287" s="51"/>
      <c r="AC287" s="51"/>
      <c r="AD287" s="51"/>
      <c r="AE287" s="51"/>
    </row>
    <row r="288" spans="1:31" s="15" customFormat="1" x14ac:dyDescent="0.15">
      <c r="A288" s="10"/>
      <c r="B288" s="11"/>
      <c r="C288" s="11"/>
      <c r="D288" s="11"/>
      <c r="E288" s="11"/>
      <c r="F288" s="11"/>
      <c r="G288" s="11"/>
      <c r="H288" s="11"/>
      <c r="I288" s="12"/>
      <c r="J288" s="10"/>
      <c r="K288" s="13"/>
      <c r="L288" s="11"/>
      <c r="M288" s="14"/>
      <c r="N288" s="12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1"/>
      <c r="Z288" s="51"/>
      <c r="AA288" s="51"/>
      <c r="AB288" s="51"/>
      <c r="AC288" s="51"/>
      <c r="AD288" s="51"/>
      <c r="AE288" s="51"/>
    </row>
    <row r="289" spans="1:31" s="15" customFormat="1" x14ac:dyDescent="0.15">
      <c r="A289" s="10"/>
      <c r="B289" s="11"/>
      <c r="C289" s="11"/>
      <c r="D289" s="11"/>
      <c r="E289" s="11"/>
      <c r="F289" s="11"/>
      <c r="G289" s="11"/>
      <c r="H289" s="11"/>
      <c r="I289" s="12"/>
      <c r="J289" s="10"/>
      <c r="K289" s="13"/>
      <c r="L289" s="11"/>
      <c r="M289" s="14"/>
      <c r="N289" s="12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1"/>
      <c r="Z289" s="51"/>
      <c r="AA289" s="51"/>
      <c r="AB289" s="51"/>
      <c r="AC289" s="51"/>
      <c r="AD289" s="51"/>
      <c r="AE289" s="51"/>
    </row>
    <row r="290" spans="1:31" s="15" customFormat="1" x14ac:dyDescent="0.15">
      <c r="A290" s="10"/>
      <c r="B290" s="11"/>
      <c r="C290" s="11"/>
      <c r="D290" s="11"/>
      <c r="E290" s="11"/>
      <c r="F290" s="11"/>
      <c r="G290" s="11"/>
      <c r="H290" s="11"/>
      <c r="I290" s="12"/>
      <c r="J290" s="10"/>
      <c r="K290" s="13"/>
      <c r="L290" s="11"/>
      <c r="M290" s="14"/>
      <c r="N290" s="12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1"/>
      <c r="Z290" s="51"/>
      <c r="AA290" s="51"/>
      <c r="AB290" s="51"/>
      <c r="AC290" s="51"/>
      <c r="AD290" s="51"/>
      <c r="AE290" s="51"/>
    </row>
    <row r="291" spans="1:31" s="15" customFormat="1" x14ac:dyDescent="0.15">
      <c r="A291" s="10"/>
      <c r="B291" s="11"/>
      <c r="C291" s="11"/>
      <c r="D291" s="11"/>
      <c r="E291" s="11"/>
      <c r="F291" s="11"/>
      <c r="G291" s="11"/>
      <c r="H291" s="11"/>
      <c r="I291" s="12"/>
      <c r="J291" s="10"/>
      <c r="K291" s="13"/>
      <c r="L291" s="11"/>
      <c r="M291" s="14"/>
      <c r="N291" s="12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1"/>
      <c r="Z291" s="51"/>
      <c r="AA291" s="51"/>
      <c r="AB291" s="51"/>
      <c r="AC291" s="51"/>
      <c r="AD291" s="51"/>
      <c r="AE291" s="51"/>
    </row>
    <row r="292" spans="1:31" s="15" customFormat="1" x14ac:dyDescent="0.15">
      <c r="A292" s="10"/>
      <c r="B292" s="11"/>
      <c r="C292" s="11"/>
      <c r="D292" s="11"/>
      <c r="E292" s="11"/>
      <c r="F292" s="11"/>
      <c r="G292" s="11"/>
      <c r="H292" s="11"/>
      <c r="I292" s="12"/>
      <c r="J292" s="10"/>
      <c r="K292" s="13"/>
      <c r="L292" s="11"/>
      <c r="M292" s="14"/>
      <c r="N292" s="12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1"/>
      <c r="Z292" s="51"/>
      <c r="AA292" s="51"/>
      <c r="AB292" s="51"/>
      <c r="AC292" s="51"/>
      <c r="AD292" s="51"/>
      <c r="AE292" s="51"/>
    </row>
    <row r="293" spans="1:31" s="15" customFormat="1" x14ac:dyDescent="0.15">
      <c r="A293" s="10"/>
      <c r="B293" s="11"/>
      <c r="C293" s="11"/>
      <c r="D293" s="11"/>
      <c r="E293" s="11"/>
      <c r="F293" s="11"/>
      <c r="G293" s="11"/>
      <c r="H293" s="11"/>
      <c r="I293" s="12"/>
      <c r="J293" s="10"/>
      <c r="K293" s="13"/>
      <c r="L293" s="11"/>
      <c r="M293" s="14"/>
      <c r="N293" s="12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1"/>
      <c r="Z293" s="51"/>
      <c r="AA293" s="51"/>
      <c r="AB293" s="51"/>
      <c r="AC293" s="51"/>
      <c r="AD293" s="51"/>
      <c r="AE293" s="51"/>
    </row>
    <row r="294" spans="1:31" s="15" customFormat="1" x14ac:dyDescent="0.15">
      <c r="A294" s="10"/>
      <c r="B294" s="11"/>
      <c r="C294" s="11"/>
      <c r="D294" s="11"/>
      <c r="E294" s="11"/>
      <c r="F294" s="11"/>
      <c r="G294" s="11"/>
      <c r="H294" s="11"/>
      <c r="I294" s="12"/>
      <c r="J294" s="10"/>
      <c r="K294" s="13"/>
      <c r="L294" s="11"/>
      <c r="M294" s="14"/>
      <c r="N294" s="12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1"/>
      <c r="Z294" s="51"/>
      <c r="AA294" s="51"/>
      <c r="AB294" s="51"/>
      <c r="AC294" s="51"/>
      <c r="AD294" s="51"/>
      <c r="AE294" s="51"/>
    </row>
    <row r="295" spans="1:31" s="15" customFormat="1" x14ac:dyDescent="0.15">
      <c r="A295" s="10"/>
      <c r="B295" s="11"/>
      <c r="C295" s="11"/>
      <c r="D295" s="11"/>
      <c r="E295" s="11"/>
      <c r="F295" s="11"/>
      <c r="G295" s="11"/>
      <c r="H295" s="11"/>
      <c r="I295" s="12"/>
      <c r="J295" s="10"/>
      <c r="K295" s="13"/>
      <c r="L295" s="11"/>
      <c r="M295" s="14"/>
      <c r="N295" s="12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1"/>
      <c r="Z295" s="51"/>
      <c r="AA295" s="51"/>
      <c r="AB295" s="51"/>
      <c r="AC295" s="51"/>
      <c r="AD295" s="51"/>
      <c r="AE295" s="51"/>
    </row>
    <row r="296" spans="1:31" s="15" customFormat="1" x14ac:dyDescent="0.15">
      <c r="A296" s="10"/>
      <c r="B296" s="11"/>
      <c r="C296" s="11"/>
      <c r="D296" s="11"/>
      <c r="E296" s="11"/>
      <c r="F296" s="11"/>
      <c r="G296" s="11"/>
      <c r="H296" s="11"/>
      <c r="I296" s="12"/>
      <c r="J296" s="10"/>
      <c r="K296" s="13"/>
      <c r="L296" s="11"/>
      <c r="M296" s="14"/>
      <c r="N296" s="12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1"/>
      <c r="Z296" s="51"/>
      <c r="AA296" s="51"/>
      <c r="AB296" s="51"/>
      <c r="AC296" s="51"/>
      <c r="AD296" s="51"/>
      <c r="AE296" s="51"/>
    </row>
    <row r="297" spans="1:31" s="15" customFormat="1" x14ac:dyDescent="0.15">
      <c r="A297" s="10"/>
      <c r="B297" s="11"/>
      <c r="C297" s="11"/>
      <c r="D297" s="11"/>
      <c r="E297" s="11"/>
      <c r="F297" s="11"/>
      <c r="G297" s="11"/>
      <c r="H297" s="11"/>
      <c r="I297" s="12"/>
      <c r="J297" s="10"/>
      <c r="K297" s="13"/>
      <c r="L297" s="11"/>
      <c r="M297" s="14"/>
      <c r="N297" s="12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1"/>
      <c r="Z297" s="51"/>
      <c r="AA297" s="51"/>
      <c r="AB297" s="51"/>
      <c r="AC297" s="51"/>
      <c r="AD297" s="51"/>
      <c r="AE297" s="51"/>
    </row>
    <row r="298" spans="1:31" s="15" customFormat="1" x14ac:dyDescent="0.15">
      <c r="A298" s="10"/>
      <c r="B298" s="11"/>
      <c r="C298" s="11"/>
      <c r="D298" s="11"/>
      <c r="E298" s="11"/>
      <c r="F298" s="11"/>
      <c r="G298" s="11"/>
      <c r="H298" s="11"/>
      <c r="I298" s="12"/>
      <c r="J298" s="10"/>
      <c r="K298" s="13"/>
      <c r="L298" s="11"/>
      <c r="M298" s="14"/>
      <c r="N298" s="12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1"/>
      <c r="Z298" s="51"/>
      <c r="AA298" s="51"/>
      <c r="AB298" s="51"/>
      <c r="AC298" s="51"/>
      <c r="AD298" s="51"/>
      <c r="AE298" s="51"/>
    </row>
    <row r="299" spans="1:31" s="15" customFormat="1" x14ac:dyDescent="0.15">
      <c r="A299" s="10"/>
      <c r="B299" s="11"/>
      <c r="C299" s="11"/>
      <c r="D299" s="11"/>
      <c r="E299" s="11"/>
      <c r="F299" s="11"/>
      <c r="G299" s="11"/>
      <c r="H299" s="11"/>
      <c r="I299" s="12"/>
      <c r="J299" s="10"/>
      <c r="K299" s="13"/>
      <c r="L299" s="11"/>
      <c r="M299" s="14"/>
      <c r="N299" s="12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1"/>
      <c r="Z299" s="51"/>
      <c r="AA299" s="51"/>
      <c r="AB299" s="51"/>
      <c r="AC299" s="51"/>
      <c r="AD299" s="51"/>
      <c r="AE299" s="51"/>
    </row>
    <row r="300" spans="1:31" s="15" customFormat="1" x14ac:dyDescent="0.15">
      <c r="A300" s="10"/>
      <c r="B300" s="11"/>
      <c r="C300" s="11"/>
      <c r="D300" s="11"/>
      <c r="E300" s="11"/>
      <c r="F300" s="11"/>
      <c r="G300" s="11"/>
      <c r="H300" s="11"/>
      <c r="I300" s="12"/>
      <c r="J300" s="10"/>
      <c r="K300" s="13"/>
      <c r="L300" s="11"/>
      <c r="M300" s="14"/>
      <c r="N300" s="12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1"/>
      <c r="Z300" s="51"/>
      <c r="AA300" s="51"/>
      <c r="AB300" s="51"/>
      <c r="AC300" s="51"/>
      <c r="AD300" s="51"/>
      <c r="AE300" s="51"/>
    </row>
    <row r="301" spans="1:31" s="15" customFormat="1" x14ac:dyDescent="0.15">
      <c r="A301" s="10"/>
      <c r="B301" s="11"/>
      <c r="C301" s="11"/>
      <c r="D301" s="11"/>
      <c r="E301" s="11"/>
      <c r="F301" s="11"/>
      <c r="G301" s="11"/>
      <c r="H301" s="11"/>
      <c r="I301" s="12"/>
      <c r="J301" s="10"/>
      <c r="K301" s="13"/>
      <c r="L301" s="11"/>
      <c r="M301" s="14"/>
      <c r="N301" s="12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1"/>
      <c r="Z301" s="51"/>
      <c r="AA301" s="51"/>
      <c r="AB301" s="51"/>
      <c r="AC301" s="51"/>
      <c r="AD301" s="51"/>
      <c r="AE301" s="51"/>
    </row>
    <row r="302" spans="1:31" s="15" customFormat="1" x14ac:dyDescent="0.15">
      <c r="A302" s="10"/>
      <c r="B302" s="11"/>
      <c r="C302" s="11"/>
      <c r="D302" s="11"/>
      <c r="E302" s="11"/>
      <c r="F302" s="11"/>
      <c r="G302" s="11"/>
      <c r="H302" s="11"/>
      <c r="I302" s="12"/>
      <c r="J302" s="10"/>
      <c r="K302" s="13"/>
      <c r="L302" s="11"/>
      <c r="M302" s="14"/>
      <c r="N302" s="12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1"/>
      <c r="Z302" s="51"/>
      <c r="AA302" s="51"/>
      <c r="AB302" s="51"/>
      <c r="AC302" s="51"/>
      <c r="AD302" s="51"/>
      <c r="AE302" s="51"/>
    </row>
    <row r="303" spans="1:31" s="15" customFormat="1" x14ac:dyDescent="0.15">
      <c r="A303" s="10"/>
      <c r="B303" s="11"/>
      <c r="C303" s="11"/>
      <c r="D303" s="11"/>
      <c r="E303" s="11"/>
      <c r="F303" s="11"/>
      <c r="G303" s="11"/>
      <c r="H303" s="11"/>
      <c r="I303" s="12"/>
      <c r="J303" s="10"/>
      <c r="K303" s="13"/>
      <c r="L303" s="11"/>
      <c r="M303" s="14"/>
      <c r="N303" s="12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1"/>
      <c r="Z303" s="51"/>
      <c r="AA303" s="51"/>
      <c r="AB303" s="51"/>
      <c r="AC303" s="51"/>
      <c r="AD303" s="51"/>
      <c r="AE303" s="51"/>
    </row>
    <row r="304" spans="1:31" s="15" customFormat="1" x14ac:dyDescent="0.15">
      <c r="A304" s="10"/>
      <c r="B304" s="11"/>
      <c r="C304" s="11"/>
      <c r="D304" s="11"/>
      <c r="E304" s="11"/>
      <c r="F304" s="11"/>
      <c r="G304" s="11"/>
      <c r="H304" s="11"/>
      <c r="I304" s="12"/>
      <c r="J304" s="10"/>
      <c r="K304" s="13"/>
      <c r="L304" s="11"/>
      <c r="M304" s="14"/>
      <c r="N304" s="12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1"/>
      <c r="Z304" s="51"/>
      <c r="AA304" s="51"/>
      <c r="AB304" s="51"/>
      <c r="AC304" s="51"/>
      <c r="AD304" s="51"/>
      <c r="AE304" s="51"/>
    </row>
    <row r="305" spans="1:31" s="15" customFormat="1" x14ac:dyDescent="0.15">
      <c r="A305" s="10"/>
      <c r="B305" s="11"/>
      <c r="C305" s="11"/>
      <c r="D305" s="11"/>
      <c r="E305" s="11"/>
      <c r="F305" s="11"/>
      <c r="G305" s="11"/>
      <c r="H305" s="11"/>
      <c r="I305" s="12"/>
      <c r="J305" s="10"/>
      <c r="K305" s="13"/>
      <c r="L305" s="11"/>
      <c r="M305" s="14"/>
      <c r="N305" s="12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1"/>
      <c r="Z305" s="51"/>
      <c r="AA305" s="51"/>
      <c r="AB305" s="51"/>
      <c r="AC305" s="51"/>
      <c r="AD305" s="51"/>
      <c r="AE305" s="51"/>
    </row>
    <row r="306" spans="1:31" s="15" customFormat="1" x14ac:dyDescent="0.15">
      <c r="A306" s="10"/>
      <c r="B306" s="11"/>
      <c r="C306" s="11"/>
      <c r="D306" s="11"/>
      <c r="E306" s="11"/>
      <c r="F306" s="11"/>
      <c r="G306" s="11"/>
      <c r="H306" s="11"/>
      <c r="I306" s="12"/>
      <c r="J306" s="10"/>
      <c r="K306" s="13"/>
      <c r="L306" s="11"/>
      <c r="M306" s="14"/>
      <c r="N306" s="12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1"/>
      <c r="Z306" s="51"/>
      <c r="AA306" s="51"/>
      <c r="AB306" s="51"/>
      <c r="AC306" s="51"/>
      <c r="AD306" s="51"/>
      <c r="AE306" s="51"/>
    </row>
    <row r="307" spans="1:31" s="15" customFormat="1" x14ac:dyDescent="0.15">
      <c r="A307" s="10"/>
      <c r="B307" s="11"/>
      <c r="C307" s="11"/>
      <c r="D307" s="11"/>
      <c r="E307" s="11"/>
      <c r="F307" s="11"/>
      <c r="G307" s="11"/>
      <c r="H307" s="11"/>
      <c r="I307" s="12"/>
      <c r="J307" s="10"/>
      <c r="K307" s="13"/>
      <c r="L307" s="11"/>
      <c r="M307" s="14"/>
      <c r="N307" s="12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1"/>
      <c r="Z307" s="51"/>
      <c r="AA307" s="51"/>
      <c r="AB307" s="51"/>
      <c r="AC307" s="51"/>
      <c r="AD307" s="51"/>
      <c r="AE307" s="51"/>
    </row>
    <row r="308" spans="1:31" s="15" customFormat="1" x14ac:dyDescent="0.15">
      <c r="A308" s="10"/>
      <c r="B308" s="11"/>
      <c r="C308" s="11"/>
      <c r="D308" s="11"/>
      <c r="E308" s="11"/>
      <c r="F308" s="11"/>
      <c r="G308" s="11"/>
      <c r="H308" s="11"/>
      <c r="I308" s="12"/>
      <c r="J308" s="10"/>
      <c r="K308" s="13"/>
      <c r="L308" s="11"/>
      <c r="M308" s="14"/>
      <c r="N308" s="12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1"/>
      <c r="Z308" s="51"/>
      <c r="AA308" s="51"/>
      <c r="AB308" s="51"/>
      <c r="AC308" s="51"/>
      <c r="AD308" s="51"/>
      <c r="AE308" s="51"/>
    </row>
    <row r="309" spans="1:31" s="15" customFormat="1" x14ac:dyDescent="0.15">
      <c r="A309" s="10"/>
      <c r="B309" s="11"/>
      <c r="C309" s="11"/>
      <c r="D309" s="11"/>
      <c r="E309" s="11"/>
      <c r="F309" s="11"/>
      <c r="G309" s="11"/>
      <c r="H309" s="11"/>
      <c r="I309" s="12"/>
      <c r="J309" s="10"/>
      <c r="K309" s="13"/>
      <c r="L309" s="11"/>
      <c r="M309" s="14"/>
      <c r="N309" s="12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1"/>
      <c r="Z309" s="51"/>
      <c r="AA309" s="51"/>
      <c r="AB309" s="51"/>
      <c r="AC309" s="51"/>
      <c r="AD309" s="51"/>
      <c r="AE309" s="51"/>
    </row>
    <row r="310" spans="1:31" s="15" customFormat="1" x14ac:dyDescent="0.15">
      <c r="A310" s="10"/>
      <c r="B310" s="11"/>
      <c r="C310" s="11"/>
      <c r="D310" s="11"/>
      <c r="E310" s="11"/>
      <c r="F310" s="11"/>
      <c r="G310" s="11"/>
      <c r="H310" s="11"/>
      <c r="I310" s="12"/>
      <c r="J310" s="10"/>
      <c r="K310" s="13"/>
      <c r="L310" s="11"/>
      <c r="M310" s="14"/>
      <c r="N310" s="12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1"/>
      <c r="Z310" s="51"/>
      <c r="AA310" s="51"/>
      <c r="AB310" s="51"/>
      <c r="AC310" s="51"/>
      <c r="AD310" s="51"/>
      <c r="AE310" s="51"/>
    </row>
    <row r="311" spans="1:31" s="15" customFormat="1" x14ac:dyDescent="0.15">
      <c r="A311" s="10"/>
      <c r="B311" s="11"/>
      <c r="C311" s="11"/>
      <c r="D311" s="11"/>
      <c r="E311" s="11"/>
      <c r="F311" s="11"/>
      <c r="G311" s="11"/>
      <c r="H311" s="11"/>
      <c r="I311" s="12"/>
      <c r="J311" s="10"/>
      <c r="K311" s="13"/>
      <c r="L311" s="11"/>
      <c r="M311" s="14"/>
      <c r="N311" s="12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1"/>
      <c r="Z311" s="51"/>
      <c r="AA311" s="51"/>
      <c r="AB311" s="51"/>
      <c r="AC311" s="51"/>
      <c r="AD311" s="51"/>
      <c r="AE311" s="51"/>
    </row>
    <row r="312" spans="1:31" s="15" customFormat="1" x14ac:dyDescent="0.15">
      <c r="A312" s="10"/>
      <c r="B312" s="11"/>
      <c r="C312" s="11"/>
      <c r="D312" s="11"/>
      <c r="E312" s="11"/>
      <c r="F312" s="11"/>
      <c r="G312" s="11"/>
      <c r="H312" s="11"/>
      <c r="I312" s="12"/>
      <c r="J312" s="10"/>
      <c r="K312" s="13"/>
      <c r="L312" s="11"/>
      <c r="M312" s="14"/>
      <c r="N312" s="12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1"/>
      <c r="Z312" s="51"/>
      <c r="AA312" s="51"/>
      <c r="AB312" s="51"/>
      <c r="AC312" s="51"/>
      <c r="AD312" s="51"/>
      <c r="AE312" s="51"/>
    </row>
    <row r="313" spans="1:31" s="15" customFormat="1" x14ac:dyDescent="0.15">
      <c r="A313" s="10"/>
      <c r="B313" s="11"/>
      <c r="C313" s="11"/>
      <c r="D313" s="11"/>
      <c r="E313" s="11"/>
      <c r="F313" s="11"/>
      <c r="G313" s="11"/>
      <c r="H313" s="11"/>
      <c r="I313" s="12"/>
      <c r="J313" s="10"/>
      <c r="K313" s="13"/>
      <c r="L313" s="11"/>
      <c r="M313" s="14"/>
      <c r="N313" s="12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1"/>
      <c r="Z313" s="51"/>
      <c r="AA313" s="51"/>
      <c r="AB313" s="51"/>
      <c r="AC313" s="51"/>
      <c r="AD313" s="51"/>
      <c r="AE313" s="51"/>
    </row>
    <row r="314" spans="1:31" s="15" customFormat="1" x14ac:dyDescent="0.15">
      <c r="A314" s="10"/>
      <c r="B314" s="11"/>
      <c r="C314" s="11"/>
      <c r="D314" s="11"/>
      <c r="E314" s="11"/>
      <c r="F314" s="11"/>
      <c r="G314" s="11"/>
      <c r="H314" s="11"/>
      <c r="I314" s="12"/>
      <c r="J314" s="10"/>
      <c r="K314" s="13"/>
      <c r="L314" s="11"/>
      <c r="M314" s="14"/>
      <c r="N314" s="12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1"/>
      <c r="Z314" s="51"/>
      <c r="AA314" s="51"/>
      <c r="AB314" s="51"/>
      <c r="AC314" s="51"/>
      <c r="AD314" s="51"/>
      <c r="AE314" s="51"/>
    </row>
    <row r="315" spans="1:31" s="15" customFormat="1" x14ac:dyDescent="0.15">
      <c r="A315" s="10"/>
      <c r="B315" s="11"/>
      <c r="C315" s="11"/>
      <c r="D315" s="11"/>
      <c r="E315" s="11"/>
      <c r="F315" s="11"/>
      <c r="G315" s="11"/>
      <c r="H315" s="11"/>
      <c r="I315" s="12"/>
      <c r="J315" s="10"/>
      <c r="K315" s="13"/>
      <c r="L315" s="11"/>
      <c r="M315" s="14"/>
      <c r="N315" s="12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1"/>
      <c r="Z315" s="51"/>
      <c r="AA315" s="51"/>
      <c r="AB315" s="51"/>
      <c r="AC315" s="51"/>
      <c r="AD315" s="51"/>
      <c r="AE315" s="51"/>
    </row>
    <row r="316" spans="1:31" s="15" customFormat="1" x14ac:dyDescent="0.15">
      <c r="A316" s="10"/>
      <c r="B316" s="11"/>
      <c r="C316" s="11"/>
      <c r="D316" s="11"/>
      <c r="E316" s="11"/>
      <c r="F316" s="11"/>
      <c r="G316" s="11"/>
      <c r="H316" s="11"/>
      <c r="I316" s="12"/>
      <c r="J316" s="10"/>
      <c r="K316" s="13"/>
      <c r="L316" s="11"/>
      <c r="M316" s="14"/>
      <c r="N316" s="12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1"/>
      <c r="Z316" s="51"/>
      <c r="AA316" s="51"/>
      <c r="AB316" s="51"/>
      <c r="AC316" s="51"/>
      <c r="AD316" s="51"/>
      <c r="AE316" s="51"/>
    </row>
    <row r="317" spans="1:31" s="15" customFormat="1" x14ac:dyDescent="0.15">
      <c r="A317" s="10"/>
      <c r="B317" s="11"/>
      <c r="C317" s="11"/>
      <c r="D317" s="11"/>
      <c r="E317" s="11"/>
      <c r="F317" s="11"/>
      <c r="G317" s="11"/>
      <c r="H317" s="11"/>
      <c r="I317" s="12"/>
      <c r="J317" s="10"/>
      <c r="K317" s="13"/>
      <c r="L317" s="11"/>
      <c r="M317" s="14"/>
      <c r="N317" s="12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1"/>
      <c r="Z317" s="51"/>
      <c r="AA317" s="51"/>
      <c r="AB317" s="51"/>
      <c r="AC317" s="51"/>
      <c r="AD317" s="51"/>
      <c r="AE317" s="51"/>
    </row>
    <row r="318" spans="1:31" s="15" customFormat="1" x14ac:dyDescent="0.15">
      <c r="A318" s="10"/>
      <c r="B318" s="11"/>
      <c r="C318" s="11"/>
      <c r="D318" s="11"/>
      <c r="E318" s="11"/>
      <c r="F318" s="11"/>
      <c r="G318" s="11"/>
      <c r="H318" s="11"/>
      <c r="I318" s="12"/>
      <c r="J318" s="10"/>
      <c r="K318" s="13"/>
      <c r="L318" s="11"/>
      <c r="M318" s="14"/>
      <c r="N318" s="12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1"/>
      <c r="Z318" s="51"/>
      <c r="AA318" s="51"/>
      <c r="AB318" s="51"/>
      <c r="AC318" s="51"/>
      <c r="AD318" s="51"/>
      <c r="AE318" s="51"/>
    </row>
    <row r="319" spans="1:31" s="15" customFormat="1" x14ac:dyDescent="0.15">
      <c r="A319" s="10"/>
      <c r="B319" s="11"/>
      <c r="C319" s="11"/>
      <c r="D319" s="11"/>
      <c r="E319" s="11"/>
      <c r="F319" s="11"/>
      <c r="G319" s="11"/>
      <c r="H319" s="11"/>
      <c r="I319" s="12"/>
      <c r="J319" s="10"/>
      <c r="K319" s="13"/>
      <c r="L319" s="11"/>
      <c r="M319" s="14"/>
      <c r="N319" s="12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1"/>
      <c r="Z319" s="51"/>
      <c r="AA319" s="51"/>
      <c r="AB319" s="51"/>
      <c r="AC319" s="51"/>
      <c r="AD319" s="51"/>
      <c r="AE319" s="51"/>
    </row>
    <row r="320" spans="1:31" s="15" customFormat="1" x14ac:dyDescent="0.15">
      <c r="A320" s="10"/>
      <c r="B320" s="11"/>
      <c r="C320" s="11"/>
      <c r="D320" s="11"/>
      <c r="E320" s="11"/>
      <c r="F320" s="11"/>
      <c r="G320" s="11"/>
      <c r="H320" s="11"/>
      <c r="I320" s="12"/>
      <c r="J320" s="10"/>
      <c r="K320" s="13"/>
      <c r="L320" s="11"/>
      <c r="M320" s="14"/>
      <c r="N320" s="12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1"/>
      <c r="Z320" s="51"/>
      <c r="AA320" s="51"/>
      <c r="AB320" s="51"/>
      <c r="AC320" s="51"/>
      <c r="AD320" s="51"/>
      <c r="AE320" s="51"/>
    </row>
    <row r="321" spans="1:31" s="15" customFormat="1" x14ac:dyDescent="0.15">
      <c r="A321" s="10"/>
      <c r="B321" s="11"/>
      <c r="C321" s="11"/>
      <c r="D321" s="11"/>
      <c r="E321" s="11"/>
      <c r="F321" s="11"/>
      <c r="G321" s="11"/>
      <c r="H321" s="11"/>
      <c r="I321" s="12"/>
      <c r="J321" s="10"/>
      <c r="K321" s="13"/>
      <c r="L321" s="11"/>
      <c r="M321" s="14"/>
      <c r="N321" s="12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1"/>
      <c r="Z321" s="51"/>
      <c r="AA321" s="51"/>
      <c r="AB321" s="51"/>
      <c r="AC321" s="51"/>
      <c r="AD321" s="51"/>
      <c r="AE321" s="51"/>
    </row>
    <row r="322" spans="1:31" s="15" customFormat="1" x14ac:dyDescent="0.15">
      <c r="A322" s="10"/>
      <c r="B322" s="11"/>
      <c r="C322" s="11"/>
      <c r="D322" s="11"/>
      <c r="E322" s="11"/>
      <c r="F322" s="11"/>
      <c r="G322" s="11"/>
      <c r="H322" s="11"/>
      <c r="I322" s="12"/>
      <c r="J322" s="10"/>
      <c r="K322" s="13"/>
      <c r="L322" s="11"/>
      <c r="M322" s="14"/>
      <c r="N322" s="12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1"/>
      <c r="Z322" s="51"/>
      <c r="AA322" s="51"/>
      <c r="AB322" s="51"/>
      <c r="AC322" s="51"/>
      <c r="AD322" s="51"/>
      <c r="AE322" s="51"/>
    </row>
    <row r="323" spans="1:31" s="15" customFormat="1" x14ac:dyDescent="0.15">
      <c r="A323" s="10"/>
      <c r="B323" s="11"/>
      <c r="C323" s="11"/>
      <c r="D323" s="11"/>
      <c r="E323" s="11"/>
      <c r="F323" s="11"/>
      <c r="G323" s="11"/>
      <c r="H323" s="11"/>
      <c r="I323" s="12"/>
      <c r="J323" s="10"/>
      <c r="K323" s="13"/>
      <c r="L323" s="11"/>
      <c r="M323" s="14"/>
      <c r="N323" s="12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1"/>
      <c r="Z323" s="51"/>
      <c r="AA323" s="51"/>
      <c r="AB323" s="51"/>
      <c r="AC323" s="51"/>
      <c r="AD323" s="51"/>
      <c r="AE323" s="51"/>
    </row>
    <row r="324" spans="1:31" s="15" customFormat="1" x14ac:dyDescent="0.15">
      <c r="A324" s="10"/>
      <c r="B324" s="11"/>
      <c r="C324" s="11"/>
      <c r="D324" s="11"/>
      <c r="E324" s="11"/>
      <c r="F324" s="11"/>
      <c r="G324" s="11"/>
      <c r="H324" s="11"/>
      <c r="I324" s="12"/>
      <c r="J324" s="10"/>
      <c r="K324" s="13"/>
      <c r="L324" s="11"/>
      <c r="M324" s="14"/>
      <c r="N324" s="12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1"/>
      <c r="Z324" s="51"/>
      <c r="AA324" s="51"/>
      <c r="AB324" s="51"/>
      <c r="AC324" s="51"/>
      <c r="AD324" s="51"/>
      <c r="AE324" s="51"/>
    </row>
    <row r="325" spans="1:31" s="15" customFormat="1" x14ac:dyDescent="0.15">
      <c r="A325" s="10"/>
      <c r="B325" s="11"/>
      <c r="C325" s="11"/>
      <c r="D325" s="11"/>
      <c r="E325" s="11"/>
      <c r="F325" s="11"/>
      <c r="G325" s="11"/>
      <c r="H325" s="11"/>
      <c r="I325" s="12"/>
      <c r="J325" s="10"/>
      <c r="K325" s="13"/>
      <c r="L325" s="11"/>
      <c r="M325" s="14"/>
      <c r="N325" s="12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1"/>
      <c r="Z325" s="51"/>
      <c r="AA325" s="51"/>
      <c r="AB325" s="51"/>
      <c r="AC325" s="51"/>
      <c r="AD325" s="51"/>
      <c r="AE325" s="51"/>
    </row>
    <row r="326" spans="1:31" s="15" customFormat="1" x14ac:dyDescent="0.15">
      <c r="A326" s="10"/>
      <c r="B326" s="11"/>
      <c r="C326" s="11"/>
      <c r="D326" s="11"/>
      <c r="E326" s="11"/>
      <c r="F326" s="11"/>
      <c r="G326" s="11"/>
      <c r="H326" s="11"/>
      <c r="I326" s="12"/>
      <c r="J326" s="10"/>
      <c r="K326" s="13"/>
      <c r="L326" s="11"/>
      <c r="M326" s="14"/>
      <c r="N326" s="12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1"/>
      <c r="Z326" s="51"/>
      <c r="AA326" s="51"/>
      <c r="AB326" s="51"/>
      <c r="AC326" s="51"/>
      <c r="AD326" s="51"/>
      <c r="AE326" s="51"/>
    </row>
    <row r="327" spans="1:31" s="15" customFormat="1" x14ac:dyDescent="0.15">
      <c r="A327" s="10"/>
      <c r="B327" s="11"/>
      <c r="C327" s="11"/>
      <c r="D327" s="11"/>
      <c r="E327" s="11"/>
      <c r="F327" s="11"/>
      <c r="G327" s="11"/>
      <c r="H327" s="11"/>
      <c r="I327" s="12"/>
      <c r="J327" s="10"/>
      <c r="K327" s="13"/>
      <c r="L327" s="11"/>
      <c r="M327" s="14"/>
      <c r="N327" s="12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1"/>
      <c r="Z327" s="51"/>
      <c r="AA327" s="51"/>
      <c r="AB327" s="51"/>
      <c r="AC327" s="51"/>
      <c r="AD327" s="51"/>
      <c r="AE327" s="51"/>
    </row>
    <row r="328" spans="1:31" s="15" customFormat="1" x14ac:dyDescent="0.15">
      <c r="A328" s="10"/>
      <c r="B328" s="11"/>
      <c r="C328" s="11"/>
      <c r="D328" s="11"/>
      <c r="E328" s="11"/>
      <c r="F328" s="11"/>
      <c r="G328" s="11"/>
      <c r="H328" s="11"/>
      <c r="I328" s="12"/>
      <c r="J328" s="10"/>
      <c r="K328" s="13"/>
      <c r="L328" s="11"/>
      <c r="M328" s="14"/>
      <c r="N328" s="12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1"/>
      <c r="Z328" s="51"/>
      <c r="AA328" s="51"/>
      <c r="AB328" s="51"/>
      <c r="AC328" s="51"/>
      <c r="AD328" s="51"/>
      <c r="AE328" s="51"/>
    </row>
    <row r="329" spans="1:31" s="15" customFormat="1" x14ac:dyDescent="0.15">
      <c r="A329" s="10"/>
      <c r="B329" s="11"/>
      <c r="C329" s="11"/>
      <c r="D329" s="11"/>
      <c r="E329" s="11"/>
      <c r="F329" s="11"/>
      <c r="G329" s="11"/>
      <c r="H329" s="11"/>
      <c r="I329" s="12"/>
      <c r="J329" s="10"/>
      <c r="K329" s="13"/>
      <c r="L329" s="11"/>
      <c r="M329" s="14"/>
      <c r="N329" s="12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1"/>
      <c r="Z329" s="51"/>
      <c r="AA329" s="51"/>
      <c r="AB329" s="51"/>
      <c r="AC329" s="51"/>
      <c r="AD329" s="51"/>
      <c r="AE329" s="51"/>
    </row>
    <row r="330" spans="1:31" s="15" customFormat="1" x14ac:dyDescent="0.15">
      <c r="A330" s="10"/>
      <c r="B330" s="11"/>
      <c r="C330" s="11"/>
      <c r="D330" s="11"/>
      <c r="E330" s="11"/>
      <c r="F330" s="11"/>
      <c r="G330" s="11"/>
      <c r="H330" s="11"/>
      <c r="I330" s="12"/>
      <c r="J330" s="10"/>
      <c r="K330" s="13"/>
      <c r="L330" s="11"/>
      <c r="M330" s="14"/>
      <c r="N330" s="12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1"/>
      <c r="Z330" s="51"/>
      <c r="AA330" s="51"/>
      <c r="AB330" s="51"/>
      <c r="AC330" s="51"/>
      <c r="AD330" s="51"/>
      <c r="AE330" s="51"/>
    </row>
    <row r="331" spans="1:31" s="15" customFormat="1" x14ac:dyDescent="0.15">
      <c r="A331" s="10"/>
      <c r="B331" s="11"/>
      <c r="C331" s="11"/>
      <c r="D331" s="11"/>
      <c r="E331" s="11"/>
      <c r="F331" s="11"/>
      <c r="G331" s="11"/>
      <c r="H331" s="11"/>
      <c r="I331" s="12"/>
      <c r="J331" s="10"/>
      <c r="K331" s="13"/>
      <c r="L331" s="11"/>
      <c r="M331" s="14"/>
      <c r="N331" s="12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1"/>
      <c r="Z331" s="51"/>
      <c r="AA331" s="51"/>
      <c r="AB331" s="51"/>
      <c r="AC331" s="51"/>
      <c r="AD331" s="51"/>
      <c r="AE331" s="51"/>
    </row>
    <row r="332" spans="1:31" s="15" customFormat="1" x14ac:dyDescent="0.15">
      <c r="A332" s="10"/>
      <c r="B332" s="11"/>
      <c r="C332" s="11"/>
      <c r="D332" s="11"/>
      <c r="E332" s="11"/>
      <c r="F332" s="11"/>
      <c r="G332" s="11"/>
      <c r="H332" s="11"/>
      <c r="I332" s="12"/>
      <c r="J332" s="10"/>
      <c r="K332" s="13"/>
      <c r="L332" s="11"/>
      <c r="M332" s="14"/>
      <c r="N332" s="12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1"/>
      <c r="Z332" s="51"/>
      <c r="AA332" s="51"/>
      <c r="AB332" s="51"/>
      <c r="AC332" s="51"/>
      <c r="AD332" s="51"/>
      <c r="AE332" s="51"/>
    </row>
    <row r="333" spans="1:31" s="15" customFormat="1" x14ac:dyDescent="0.15">
      <c r="A333" s="10"/>
      <c r="B333" s="11"/>
      <c r="C333" s="11"/>
      <c r="D333" s="11"/>
      <c r="E333" s="11"/>
      <c r="F333" s="11"/>
      <c r="G333" s="11"/>
      <c r="H333" s="11"/>
      <c r="I333" s="12"/>
      <c r="J333" s="10"/>
      <c r="K333" s="13"/>
      <c r="L333" s="11"/>
      <c r="M333" s="14"/>
      <c r="N333" s="12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1"/>
      <c r="Z333" s="51"/>
      <c r="AA333" s="51"/>
      <c r="AB333" s="51"/>
      <c r="AC333" s="51"/>
      <c r="AD333" s="51"/>
      <c r="AE333" s="51"/>
    </row>
    <row r="334" spans="1:31" s="15" customFormat="1" x14ac:dyDescent="0.15">
      <c r="A334" s="10"/>
      <c r="B334" s="11"/>
      <c r="C334" s="11"/>
      <c r="D334" s="11"/>
      <c r="E334" s="11"/>
      <c r="F334" s="11"/>
      <c r="G334" s="11"/>
      <c r="H334" s="11"/>
      <c r="I334" s="12"/>
      <c r="J334" s="10"/>
      <c r="K334" s="13"/>
      <c r="L334" s="11"/>
      <c r="M334" s="14"/>
      <c r="N334" s="12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1"/>
      <c r="Z334" s="51"/>
      <c r="AA334" s="51"/>
      <c r="AB334" s="51"/>
      <c r="AC334" s="51"/>
      <c r="AD334" s="51"/>
      <c r="AE334" s="51"/>
    </row>
    <row r="335" spans="1:31" s="15" customFormat="1" x14ac:dyDescent="0.15">
      <c r="A335" s="10"/>
      <c r="B335" s="11"/>
      <c r="C335" s="11"/>
      <c r="D335" s="11"/>
      <c r="E335" s="11"/>
      <c r="F335" s="11"/>
      <c r="G335" s="11"/>
      <c r="H335" s="11"/>
      <c r="I335" s="12"/>
      <c r="J335" s="10"/>
      <c r="K335" s="13"/>
      <c r="L335" s="11"/>
      <c r="M335" s="14"/>
      <c r="N335" s="12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1"/>
      <c r="Z335" s="51"/>
      <c r="AA335" s="51"/>
      <c r="AB335" s="51"/>
      <c r="AC335" s="51"/>
      <c r="AD335" s="51"/>
      <c r="AE335" s="51"/>
    </row>
    <row r="336" spans="1:31" s="15" customFormat="1" x14ac:dyDescent="0.15">
      <c r="A336" s="10"/>
      <c r="B336" s="11"/>
      <c r="C336" s="11"/>
      <c r="D336" s="11"/>
      <c r="E336" s="11"/>
      <c r="F336" s="11"/>
      <c r="G336" s="11"/>
      <c r="H336" s="11"/>
      <c r="I336" s="12"/>
      <c r="J336" s="10"/>
      <c r="K336" s="13"/>
      <c r="L336" s="11"/>
      <c r="M336" s="14"/>
      <c r="N336" s="12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1"/>
      <c r="Z336" s="51"/>
      <c r="AA336" s="51"/>
      <c r="AB336" s="51"/>
      <c r="AC336" s="51"/>
      <c r="AD336" s="51"/>
      <c r="AE336" s="51"/>
    </row>
    <row r="337" spans="1:31" s="15" customFormat="1" x14ac:dyDescent="0.15">
      <c r="A337" s="10"/>
      <c r="B337" s="11"/>
      <c r="C337" s="11"/>
      <c r="D337" s="11"/>
      <c r="E337" s="11"/>
      <c r="F337" s="11"/>
      <c r="G337" s="11"/>
      <c r="H337" s="11"/>
      <c r="I337" s="12"/>
      <c r="J337" s="10"/>
      <c r="K337" s="13"/>
      <c r="L337" s="11"/>
      <c r="M337" s="14"/>
      <c r="N337" s="12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1"/>
      <c r="Z337" s="51"/>
      <c r="AA337" s="51"/>
      <c r="AB337" s="51"/>
      <c r="AC337" s="51"/>
      <c r="AD337" s="51"/>
      <c r="AE337" s="51"/>
    </row>
    <row r="338" spans="1:31" s="15" customFormat="1" x14ac:dyDescent="0.15">
      <c r="A338" s="10"/>
      <c r="B338" s="11"/>
      <c r="C338" s="11"/>
      <c r="D338" s="11"/>
      <c r="E338" s="11"/>
      <c r="F338" s="11"/>
      <c r="G338" s="11"/>
      <c r="H338" s="11"/>
      <c r="I338" s="12"/>
      <c r="J338" s="10"/>
      <c r="K338" s="13"/>
      <c r="L338" s="11"/>
      <c r="M338" s="14"/>
      <c r="N338" s="12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1"/>
      <c r="Z338" s="51"/>
      <c r="AA338" s="51"/>
      <c r="AB338" s="51"/>
      <c r="AC338" s="51"/>
      <c r="AD338" s="51"/>
      <c r="AE338" s="51"/>
    </row>
    <row r="339" spans="1:31" s="15" customFormat="1" x14ac:dyDescent="0.15">
      <c r="A339" s="10"/>
      <c r="B339" s="11"/>
      <c r="C339" s="11"/>
      <c r="D339" s="11"/>
      <c r="E339" s="11"/>
      <c r="F339" s="11"/>
      <c r="G339" s="11"/>
      <c r="H339" s="11"/>
      <c r="I339" s="12"/>
      <c r="J339" s="10"/>
      <c r="K339" s="13"/>
      <c r="L339" s="11"/>
      <c r="M339" s="14"/>
      <c r="N339" s="12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1"/>
      <c r="Z339" s="51"/>
      <c r="AA339" s="51"/>
      <c r="AB339" s="51"/>
      <c r="AC339" s="51"/>
      <c r="AD339" s="51"/>
      <c r="AE339" s="51"/>
    </row>
    <row r="340" spans="1:31" s="15" customFormat="1" x14ac:dyDescent="0.15">
      <c r="A340" s="10"/>
      <c r="B340" s="11"/>
      <c r="C340" s="11"/>
      <c r="D340" s="11"/>
      <c r="E340" s="11"/>
      <c r="F340" s="11"/>
      <c r="G340" s="11"/>
      <c r="H340" s="11"/>
      <c r="I340" s="12"/>
      <c r="J340" s="10"/>
      <c r="K340" s="13"/>
      <c r="L340" s="11"/>
      <c r="M340" s="14"/>
      <c r="N340" s="12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1"/>
      <c r="Z340" s="51"/>
      <c r="AA340" s="51"/>
      <c r="AB340" s="51"/>
      <c r="AC340" s="51"/>
      <c r="AD340" s="51"/>
      <c r="AE340" s="51"/>
    </row>
    <row r="341" spans="1:31" s="15" customFormat="1" x14ac:dyDescent="0.15">
      <c r="A341" s="10"/>
      <c r="B341" s="11"/>
      <c r="C341" s="11"/>
      <c r="D341" s="11"/>
      <c r="E341" s="11"/>
      <c r="F341" s="11"/>
      <c r="G341" s="11"/>
      <c r="H341" s="11"/>
      <c r="I341" s="12"/>
      <c r="J341" s="10"/>
      <c r="K341" s="13"/>
      <c r="L341" s="11"/>
      <c r="M341" s="14"/>
      <c r="N341" s="12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1"/>
      <c r="Z341" s="51"/>
      <c r="AA341" s="51"/>
      <c r="AB341" s="51"/>
      <c r="AC341" s="51"/>
      <c r="AD341" s="51"/>
      <c r="AE341" s="51"/>
    </row>
    <row r="342" spans="1:31" s="15" customFormat="1" x14ac:dyDescent="0.15">
      <c r="A342" s="10"/>
      <c r="B342" s="11"/>
      <c r="C342" s="11"/>
      <c r="D342" s="11"/>
      <c r="E342" s="11"/>
      <c r="F342" s="11"/>
      <c r="G342" s="11"/>
      <c r="H342" s="11"/>
      <c r="I342" s="12"/>
      <c r="J342" s="10"/>
      <c r="K342" s="13"/>
      <c r="L342" s="11"/>
      <c r="M342" s="14"/>
      <c r="N342" s="12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1"/>
      <c r="Z342" s="51"/>
      <c r="AA342" s="51"/>
      <c r="AB342" s="51"/>
      <c r="AC342" s="51"/>
      <c r="AD342" s="51"/>
      <c r="AE342" s="51"/>
    </row>
    <row r="343" spans="1:31" s="15" customFormat="1" x14ac:dyDescent="0.15">
      <c r="A343" s="10"/>
      <c r="B343" s="11"/>
      <c r="C343" s="11"/>
      <c r="D343" s="11"/>
      <c r="E343" s="11"/>
      <c r="F343" s="11"/>
      <c r="G343" s="11"/>
      <c r="H343" s="11"/>
      <c r="I343" s="12"/>
      <c r="J343" s="10"/>
      <c r="K343" s="13"/>
      <c r="L343" s="11"/>
      <c r="M343" s="14"/>
      <c r="N343" s="12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1"/>
      <c r="Z343" s="51"/>
      <c r="AA343" s="51"/>
      <c r="AB343" s="51"/>
      <c r="AC343" s="51"/>
      <c r="AD343" s="51"/>
      <c r="AE343" s="51"/>
    </row>
    <row r="344" spans="1:31" s="15" customFormat="1" x14ac:dyDescent="0.15">
      <c r="A344" s="10"/>
      <c r="B344" s="11"/>
      <c r="C344" s="11"/>
      <c r="D344" s="11"/>
      <c r="E344" s="11"/>
      <c r="F344" s="11"/>
      <c r="G344" s="11"/>
      <c r="H344" s="11"/>
      <c r="I344" s="12"/>
      <c r="J344" s="10"/>
      <c r="K344" s="13"/>
      <c r="L344" s="11"/>
      <c r="M344" s="14"/>
      <c r="N344" s="12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1"/>
      <c r="Z344" s="51"/>
      <c r="AA344" s="51"/>
      <c r="AB344" s="51"/>
      <c r="AC344" s="51"/>
      <c r="AD344" s="51"/>
      <c r="AE344" s="51"/>
    </row>
    <row r="345" spans="1:31" s="15" customFormat="1" x14ac:dyDescent="0.15">
      <c r="A345" s="10"/>
      <c r="B345" s="11"/>
      <c r="C345" s="11"/>
      <c r="D345" s="11"/>
      <c r="E345" s="11"/>
      <c r="F345" s="11"/>
      <c r="G345" s="11"/>
      <c r="H345" s="11"/>
      <c r="I345" s="12"/>
      <c r="J345" s="10"/>
      <c r="K345" s="13"/>
      <c r="L345" s="11"/>
      <c r="M345" s="14"/>
      <c r="N345" s="12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1"/>
      <c r="Z345" s="51"/>
      <c r="AA345" s="51"/>
      <c r="AB345" s="51"/>
      <c r="AC345" s="51"/>
      <c r="AD345" s="51"/>
      <c r="AE345" s="51"/>
    </row>
    <row r="346" spans="1:31" s="15" customFormat="1" x14ac:dyDescent="0.15">
      <c r="A346" s="10"/>
      <c r="B346" s="11"/>
      <c r="C346" s="11"/>
      <c r="D346" s="11"/>
      <c r="E346" s="11"/>
      <c r="F346" s="11"/>
      <c r="G346" s="11"/>
      <c r="H346" s="11"/>
      <c r="I346" s="12"/>
      <c r="J346" s="10"/>
      <c r="K346" s="13"/>
      <c r="L346" s="11"/>
      <c r="M346" s="14"/>
      <c r="N346" s="12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1"/>
      <c r="Z346" s="51"/>
      <c r="AA346" s="51"/>
      <c r="AB346" s="51"/>
      <c r="AC346" s="51"/>
      <c r="AD346" s="51"/>
      <c r="AE346" s="51"/>
    </row>
    <row r="347" spans="1:31" s="15" customFormat="1" x14ac:dyDescent="0.15">
      <c r="A347" s="10"/>
      <c r="B347" s="11"/>
      <c r="C347" s="11"/>
      <c r="D347" s="11"/>
      <c r="E347" s="11"/>
      <c r="F347" s="11"/>
      <c r="G347" s="11"/>
      <c r="H347" s="11"/>
      <c r="I347" s="12"/>
      <c r="J347" s="10"/>
      <c r="K347" s="13"/>
      <c r="L347" s="11"/>
      <c r="M347" s="14"/>
      <c r="N347" s="12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1"/>
      <c r="Z347" s="51"/>
      <c r="AA347" s="51"/>
      <c r="AB347" s="51"/>
      <c r="AC347" s="51"/>
      <c r="AD347" s="51"/>
      <c r="AE347" s="51"/>
    </row>
    <row r="348" spans="1:31" s="15" customFormat="1" x14ac:dyDescent="0.15">
      <c r="A348" s="10"/>
      <c r="B348" s="11"/>
      <c r="C348" s="11"/>
      <c r="D348" s="11"/>
      <c r="E348" s="11"/>
      <c r="F348" s="11"/>
      <c r="G348" s="11"/>
      <c r="H348" s="11"/>
      <c r="I348" s="12"/>
      <c r="J348" s="10"/>
      <c r="K348" s="13"/>
      <c r="L348" s="11"/>
      <c r="M348" s="14"/>
      <c r="N348" s="12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1"/>
      <c r="Z348" s="51"/>
      <c r="AA348" s="51"/>
      <c r="AB348" s="51"/>
      <c r="AC348" s="51"/>
      <c r="AD348" s="51"/>
      <c r="AE348" s="51"/>
    </row>
    <row r="349" spans="1:31" s="15" customFormat="1" x14ac:dyDescent="0.15">
      <c r="A349" s="10"/>
      <c r="B349" s="11"/>
      <c r="C349" s="11"/>
      <c r="D349" s="11"/>
      <c r="E349" s="11"/>
      <c r="F349" s="11"/>
      <c r="G349" s="11"/>
      <c r="H349" s="11"/>
      <c r="I349" s="12"/>
      <c r="J349" s="10"/>
      <c r="K349" s="13"/>
      <c r="L349" s="11"/>
      <c r="M349" s="14"/>
      <c r="N349" s="12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1"/>
      <c r="Z349" s="51"/>
      <c r="AA349" s="51"/>
      <c r="AB349" s="51"/>
      <c r="AC349" s="51"/>
      <c r="AD349" s="51"/>
      <c r="AE349" s="51"/>
    </row>
    <row r="350" spans="1:31" s="15" customFormat="1" x14ac:dyDescent="0.15">
      <c r="A350" s="10"/>
      <c r="B350" s="11"/>
      <c r="C350" s="11"/>
      <c r="D350" s="11"/>
      <c r="E350" s="11"/>
      <c r="F350" s="11"/>
      <c r="G350" s="11"/>
      <c r="H350" s="11"/>
      <c r="I350" s="12"/>
      <c r="J350" s="10"/>
      <c r="K350" s="13"/>
      <c r="L350" s="11"/>
      <c r="M350" s="14"/>
      <c r="N350" s="12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1"/>
      <c r="Z350" s="51"/>
      <c r="AA350" s="51"/>
      <c r="AB350" s="51"/>
      <c r="AC350" s="51"/>
      <c r="AD350" s="51"/>
      <c r="AE350" s="51"/>
    </row>
    <row r="351" spans="1:31" s="15" customFormat="1" x14ac:dyDescent="0.15">
      <c r="A351" s="10"/>
      <c r="B351" s="11"/>
      <c r="C351" s="11"/>
      <c r="D351" s="11"/>
      <c r="E351" s="11"/>
      <c r="F351" s="11"/>
      <c r="G351" s="11"/>
      <c r="H351" s="11"/>
      <c r="I351" s="12"/>
      <c r="J351" s="10"/>
      <c r="K351" s="13"/>
      <c r="L351" s="11"/>
      <c r="M351" s="14"/>
      <c r="N351" s="12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1"/>
      <c r="Z351" s="51"/>
      <c r="AA351" s="51"/>
      <c r="AB351" s="51"/>
      <c r="AC351" s="51"/>
      <c r="AD351" s="51"/>
      <c r="AE351" s="51"/>
    </row>
    <row r="352" spans="1:31" s="15" customFormat="1" x14ac:dyDescent="0.15">
      <c r="A352" s="10"/>
      <c r="B352" s="11"/>
      <c r="C352" s="11"/>
      <c r="D352" s="11"/>
      <c r="E352" s="11"/>
      <c r="F352" s="11"/>
      <c r="G352" s="11"/>
      <c r="H352" s="11"/>
      <c r="I352" s="12"/>
      <c r="J352" s="10"/>
      <c r="K352" s="13"/>
      <c r="L352" s="11"/>
      <c r="M352" s="14"/>
      <c r="N352" s="12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1"/>
      <c r="Z352" s="51"/>
      <c r="AA352" s="51"/>
      <c r="AB352" s="51"/>
      <c r="AC352" s="51"/>
      <c r="AD352" s="51"/>
      <c r="AE352" s="51"/>
    </row>
    <row r="353" spans="1:31" s="15" customFormat="1" x14ac:dyDescent="0.15">
      <c r="A353" s="10"/>
      <c r="B353" s="11"/>
      <c r="C353" s="11"/>
      <c r="D353" s="11"/>
      <c r="E353" s="11"/>
      <c r="F353" s="11"/>
      <c r="G353" s="11"/>
      <c r="H353" s="11"/>
      <c r="I353" s="12"/>
      <c r="J353" s="10"/>
      <c r="K353" s="13"/>
      <c r="L353" s="11"/>
      <c r="M353" s="14"/>
      <c r="N353" s="12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1"/>
      <c r="Z353" s="51"/>
      <c r="AA353" s="51"/>
      <c r="AB353" s="51"/>
      <c r="AC353" s="51"/>
      <c r="AD353" s="51"/>
      <c r="AE353" s="51"/>
    </row>
    <row r="354" spans="1:31" s="15" customFormat="1" x14ac:dyDescent="0.15">
      <c r="A354" s="10"/>
      <c r="B354" s="11"/>
      <c r="C354" s="11"/>
      <c r="D354" s="11"/>
      <c r="E354" s="11"/>
      <c r="F354" s="11"/>
      <c r="G354" s="11"/>
      <c r="H354" s="11"/>
      <c r="I354" s="12"/>
      <c r="J354" s="10"/>
      <c r="K354" s="13"/>
      <c r="L354" s="11"/>
      <c r="M354" s="14"/>
      <c r="N354" s="12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1"/>
      <c r="Z354" s="51"/>
      <c r="AA354" s="51"/>
      <c r="AB354" s="51"/>
      <c r="AC354" s="51"/>
      <c r="AD354" s="51"/>
      <c r="AE354" s="51"/>
    </row>
    <row r="355" spans="1:31" s="15" customFormat="1" x14ac:dyDescent="0.15">
      <c r="A355" s="10"/>
      <c r="B355" s="11"/>
      <c r="C355" s="11"/>
      <c r="D355" s="11"/>
      <c r="E355" s="11"/>
      <c r="F355" s="11"/>
      <c r="G355" s="11"/>
      <c r="H355" s="11"/>
      <c r="I355" s="12"/>
      <c r="J355" s="10"/>
      <c r="K355" s="13"/>
      <c r="L355" s="11"/>
      <c r="M355" s="14"/>
      <c r="N355" s="12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1"/>
      <c r="Z355" s="51"/>
      <c r="AA355" s="51"/>
      <c r="AB355" s="51"/>
      <c r="AC355" s="51"/>
      <c r="AD355" s="51"/>
      <c r="AE355" s="51"/>
    </row>
    <row r="356" spans="1:31" s="15" customFormat="1" x14ac:dyDescent="0.15">
      <c r="A356" s="10"/>
      <c r="B356" s="11"/>
      <c r="C356" s="11"/>
      <c r="D356" s="11"/>
      <c r="E356" s="11"/>
      <c r="F356" s="11"/>
      <c r="G356" s="11"/>
      <c r="H356" s="11"/>
      <c r="I356" s="12"/>
      <c r="J356" s="10"/>
      <c r="K356" s="13"/>
      <c r="L356" s="11"/>
      <c r="M356" s="14"/>
      <c r="N356" s="12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1"/>
      <c r="Z356" s="51"/>
      <c r="AA356" s="51"/>
      <c r="AB356" s="51"/>
      <c r="AC356" s="51"/>
      <c r="AD356" s="51"/>
      <c r="AE356" s="51"/>
    </row>
    <row r="357" spans="1:31" s="15" customFormat="1" x14ac:dyDescent="0.15">
      <c r="A357" s="10"/>
      <c r="B357" s="11"/>
      <c r="C357" s="11"/>
      <c r="D357" s="11"/>
      <c r="E357" s="11"/>
      <c r="F357" s="11"/>
      <c r="G357" s="11"/>
      <c r="H357" s="11"/>
      <c r="I357" s="12"/>
      <c r="J357" s="10"/>
      <c r="K357" s="13"/>
      <c r="L357" s="11"/>
      <c r="M357" s="14"/>
      <c r="N357" s="12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1"/>
      <c r="Z357" s="51"/>
      <c r="AA357" s="51"/>
      <c r="AB357" s="51"/>
      <c r="AC357" s="51"/>
      <c r="AD357" s="51"/>
      <c r="AE357" s="51"/>
    </row>
    <row r="358" spans="1:31" s="15" customFormat="1" x14ac:dyDescent="0.15">
      <c r="A358" s="10"/>
      <c r="B358" s="11"/>
      <c r="C358" s="11"/>
      <c r="D358" s="11"/>
      <c r="E358" s="11"/>
      <c r="F358" s="11"/>
      <c r="G358" s="11"/>
      <c r="H358" s="11"/>
      <c r="I358" s="12"/>
      <c r="J358" s="10"/>
      <c r="K358" s="13"/>
      <c r="L358" s="11"/>
      <c r="M358" s="14"/>
      <c r="N358" s="12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1"/>
      <c r="Z358" s="51"/>
      <c r="AA358" s="51"/>
      <c r="AB358" s="51"/>
      <c r="AC358" s="51"/>
      <c r="AD358" s="51"/>
      <c r="AE358" s="51"/>
    </row>
    <row r="359" spans="1:31" s="15" customFormat="1" x14ac:dyDescent="0.15">
      <c r="A359" s="10"/>
      <c r="B359" s="11"/>
      <c r="C359" s="11"/>
      <c r="D359" s="11"/>
      <c r="E359" s="11"/>
      <c r="F359" s="11"/>
      <c r="G359" s="11"/>
      <c r="H359" s="11"/>
      <c r="I359" s="12"/>
      <c r="J359" s="10"/>
      <c r="K359" s="13"/>
      <c r="L359" s="11"/>
      <c r="M359" s="14"/>
      <c r="N359" s="12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1"/>
      <c r="Z359" s="51"/>
      <c r="AA359" s="51"/>
      <c r="AB359" s="51"/>
      <c r="AC359" s="51"/>
      <c r="AD359" s="51"/>
      <c r="AE359" s="51"/>
    </row>
    <row r="360" spans="1:31" s="15" customFormat="1" x14ac:dyDescent="0.15">
      <c r="A360" s="10"/>
      <c r="B360" s="11"/>
      <c r="C360" s="11"/>
      <c r="D360" s="11"/>
      <c r="E360" s="11"/>
      <c r="F360" s="11"/>
      <c r="G360" s="11"/>
      <c r="H360" s="11"/>
      <c r="I360" s="12"/>
      <c r="J360" s="10"/>
      <c r="K360" s="13"/>
      <c r="L360" s="11"/>
      <c r="M360" s="14"/>
      <c r="N360" s="12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1"/>
      <c r="Z360" s="51"/>
      <c r="AA360" s="51"/>
      <c r="AB360" s="51"/>
      <c r="AC360" s="51"/>
      <c r="AD360" s="51"/>
      <c r="AE360" s="51"/>
    </row>
    <row r="361" spans="1:31" s="15" customFormat="1" x14ac:dyDescent="0.15">
      <c r="A361" s="10"/>
      <c r="B361" s="11"/>
      <c r="C361" s="11"/>
      <c r="D361" s="11"/>
      <c r="E361" s="11"/>
      <c r="F361" s="11"/>
      <c r="G361" s="11"/>
      <c r="H361" s="11"/>
      <c r="I361" s="12"/>
      <c r="J361" s="10"/>
      <c r="K361" s="13"/>
      <c r="L361" s="11"/>
      <c r="M361" s="14"/>
      <c r="N361" s="12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1"/>
      <c r="Z361" s="51"/>
      <c r="AA361" s="51"/>
      <c r="AB361" s="51"/>
      <c r="AC361" s="51"/>
      <c r="AD361" s="51"/>
      <c r="AE361" s="51"/>
    </row>
    <row r="362" spans="1:31" s="15" customFormat="1" x14ac:dyDescent="0.15">
      <c r="A362" s="10"/>
      <c r="B362" s="11"/>
      <c r="C362" s="11"/>
      <c r="D362" s="11"/>
      <c r="E362" s="11"/>
      <c r="F362" s="11"/>
      <c r="G362" s="11"/>
      <c r="H362" s="11"/>
      <c r="I362" s="12"/>
      <c r="J362" s="10"/>
      <c r="K362" s="13"/>
      <c r="L362" s="11"/>
      <c r="M362" s="14"/>
      <c r="N362" s="12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1"/>
      <c r="Z362" s="51"/>
      <c r="AA362" s="51"/>
      <c r="AB362" s="51"/>
      <c r="AC362" s="51"/>
      <c r="AD362" s="51"/>
      <c r="AE362" s="51"/>
    </row>
    <row r="363" spans="1:31" s="15" customFormat="1" x14ac:dyDescent="0.15">
      <c r="A363" s="10"/>
      <c r="B363" s="11"/>
      <c r="C363" s="11"/>
      <c r="D363" s="11"/>
      <c r="E363" s="11"/>
      <c r="F363" s="11"/>
      <c r="G363" s="11"/>
      <c r="H363" s="11"/>
      <c r="I363" s="12"/>
      <c r="J363" s="10"/>
      <c r="K363" s="13"/>
      <c r="L363" s="11"/>
      <c r="M363" s="14"/>
      <c r="N363" s="12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1"/>
      <c r="Z363" s="51"/>
      <c r="AA363" s="51"/>
      <c r="AB363" s="51"/>
      <c r="AC363" s="51"/>
      <c r="AD363" s="51"/>
      <c r="AE363" s="51"/>
    </row>
    <row r="364" spans="1:31" s="15" customFormat="1" x14ac:dyDescent="0.15">
      <c r="A364" s="10"/>
      <c r="B364" s="11"/>
      <c r="C364" s="11"/>
      <c r="D364" s="11"/>
      <c r="E364" s="11"/>
      <c r="F364" s="11"/>
      <c r="G364" s="11"/>
      <c r="H364" s="11"/>
      <c r="I364" s="12"/>
      <c r="J364" s="10"/>
      <c r="K364" s="13"/>
      <c r="L364" s="11"/>
      <c r="M364" s="14"/>
      <c r="N364" s="12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1"/>
      <c r="Z364" s="51"/>
      <c r="AA364" s="51"/>
      <c r="AB364" s="51"/>
      <c r="AC364" s="51"/>
      <c r="AD364" s="51"/>
      <c r="AE364" s="51"/>
    </row>
    <row r="365" spans="1:31" s="15" customFormat="1" x14ac:dyDescent="0.15">
      <c r="A365" s="10"/>
      <c r="B365" s="11"/>
      <c r="C365" s="11"/>
      <c r="D365" s="11"/>
      <c r="E365" s="11"/>
      <c r="F365" s="11"/>
      <c r="G365" s="11"/>
      <c r="H365" s="11"/>
      <c r="I365" s="12"/>
      <c r="J365" s="10"/>
      <c r="K365" s="13"/>
      <c r="L365" s="11"/>
      <c r="M365" s="14"/>
      <c r="N365" s="12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1"/>
      <c r="Z365" s="51"/>
      <c r="AA365" s="51"/>
      <c r="AB365" s="51"/>
      <c r="AC365" s="51"/>
      <c r="AD365" s="51"/>
      <c r="AE365" s="51"/>
    </row>
    <row r="366" spans="1:31" s="15" customFormat="1" x14ac:dyDescent="0.15">
      <c r="A366" s="10"/>
      <c r="B366" s="11"/>
      <c r="C366" s="11"/>
      <c r="D366" s="11"/>
      <c r="E366" s="11"/>
      <c r="F366" s="11"/>
      <c r="G366" s="11"/>
      <c r="H366" s="11"/>
      <c r="I366" s="12"/>
      <c r="J366" s="10"/>
      <c r="K366" s="13"/>
      <c r="L366" s="11"/>
      <c r="M366" s="14"/>
      <c r="N366" s="12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1"/>
      <c r="Z366" s="51"/>
      <c r="AA366" s="51"/>
      <c r="AB366" s="51"/>
      <c r="AC366" s="51"/>
      <c r="AD366" s="51"/>
      <c r="AE366" s="51"/>
    </row>
    <row r="367" spans="1:31" s="15" customFormat="1" x14ac:dyDescent="0.15">
      <c r="A367" s="10"/>
      <c r="B367" s="11"/>
      <c r="C367" s="11"/>
      <c r="D367" s="11"/>
      <c r="E367" s="11"/>
      <c r="F367" s="11"/>
      <c r="G367" s="11"/>
      <c r="H367" s="11"/>
      <c r="I367" s="12"/>
      <c r="J367" s="10"/>
      <c r="K367" s="13"/>
      <c r="L367" s="11"/>
      <c r="M367" s="14"/>
      <c r="N367" s="12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1"/>
      <c r="Z367" s="51"/>
      <c r="AA367" s="51"/>
      <c r="AB367" s="51"/>
      <c r="AC367" s="51"/>
      <c r="AD367" s="51"/>
      <c r="AE367" s="51"/>
    </row>
    <row r="368" spans="1:31" s="15" customFormat="1" x14ac:dyDescent="0.15">
      <c r="A368" s="10"/>
      <c r="B368" s="11"/>
      <c r="C368" s="11"/>
      <c r="D368" s="11"/>
      <c r="E368" s="11"/>
      <c r="F368" s="11"/>
      <c r="G368" s="11"/>
      <c r="H368" s="11"/>
      <c r="I368" s="12"/>
      <c r="J368" s="10"/>
      <c r="K368" s="13"/>
      <c r="L368" s="11"/>
      <c r="M368" s="14"/>
      <c r="N368" s="12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1"/>
      <c r="Z368" s="51"/>
      <c r="AA368" s="51"/>
      <c r="AB368" s="51"/>
      <c r="AC368" s="51"/>
      <c r="AD368" s="51"/>
      <c r="AE368" s="51"/>
    </row>
    <row r="369" spans="1:31" s="15" customFormat="1" x14ac:dyDescent="0.15">
      <c r="A369" s="10"/>
      <c r="B369" s="11"/>
      <c r="C369" s="11"/>
      <c r="D369" s="11"/>
      <c r="E369" s="11"/>
      <c r="F369" s="11"/>
      <c r="G369" s="11"/>
      <c r="H369" s="11"/>
      <c r="I369" s="12"/>
      <c r="J369" s="10"/>
      <c r="K369" s="13"/>
      <c r="L369" s="11"/>
      <c r="M369" s="14"/>
      <c r="N369" s="12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1"/>
      <c r="Z369" s="51"/>
      <c r="AA369" s="51"/>
      <c r="AB369" s="51"/>
      <c r="AC369" s="51"/>
      <c r="AD369" s="51"/>
      <c r="AE369" s="51"/>
    </row>
    <row r="370" spans="1:31" s="15" customFormat="1" x14ac:dyDescent="0.15">
      <c r="A370" s="10"/>
      <c r="B370" s="11"/>
      <c r="C370" s="11"/>
      <c r="D370" s="11"/>
      <c r="E370" s="11"/>
      <c r="F370" s="11"/>
      <c r="G370" s="11"/>
      <c r="H370" s="11"/>
      <c r="I370" s="12"/>
      <c r="J370" s="10"/>
      <c r="K370" s="13"/>
      <c r="L370" s="11"/>
      <c r="M370" s="14"/>
      <c r="N370" s="12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1"/>
      <c r="Z370" s="51"/>
      <c r="AA370" s="51"/>
      <c r="AB370" s="51"/>
      <c r="AC370" s="51"/>
      <c r="AD370" s="51"/>
      <c r="AE370" s="51"/>
    </row>
    <row r="371" spans="1:31" s="15" customFormat="1" x14ac:dyDescent="0.15">
      <c r="A371" s="10"/>
      <c r="B371" s="11"/>
      <c r="C371" s="11"/>
      <c r="D371" s="11"/>
      <c r="E371" s="11"/>
      <c r="F371" s="11"/>
      <c r="G371" s="11"/>
      <c r="H371" s="11"/>
      <c r="I371" s="12"/>
      <c r="J371" s="10"/>
      <c r="K371" s="13"/>
      <c r="L371" s="11"/>
      <c r="M371" s="14"/>
      <c r="N371" s="12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1"/>
      <c r="Z371" s="51"/>
      <c r="AA371" s="51"/>
      <c r="AB371" s="51"/>
      <c r="AC371" s="51"/>
      <c r="AD371" s="51"/>
      <c r="AE371" s="51"/>
    </row>
    <row r="372" spans="1:31" s="15" customFormat="1" x14ac:dyDescent="0.15">
      <c r="A372" s="10"/>
      <c r="B372" s="11"/>
      <c r="C372" s="11"/>
      <c r="D372" s="11"/>
      <c r="E372" s="11"/>
      <c r="F372" s="11"/>
      <c r="G372" s="11"/>
      <c r="H372" s="11"/>
      <c r="I372" s="12"/>
      <c r="J372" s="10"/>
      <c r="K372" s="13"/>
      <c r="L372" s="11"/>
      <c r="M372" s="14"/>
      <c r="N372" s="12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1"/>
      <c r="Z372" s="51"/>
      <c r="AA372" s="51"/>
      <c r="AB372" s="51"/>
      <c r="AC372" s="51"/>
      <c r="AD372" s="51"/>
      <c r="AE372" s="51"/>
    </row>
    <row r="373" spans="1:31" s="15" customFormat="1" x14ac:dyDescent="0.15">
      <c r="A373" s="10"/>
      <c r="B373" s="11"/>
      <c r="C373" s="11"/>
      <c r="D373" s="11"/>
      <c r="E373" s="11"/>
      <c r="F373" s="11"/>
      <c r="G373" s="11"/>
      <c r="H373" s="11"/>
      <c r="I373" s="12"/>
      <c r="J373" s="10"/>
      <c r="K373" s="13"/>
      <c r="L373" s="11"/>
      <c r="M373" s="14"/>
      <c r="N373" s="12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1"/>
      <c r="Z373" s="51"/>
      <c r="AA373" s="51"/>
      <c r="AB373" s="51"/>
      <c r="AC373" s="51"/>
      <c r="AD373" s="51"/>
      <c r="AE373" s="51"/>
    </row>
    <row r="374" spans="1:31" s="15" customFormat="1" x14ac:dyDescent="0.15">
      <c r="A374" s="10"/>
      <c r="B374" s="11"/>
      <c r="C374" s="11"/>
      <c r="D374" s="11"/>
      <c r="E374" s="11"/>
      <c r="F374" s="11"/>
      <c r="G374" s="11"/>
      <c r="H374" s="11"/>
      <c r="I374" s="12"/>
      <c r="J374" s="10"/>
      <c r="K374" s="13"/>
      <c r="L374" s="11"/>
      <c r="M374" s="14"/>
      <c r="N374" s="12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1"/>
      <c r="Z374" s="51"/>
      <c r="AA374" s="51"/>
      <c r="AB374" s="51"/>
      <c r="AC374" s="51"/>
      <c r="AD374" s="51"/>
      <c r="AE374" s="51"/>
    </row>
    <row r="375" spans="1:31" s="15" customFormat="1" x14ac:dyDescent="0.15">
      <c r="A375" s="10"/>
      <c r="B375" s="11"/>
      <c r="C375" s="11"/>
      <c r="D375" s="11"/>
      <c r="E375" s="11"/>
      <c r="F375" s="11"/>
      <c r="G375" s="11"/>
      <c r="H375" s="11"/>
      <c r="I375" s="12"/>
      <c r="J375" s="10"/>
      <c r="K375" s="13"/>
      <c r="L375" s="11"/>
      <c r="M375" s="14"/>
      <c r="N375" s="12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1"/>
      <c r="Z375" s="51"/>
      <c r="AA375" s="51"/>
      <c r="AB375" s="51"/>
      <c r="AC375" s="51"/>
      <c r="AD375" s="51"/>
      <c r="AE375" s="51"/>
    </row>
    <row r="376" spans="1:31" s="15" customFormat="1" x14ac:dyDescent="0.15">
      <c r="A376" s="10"/>
      <c r="B376" s="11"/>
      <c r="C376" s="11"/>
      <c r="D376" s="11"/>
      <c r="E376" s="11"/>
      <c r="F376" s="11"/>
      <c r="G376" s="11"/>
      <c r="H376" s="11"/>
      <c r="I376" s="12"/>
      <c r="J376" s="10"/>
      <c r="K376" s="13"/>
      <c r="L376" s="11"/>
      <c r="M376" s="14"/>
      <c r="N376" s="12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1"/>
      <c r="Z376" s="51"/>
      <c r="AA376" s="51"/>
      <c r="AB376" s="51"/>
      <c r="AC376" s="51"/>
      <c r="AD376" s="51"/>
      <c r="AE376" s="51"/>
    </row>
    <row r="377" spans="1:31" s="15" customFormat="1" x14ac:dyDescent="0.15">
      <c r="A377" s="10"/>
      <c r="B377" s="11"/>
      <c r="C377" s="11"/>
      <c r="D377" s="11"/>
      <c r="E377" s="11"/>
      <c r="F377" s="11"/>
      <c r="G377" s="11"/>
      <c r="H377" s="11"/>
      <c r="I377" s="12"/>
      <c r="J377" s="10"/>
      <c r="K377" s="13"/>
      <c r="L377" s="11"/>
      <c r="M377" s="14"/>
      <c r="N377" s="12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1"/>
      <c r="Z377" s="51"/>
      <c r="AA377" s="51"/>
      <c r="AB377" s="51"/>
      <c r="AC377" s="51"/>
      <c r="AD377" s="51"/>
      <c r="AE377" s="51"/>
    </row>
    <row r="378" spans="1:31" s="15" customFormat="1" x14ac:dyDescent="0.15">
      <c r="A378" s="10"/>
      <c r="B378" s="11"/>
      <c r="C378" s="11"/>
      <c r="D378" s="11"/>
      <c r="E378" s="11"/>
      <c r="F378" s="11"/>
      <c r="G378" s="11"/>
      <c r="H378" s="11"/>
      <c r="I378" s="12"/>
      <c r="J378" s="10"/>
      <c r="K378" s="13"/>
      <c r="L378" s="11"/>
      <c r="M378" s="14"/>
      <c r="N378" s="12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1"/>
      <c r="Z378" s="51"/>
      <c r="AA378" s="51"/>
      <c r="AB378" s="51"/>
      <c r="AC378" s="51"/>
      <c r="AD378" s="51"/>
      <c r="AE378" s="51"/>
    </row>
    <row r="379" spans="1:31" s="15" customFormat="1" x14ac:dyDescent="0.15">
      <c r="A379" s="10"/>
      <c r="B379" s="11"/>
      <c r="C379" s="11"/>
      <c r="D379" s="11"/>
      <c r="E379" s="11"/>
      <c r="F379" s="11"/>
      <c r="G379" s="11"/>
      <c r="H379" s="11"/>
      <c r="I379" s="12"/>
      <c r="J379" s="10"/>
      <c r="K379" s="13"/>
      <c r="L379" s="11"/>
      <c r="M379" s="14"/>
      <c r="N379" s="12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1"/>
      <c r="Z379" s="51"/>
      <c r="AA379" s="51"/>
      <c r="AB379" s="51"/>
      <c r="AC379" s="51"/>
      <c r="AD379" s="51"/>
      <c r="AE379" s="51"/>
    </row>
    <row r="380" spans="1:31" s="15" customFormat="1" x14ac:dyDescent="0.15">
      <c r="A380" s="10"/>
      <c r="B380" s="11"/>
      <c r="C380" s="11"/>
      <c r="D380" s="11"/>
      <c r="E380" s="11"/>
      <c r="F380" s="11"/>
      <c r="G380" s="11"/>
      <c r="H380" s="11"/>
      <c r="I380" s="12"/>
      <c r="J380" s="10"/>
      <c r="K380" s="13"/>
      <c r="L380" s="11"/>
      <c r="M380" s="14"/>
      <c r="N380" s="12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1"/>
      <c r="Z380" s="51"/>
      <c r="AA380" s="51"/>
      <c r="AB380" s="51"/>
      <c r="AC380" s="51"/>
      <c r="AD380" s="51"/>
      <c r="AE380" s="51"/>
    </row>
    <row r="381" spans="1:31" s="15" customFormat="1" x14ac:dyDescent="0.15">
      <c r="A381" s="10"/>
      <c r="B381" s="11"/>
      <c r="C381" s="11"/>
      <c r="D381" s="11"/>
      <c r="E381" s="11"/>
      <c r="F381" s="11"/>
      <c r="G381" s="11"/>
      <c r="H381" s="11"/>
      <c r="I381" s="12"/>
      <c r="J381" s="10"/>
      <c r="K381" s="13"/>
      <c r="L381" s="11"/>
      <c r="M381" s="14"/>
      <c r="N381" s="12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1"/>
      <c r="Z381" s="51"/>
      <c r="AA381" s="51"/>
      <c r="AB381" s="51"/>
      <c r="AC381" s="51"/>
      <c r="AD381" s="51"/>
      <c r="AE381" s="51"/>
    </row>
    <row r="382" spans="1:31" s="15" customFormat="1" x14ac:dyDescent="0.15">
      <c r="A382" s="10"/>
      <c r="B382" s="11"/>
      <c r="C382" s="11"/>
      <c r="D382" s="11"/>
      <c r="E382" s="11"/>
      <c r="F382" s="11"/>
      <c r="G382" s="11"/>
      <c r="H382" s="11"/>
      <c r="I382" s="12"/>
      <c r="J382" s="10"/>
      <c r="K382" s="13"/>
      <c r="L382" s="11"/>
      <c r="M382" s="14"/>
      <c r="N382" s="12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1"/>
      <c r="Z382" s="51"/>
      <c r="AA382" s="51"/>
      <c r="AB382" s="51"/>
      <c r="AC382" s="51"/>
      <c r="AD382" s="51"/>
      <c r="AE382" s="51"/>
    </row>
    <row r="383" spans="1:31" s="15" customFormat="1" x14ac:dyDescent="0.15">
      <c r="A383" s="10"/>
      <c r="B383" s="11"/>
      <c r="C383" s="11"/>
      <c r="D383" s="11"/>
      <c r="E383" s="11"/>
      <c r="F383" s="11"/>
      <c r="G383" s="11"/>
      <c r="H383" s="11"/>
      <c r="I383" s="12"/>
      <c r="J383" s="10"/>
      <c r="K383" s="13"/>
      <c r="L383" s="11"/>
      <c r="M383" s="14"/>
      <c r="N383" s="12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1"/>
      <c r="Z383" s="51"/>
      <c r="AA383" s="51"/>
      <c r="AB383" s="51"/>
      <c r="AC383" s="51"/>
      <c r="AD383" s="51"/>
      <c r="AE383" s="51"/>
    </row>
    <row r="384" spans="1:31" s="15" customFormat="1" x14ac:dyDescent="0.15">
      <c r="A384" s="10"/>
      <c r="B384" s="11"/>
      <c r="C384" s="11"/>
      <c r="D384" s="11"/>
      <c r="E384" s="11"/>
      <c r="F384" s="11"/>
      <c r="G384" s="11"/>
      <c r="H384" s="11"/>
      <c r="I384" s="12"/>
      <c r="J384" s="10"/>
      <c r="K384" s="13"/>
      <c r="L384" s="11"/>
      <c r="M384" s="14"/>
      <c r="N384" s="12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1"/>
      <c r="Z384" s="51"/>
      <c r="AA384" s="51"/>
      <c r="AB384" s="51"/>
      <c r="AC384" s="51"/>
      <c r="AD384" s="51"/>
      <c r="AE384" s="51"/>
    </row>
    <row r="385" spans="1:31" s="15" customFormat="1" x14ac:dyDescent="0.15">
      <c r="A385" s="10"/>
      <c r="B385" s="11"/>
      <c r="C385" s="11"/>
      <c r="D385" s="11"/>
      <c r="E385" s="11"/>
      <c r="F385" s="11"/>
      <c r="G385" s="11"/>
      <c r="H385" s="11"/>
      <c r="I385" s="12"/>
      <c r="J385" s="10"/>
      <c r="K385" s="13"/>
      <c r="L385" s="11"/>
      <c r="M385" s="14"/>
      <c r="N385" s="12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1"/>
      <c r="Z385" s="51"/>
      <c r="AA385" s="51"/>
      <c r="AB385" s="51"/>
      <c r="AC385" s="51"/>
      <c r="AD385" s="51"/>
      <c r="AE385" s="51"/>
    </row>
    <row r="386" spans="1:31" s="15" customFormat="1" x14ac:dyDescent="0.15">
      <c r="A386" s="10"/>
      <c r="B386" s="11"/>
      <c r="C386" s="11"/>
      <c r="D386" s="11"/>
      <c r="E386" s="11"/>
      <c r="F386" s="11"/>
      <c r="G386" s="11"/>
      <c r="H386" s="11"/>
      <c r="I386" s="12"/>
      <c r="J386" s="10"/>
      <c r="K386" s="13"/>
      <c r="L386" s="11"/>
      <c r="M386" s="14"/>
      <c r="N386" s="12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1"/>
      <c r="Z386" s="51"/>
      <c r="AA386" s="51"/>
      <c r="AB386" s="51"/>
      <c r="AC386" s="51"/>
      <c r="AD386" s="51"/>
      <c r="AE386" s="51"/>
    </row>
    <row r="387" spans="1:31" s="15" customFormat="1" x14ac:dyDescent="0.15">
      <c r="A387" s="10"/>
      <c r="B387" s="11"/>
      <c r="C387" s="11"/>
      <c r="D387" s="11"/>
      <c r="E387" s="11"/>
      <c r="F387" s="11"/>
      <c r="G387" s="11"/>
      <c r="H387" s="11"/>
      <c r="I387" s="12"/>
      <c r="J387" s="10"/>
      <c r="K387" s="13"/>
      <c r="L387" s="11"/>
      <c r="M387" s="14"/>
      <c r="N387" s="12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1"/>
      <c r="Z387" s="51"/>
      <c r="AA387" s="51"/>
      <c r="AB387" s="51"/>
      <c r="AC387" s="51"/>
      <c r="AD387" s="51"/>
      <c r="AE387" s="51"/>
    </row>
    <row r="388" spans="1:31" s="15" customFormat="1" x14ac:dyDescent="0.15">
      <c r="A388" s="10"/>
      <c r="B388" s="11"/>
      <c r="C388" s="11"/>
      <c r="D388" s="11"/>
      <c r="E388" s="11"/>
      <c r="F388" s="11"/>
      <c r="G388" s="11"/>
      <c r="H388" s="11"/>
      <c r="I388" s="12"/>
      <c r="J388" s="10"/>
      <c r="K388" s="13"/>
      <c r="L388" s="11"/>
      <c r="M388" s="14"/>
      <c r="N388" s="12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1"/>
      <c r="Z388" s="51"/>
      <c r="AA388" s="51"/>
      <c r="AB388" s="51"/>
      <c r="AC388" s="51"/>
      <c r="AD388" s="51"/>
      <c r="AE388" s="51"/>
    </row>
    <row r="389" spans="1:31" s="15" customFormat="1" x14ac:dyDescent="0.15">
      <c r="A389" s="10"/>
      <c r="B389" s="11"/>
      <c r="C389" s="11"/>
      <c r="D389" s="11"/>
      <c r="E389" s="11"/>
      <c r="F389" s="11"/>
      <c r="G389" s="11"/>
      <c r="H389" s="11"/>
      <c r="I389" s="12"/>
      <c r="J389" s="10"/>
      <c r="K389" s="13"/>
      <c r="L389" s="11"/>
      <c r="M389" s="14"/>
      <c r="N389" s="12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1"/>
      <c r="Z389" s="51"/>
      <c r="AA389" s="51"/>
      <c r="AB389" s="51"/>
      <c r="AC389" s="51"/>
      <c r="AD389" s="51"/>
      <c r="AE389" s="51"/>
    </row>
    <row r="390" spans="1:31" s="15" customFormat="1" x14ac:dyDescent="0.15">
      <c r="A390" s="10"/>
      <c r="B390" s="11"/>
      <c r="C390" s="11"/>
      <c r="D390" s="11"/>
      <c r="E390" s="11"/>
      <c r="F390" s="11"/>
      <c r="G390" s="11"/>
      <c r="H390" s="11"/>
      <c r="I390" s="12"/>
      <c r="J390" s="10"/>
      <c r="K390" s="13"/>
      <c r="L390" s="11"/>
      <c r="M390" s="14"/>
      <c r="N390" s="12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1"/>
      <c r="Z390" s="51"/>
      <c r="AA390" s="51"/>
      <c r="AB390" s="51"/>
      <c r="AC390" s="51"/>
      <c r="AD390" s="51"/>
      <c r="AE390" s="51"/>
    </row>
    <row r="391" spans="1:31" s="15" customFormat="1" x14ac:dyDescent="0.15">
      <c r="A391" s="10"/>
      <c r="B391" s="11"/>
      <c r="C391" s="11"/>
      <c r="D391" s="11"/>
      <c r="E391" s="11"/>
      <c r="F391" s="11"/>
      <c r="G391" s="11"/>
      <c r="H391" s="11"/>
      <c r="I391" s="12"/>
      <c r="J391" s="10"/>
      <c r="K391" s="13"/>
      <c r="L391" s="11"/>
      <c r="M391" s="14"/>
      <c r="N391" s="12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1"/>
      <c r="Z391" s="51"/>
      <c r="AA391" s="51"/>
      <c r="AB391" s="51"/>
      <c r="AC391" s="51"/>
      <c r="AD391" s="51"/>
      <c r="AE391" s="51"/>
    </row>
    <row r="392" spans="1:31" s="15" customFormat="1" x14ac:dyDescent="0.15">
      <c r="A392" s="10"/>
      <c r="B392" s="11"/>
      <c r="C392" s="11"/>
      <c r="D392" s="11"/>
      <c r="E392" s="11"/>
      <c r="F392" s="11"/>
      <c r="G392" s="11"/>
      <c r="H392" s="11"/>
      <c r="I392" s="12"/>
      <c r="J392" s="10"/>
      <c r="K392" s="13"/>
      <c r="L392" s="11"/>
      <c r="M392" s="14"/>
      <c r="N392" s="12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1"/>
      <c r="Z392" s="51"/>
      <c r="AA392" s="51"/>
      <c r="AB392" s="51"/>
      <c r="AC392" s="51"/>
      <c r="AD392" s="51"/>
      <c r="AE392" s="51"/>
    </row>
    <row r="393" spans="1:31" s="15" customFormat="1" x14ac:dyDescent="0.15">
      <c r="A393" s="10"/>
      <c r="B393" s="11"/>
      <c r="C393" s="11"/>
      <c r="D393" s="11"/>
      <c r="E393" s="11"/>
      <c r="F393" s="11"/>
      <c r="G393" s="11"/>
      <c r="H393" s="11"/>
      <c r="I393" s="12"/>
      <c r="J393" s="10"/>
      <c r="K393" s="13"/>
      <c r="L393" s="11"/>
      <c r="M393" s="14"/>
      <c r="N393" s="12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1"/>
      <c r="Z393" s="51"/>
      <c r="AA393" s="51"/>
      <c r="AB393" s="51"/>
      <c r="AC393" s="51"/>
      <c r="AD393" s="51"/>
      <c r="AE393" s="51"/>
    </row>
    <row r="394" spans="1:31" s="15" customFormat="1" x14ac:dyDescent="0.15">
      <c r="A394" s="10"/>
      <c r="B394" s="11"/>
      <c r="C394" s="11"/>
      <c r="D394" s="11"/>
      <c r="E394" s="11"/>
      <c r="F394" s="11"/>
      <c r="G394" s="11"/>
      <c r="H394" s="11"/>
      <c r="I394" s="12"/>
      <c r="J394" s="10"/>
      <c r="K394" s="13"/>
      <c r="L394" s="11"/>
      <c r="M394" s="14"/>
      <c r="N394" s="12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1"/>
      <c r="Z394" s="51"/>
      <c r="AA394" s="51"/>
      <c r="AB394" s="51"/>
      <c r="AC394" s="51"/>
      <c r="AD394" s="51"/>
      <c r="AE394" s="51"/>
    </row>
    <row r="395" spans="1:31" s="15" customFormat="1" x14ac:dyDescent="0.15">
      <c r="A395" s="10"/>
      <c r="B395" s="11"/>
      <c r="C395" s="11"/>
      <c r="D395" s="11"/>
      <c r="E395" s="11"/>
      <c r="F395" s="11"/>
      <c r="G395" s="11"/>
      <c r="H395" s="11"/>
      <c r="I395" s="12"/>
      <c r="J395" s="10"/>
      <c r="K395" s="13"/>
      <c r="L395" s="11"/>
      <c r="M395" s="14"/>
      <c r="N395" s="12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1"/>
      <c r="Z395" s="51"/>
      <c r="AA395" s="51"/>
      <c r="AB395" s="51"/>
      <c r="AC395" s="51"/>
      <c r="AD395" s="51"/>
      <c r="AE395" s="51"/>
    </row>
    <row r="396" spans="1:31" s="15" customFormat="1" x14ac:dyDescent="0.15">
      <c r="A396" s="10"/>
      <c r="B396" s="11"/>
      <c r="C396" s="11"/>
      <c r="D396" s="11"/>
      <c r="E396" s="11"/>
      <c r="F396" s="11"/>
      <c r="G396" s="11"/>
      <c r="H396" s="11"/>
      <c r="I396" s="12"/>
      <c r="J396" s="10"/>
      <c r="K396" s="13"/>
      <c r="L396" s="11"/>
      <c r="M396" s="14"/>
      <c r="N396" s="12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1"/>
      <c r="Z396" s="51"/>
      <c r="AA396" s="51"/>
      <c r="AB396" s="51"/>
      <c r="AC396" s="51"/>
      <c r="AD396" s="51"/>
      <c r="AE396" s="51"/>
    </row>
    <row r="397" spans="1:31" s="15" customFormat="1" x14ac:dyDescent="0.15">
      <c r="A397" s="10"/>
      <c r="B397" s="11"/>
      <c r="C397" s="11"/>
      <c r="D397" s="11"/>
      <c r="E397" s="11"/>
      <c r="F397" s="11"/>
      <c r="G397" s="11"/>
      <c r="H397" s="11"/>
      <c r="I397" s="12"/>
      <c r="J397" s="10"/>
      <c r="K397" s="13"/>
      <c r="L397" s="11"/>
      <c r="M397" s="14"/>
      <c r="N397" s="12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1"/>
      <c r="Z397" s="51"/>
      <c r="AA397" s="51"/>
      <c r="AB397" s="51"/>
      <c r="AC397" s="51"/>
      <c r="AD397" s="51"/>
      <c r="AE397" s="51"/>
    </row>
    <row r="398" spans="1:31" s="15" customFormat="1" x14ac:dyDescent="0.15">
      <c r="A398" s="10"/>
      <c r="B398" s="11"/>
      <c r="C398" s="11"/>
      <c r="D398" s="11"/>
      <c r="E398" s="11"/>
      <c r="F398" s="11"/>
      <c r="G398" s="11"/>
      <c r="H398" s="11"/>
      <c r="I398" s="12"/>
      <c r="J398" s="10"/>
      <c r="K398" s="13"/>
      <c r="L398" s="11"/>
      <c r="M398" s="14"/>
      <c r="N398" s="12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1"/>
      <c r="Z398" s="51"/>
      <c r="AA398" s="51"/>
      <c r="AB398" s="51"/>
      <c r="AC398" s="51"/>
      <c r="AD398" s="51"/>
      <c r="AE398" s="51"/>
    </row>
    <row r="399" spans="1:31" s="15" customFormat="1" x14ac:dyDescent="0.15">
      <c r="A399" s="10"/>
      <c r="B399" s="11"/>
      <c r="C399" s="11"/>
      <c r="D399" s="11"/>
      <c r="E399" s="11"/>
      <c r="F399" s="11"/>
      <c r="G399" s="11"/>
      <c r="H399" s="11"/>
      <c r="I399" s="12"/>
      <c r="J399" s="10"/>
      <c r="K399" s="13"/>
      <c r="L399" s="11"/>
      <c r="M399" s="14"/>
      <c r="N399" s="12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1"/>
      <c r="Z399" s="51"/>
      <c r="AA399" s="51"/>
      <c r="AB399" s="51"/>
      <c r="AC399" s="51"/>
      <c r="AD399" s="51"/>
      <c r="AE399" s="51"/>
    </row>
    <row r="400" spans="1:31" s="15" customFormat="1" x14ac:dyDescent="0.15">
      <c r="A400" s="10"/>
      <c r="B400" s="11"/>
      <c r="C400" s="11"/>
      <c r="D400" s="11"/>
      <c r="E400" s="11"/>
      <c r="F400" s="11"/>
      <c r="G400" s="11"/>
      <c r="H400" s="11"/>
      <c r="I400" s="12"/>
      <c r="J400" s="10"/>
      <c r="K400" s="13"/>
      <c r="L400" s="11"/>
      <c r="M400" s="14"/>
      <c r="N400" s="12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1"/>
      <c r="Z400" s="51"/>
      <c r="AA400" s="51"/>
      <c r="AB400" s="51"/>
      <c r="AC400" s="51"/>
      <c r="AD400" s="51"/>
      <c r="AE400" s="51"/>
    </row>
    <row r="401" spans="1:31" s="15" customFormat="1" x14ac:dyDescent="0.15">
      <c r="A401" s="10"/>
      <c r="B401" s="11"/>
      <c r="C401" s="11"/>
      <c r="D401" s="11"/>
      <c r="E401" s="11"/>
      <c r="F401" s="11"/>
      <c r="G401" s="11"/>
      <c r="H401" s="11"/>
      <c r="I401" s="12"/>
      <c r="J401" s="10"/>
      <c r="K401" s="13"/>
      <c r="L401" s="11"/>
      <c r="M401" s="14"/>
      <c r="N401" s="12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1"/>
      <c r="Z401" s="51"/>
      <c r="AA401" s="51"/>
      <c r="AB401" s="51"/>
      <c r="AC401" s="51"/>
      <c r="AD401" s="51"/>
      <c r="AE401" s="51"/>
    </row>
    <row r="402" spans="1:31" s="15" customFormat="1" x14ac:dyDescent="0.15">
      <c r="A402" s="10"/>
      <c r="B402" s="11"/>
      <c r="C402" s="11"/>
      <c r="D402" s="11"/>
      <c r="E402" s="11"/>
      <c r="F402" s="11"/>
      <c r="G402" s="11"/>
      <c r="H402" s="11"/>
      <c r="I402" s="12"/>
      <c r="J402" s="10"/>
      <c r="K402" s="13"/>
      <c r="L402" s="11"/>
      <c r="M402" s="14"/>
      <c r="N402" s="12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1"/>
      <c r="Z402" s="51"/>
      <c r="AA402" s="51"/>
      <c r="AB402" s="51"/>
      <c r="AC402" s="51"/>
      <c r="AD402" s="51"/>
      <c r="AE402" s="51"/>
    </row>
    <row r="403" spans="1:31" s="15" customFormat="1" x14ac:dyDescent="0.15">
      <c r="A403" s="10"/>
      <c r="B403" s="11"/>
      <c r="C403" s="11"/>
      <c r="D403" s="11"/>
      <c r="E403" s="11"/>
      <c r="F403" s="11"/>
      <c r="G403" s="11"/>
      <c r="H403" s="11"/>
      <c r="I403" s="12"/>
      <c r="J403" s="10"/>
      <c r="K403" s="13"/>
      <c r="L403" s="11"/>
      <c r="M403" s="14"/>
      <c r="N403" s="12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1"/>
      <c r="Z403" s="51"/>
      <c r="AA403" s="51"/>
      <c r="AB403" s="51"/>
      <c r="AC403" s="51"/>
      <c r="AD403" s="51"/>
      <c r="AE403" s="51"/>
    </row>
    <row r="404" spans="1:31" s="15" customFormat="1" x14ac:dyDescent="0.15">
      <c r="A404" s="10"/>
      <c r="B404" s="11"/>
      <c r="C404" s="11"/>
      <c r="D404" s="11"/>
      <c r="E404" s="11"/>
      <c r="F404" s="11"/>
      <c r="G404" s="11"/>
      <c r="H404" s="11"/>
      <c r="I404" s="12"/>
      <c r="J404" s="10"/>
      <c r="K404" s="13"/>
      <c r="L404" s="11"/>
      <c r="M404" s="14"/>
      <c r="N404" s="12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1"/>
      <c r="Z404" s="51"/>
      <c r="AA404" s="51"/>
      <c r="AB404" s="51"/>
      <c r="AC404" s="51"/>
      <c r="AD404" s="51"/>
      <c r="AE404" s="51"/>
    </row>
    <row r="405" spans="1:31" s="15" customFormat="1" x14ac:dyDescent="0.15">
      <c r="A405" s="10"/>
      <c r="B405" s="11"/>
      <c r="C405" s="11"/>
      <c r="D405" s="11"/>
      <c r="E405" s="11"/>
      <c r="F405" s="11"/>
      <c r="G405" s="11"/>
      <c r="H405" s="11"/>
      <c r="I405" s="12"/>
      <c r="J405" s="10"/>
      <c r="K405" s="13"/>
      <c r="L405" s="11"/>
      <c r="M405" s="14"/>
      <c r="N405" s="12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1"/>
      <c r="Z405" s="51"/>
      <c r="AA405" s="51"/>
      <c r="AB405" s="51"/>
      <c r="AC405" s="51"/>
      <c r="AD405" s="51"/>
      <c r="AE405" s="51"/>
    </row>
    <row r="406" spans="1:31" s="15" customFormat="1" x14ac:dyDescent="0.15">
      <c r="A406" s="10"/>
      <c r="B406" s="11"/>
      <c r="C406" s="11"/>
      <c r="D406" s="11"/>
      <c r="E406" s="11"/>
      <c r="F406" s="11"/>
      <c r="G406" s="11"/>
      <c r="H406" s="11"/>
      <c r="I406" s="12"/>
      <c r="J406" s="10"/>
      <c r="K406" s="13"/>
      <c r="L406" s="11"/>
      <c r="M406" s="14"/>
      <c r="N406" s="12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1"/>
      <c r="Z406" s="51"/>
      <c r="AA406" s="51"/>
      <c r="AB406" s="51"/>
      <c r="AC406" s="51"/>
      <c r="AD406" s="51"/>
      <c r="AE406" s="51"/>
    </row>
    <row r="407" spans="1:31" s="15" customFormat="1" x14ac:dyDescent="0.15">
      <c r="A407" s="10"/>
      <c r="B407" s="11"/>
      <c r="C407" s="11"/>
      <c r="D407" s="11"/>
      <c r="E407" s="11"/>
      <c r="F407" s="11"/>
      <c r="G407" s="11"/>
      <c r="H407" s="11"/>
      <c r="I407" s="12"/>
      <c r="J407" s="10"/>
      <c r="K407" s="13"/>
      <c r="L407" s="11"/>
      <c r="M407" s="14"/>
      <c r="N407" s="12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1"/>
      <c r="Z407" s="51"/>
      <c r="AA407" s="51"/>
      <c r="AB407" s="51"/>
      <c r="AC407" s="51"/>
      <c r="AD407" s="51"/>
      <c r="AE407" s="51"/>
    </row>
    <row r="408" spans="1:31" s="15" customFormat="1" x14ac:dyDescent="0.15">
      <c r="A408" s="10"/>
      <c r="B408" s="11"/>
      <c r="C408" s="11"/>
      <c r="D408" s="11"/>
      <c r="E408" s="11"/>
      <c r="F408" s="11"/>
      <c r="G408" s="11"/>
      <c r="H408" s="11"/>
      <c r="I408" s="12"/>
      <c r="J408" s="10"/>
      <c r="K408" s="13"/>
      <c r="L408" s="11"/>
      <c r="M408" s="14"/>
      <c r="N408" s="12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1"/>
      <c r="Z408" s="51"/>
      <c r="AA408" s="51"/>
      <c r="AB408" s="51"/>
      <c r="AC408" s="51"/>
      <c r="AD408" s="51"/>
      <c r="AE408" s="51"/>
    </row>
    <row r="409" spans="1:31" s="15" customFormat="1" x14ac:dyDescent="0.15">
      <c r="A409" s="10"/>
      <c r="B409" s="11"/>
      <c r="C409" s="11"/>
      <c r="D409" s="11"/>
      <c r="E409" s="11"/>
      <c r="F409" s="11"/>
      <c r="G409" s="11"/>
      <c r="H409" s="11"/>
      <c r="I409" s="12"/>
      <c r="J409" s="10"/>
      <c r="K409" s="13"/>
      <c r="L409" s="11"/>
      <c r="M409" s="14"/>
      <c r="N409" s="12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1"/>
      <c r="Z409" s="51"/>
      <c r="AA409" s="51"/>
      <c r="AB409" s="51"/>
      <c r="AC409" s="51"/>
      <c r="AD409" s="51"/>
      <c r="AE409" s="51"/>
    </row>
    <row r="410" spans="1:31" s="15" customFormat="1" x14ac:dyDescent="0.15">
      <c r="A410" s="10"/>
      <c r="B410" s="11"/>
      <c r="C410" s="11"/>
      <c r="D410" s="11"/>
      <c r="E410" s="11"/>
      <c r="F410" s="11"/>
      <c r="G410" s="11"/>
      <c r="H410" s="11"/>
      <c r="I410" s="12"/>
      <c r="J410" s="10"/>
      <c r="K410" s="13"/>
      <c r="L410" s="11"/>
      <c r="M410" s="14"/>
      <c r="N410" s="12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1"/>
      <c r="Z410" s="51"/>
      <c r="AA410" s="51"/>
      <c r="AB410" s="51"/>
      <c r="AC410" s="51"/>
      <c r="AD410" s="51"/>
      <c r="AE410" s="51"/>
    </row>
    <row r="411" spans="1:31" s="15" customFormat="1" x14ac:dyDescent="0.15">
      <c r="A411" s="10"/>
      <c r="B411" s="11"/>
      <c r="C411" s="11"/>
      <c r="D411" s="11"/>
      <c r="E411" s="11"/>
      <c r="F411" s="11"/>
      <c r="G411" s="11"/>
      <c r="H411" s="11"/>
      <c r="I411" s="12"/>
      <c r="J411" s="10"/>
      <c r="K411" s="13"/>
      <c r="L411" s="11"/>
      <c r="M411" s="14"/>
      <c r="N411" s="12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1"/>
      <c r="Z411" s="51"/>
      <c r="AA411" s="51"/>
      <c r="AB411" s="51"/>
      <c r="AC411" s="51"/>
      <c r="AD411" s="51"/>
      <c r="AE411" s="51"/>
    </row>
    <row r="412" spans="1:31" s="15" customFormat="1" x14ac:dyDescent="0.15">
      <c r="A412" s="10"/>
      <c r="B412" s="11"/>
      <c r="C412" s="11"/>
      <c r="D412" s="11"/>
      <c r="E412" s="11"/>
      <c r="F412" s="11"/>
      <c r="G412" s="11"/>
      <c r="H412" s="11"/>
      <c r="I412" s="12"/>
      <c r="J412" s="10"/>
      <c r="K412" s="13"/>
      <c r="L412" s="11"/>
      <c r="M412" s="14"/>
      <c r="N412" s="12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1"/>
      <c r="Z412" s="51"/>
      <c r="AA412" s="51"/>
      <c r="AB412" s="51"/>
      <c r="AC412" s="51"/>
      <c r="AD412" s="51"/>
      <c r="AE412" s="51"/>
    </row>
    <row r="413" spans="1:31" s="15" customFormat="1" x14ac:dyDescent="0.15">
      <c r="A413" s="10"/>
      <c r="B413" s="11"/>
      <c r="C413" s="11"/>
      <c r="D413" s="11"/>
      <c r="E413" s="11"/>
      <c r="F413" s="11"/>
      <c r="G413" s="11"/>
      <c r="H413" s="11"/>
      <c r="I413" s="12"/>
      <c r="J413" s="10"/>
      <c r="K413" s="13"/>
      <c r="L413" s="11"/>
      <c r="M413" s="14"/>
      <c r="N413" s="12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1"/>
      <c r="Z413" s="51"/>
      <c r="AA413" s="51"/>
      <c r="AB413" s="51"/>
      <c r="AC413" s="51"/>
      <c r="AD413" s="51"/>
      <c r="AE413" s="51"/>
    </row>
    <row r="414" spans="1:31" s="15" customFormat="1" x14ac:dyDescent="0.15">
      <c r="A414" s="10"/>
      <c r="B414" s="11"/>
      <c r="C414" s="11"/>
      <c r="D414" s="11"/>
      <c r="E414" s="11"/>
      <c r="F414" s="11"/>
      <c r="G414" s="11"/>
      <c r="H414" s="11"/>
      <c r="I414" s="12"/>
      <c r="J414" s="10"/>
      <c r="K414" s="13"/>
      <c r="L414" s="11"/>
      <c r="M414" s="14"/>
      <c r="N414" s="12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1"/>
      <c r="Z414" s="51"/>
      <c r="AA414" s="51"/>
      <c r="AB414" s="51"/>
      <c r="AC414" s="51"/>
      <c r="AD414" s="51"/>
      <c r="AE414" s="51"/>
    </row>
    <row r="415" spans="1:31" s="15" customFormat="1" x14ac:dyDescent="0.15">
      <c r="A415" s="10"/>
      <c r="B415" s="11"/>
      <c r="C415" s="11"/>
      <c r="D415" s="11"/>
      <c r="E415" s="11"/>
      <c r="F415" s="11"/>
      <c r="G415" s="11"/>
      <c r="H415" s="11"/>
      <c r="I415" s="12"/>
      <c r="J415" s="10"/>
      <c r="K415" s="13"/>
      <c r="L415" s="11"/>
      <c r="M415" s="14"/>
      <c r="N415" s="12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1"/>
      <c r="Z415" s="51"/>
      <c r="AA415" s="51"/>
      <c r="AB415" s="51"/>
      <c r="AC415" s="51"/>
      <c r="AD415" s="51"/>
      <c r="AE415" s="51"/>
    </row>
    <row r="416" spans="1:31" s="15" customFormat="1" x14ac:dyDescent="0.15">
      <c r="A416" s="10"/>
      <c r="B416" s="11"/>
      <c r="C416" s="11"/>
      <c r="D416" s="11"/>
      <c r="E416" s="11"/>
      <c r="F416" s="11"/>
      <c r="G416" s="11"/>
      <c r="H416" s="11"/>
      <c r="I416" s="12"/>
      <c r="J416" s="10"/>
      <c r="K416" s="13"/>
      <c r="L416" s="11"/>
      <c r="M416" s="14"/>
      <c r="N416" s="12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1"/>
      <c r="Z416" s="51"/>
      <c r="AA416" s="51"/>
      <c r="AB416" s="51"/>
      <c r="AC416" s="51"/>
      <c r="AD416" s="51"/>
      <c r="AE416" s="51"/>
    </row>
    <row r="417" spans="1:31" s="15" customFormat="1" x14ac:dyDescent="0.15">
      <c r="A417" s="10"/>
      <c r="B417" s="11"/>
      <c r="C417" s="11"/>
      <c r="D417" s="11"/>
      <c r="E417" s="11"/>
      <c r="F417" s="11"/>
      <c r="G417" s="11"/>
      <c r="H417" s="11"/>
      <c r="I417" s="12"/>
      <c r="J417" s="10"/>
      <c r="K417" s="13"/>
      <c r="L417" s="11"/>
      <c r="M417" s="14"/>
      <c r="N417" s="12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1"/>
      <c r="Z417" s="51"/>
      <c r="AA417" s="51"/>
      <c r="AB417" s="51"/>
      <c r="AC417" s="51"/>
      <c r="AD417" s="51"/>
      <c r="AE417" s="51"/>
    </row>
    <row r="418" spans="1:31" s="15" customFormat="1" x14ac:dyDescent="0.15">
      <c r="A418" s="10"/>
      <c r="B418" s="11"/>
      <c r="C418" s="11"/>
      <c r="D418" s="11"/>
      <c r="E418" s="11"/>
      <c r="F418" s="11"/>
      <c r="G418" s="11"/>
      <c r="H418" s="11"/>
      <c r="I418" s="12"/>
      <c r="J418" s="10"/>
      <c r="K418" s="13"/>
      <c r="L418" s="11"/>
      <c r="M418" s="14"/>
      <c r="N418" s="12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1"/>
      <c r="Z418" s="51"/>
      <c r="AA418" s="51"/>
      <c r="AB418" s="51"/>
      <c r="AC418" s="51"/>
      <c r="AD418" s="51"/>
      <c r="AE418" s="51"/>
    </row>
    <row r="419" spans="1:31" s="15" customFormat="1" x14ac:dyDescent="0.15">
      <c r="A419" s="10"/>
      <c r="B419" s="11"/>
      <c r="C419" s="11"/>
      <c r="D419" s="11"/>
      <c r="E419" s="11"/>
      <c r="F419" s="11"/>
      <c r="G419" s="11"/>
      <c r="H419" s="11"/>
      <c r="I419" s="12"/>
      <c r="J419" s="10"/>
      <c r="K419" s="13"/>
      <c r="L419" s="11"/>
      <c r="M419" s="14"/>
      <c r="N419" s="12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1"/>
      <c r="Z419" s="51"/>
      <c r="AA419" s="51"/>
      <c r="AB419" s="51"/>
      <c r="AC419" s="51"/>
      <c r="AD419" s="51"/>
      <c r="AE419" s="51"/>
    </row>
    <row r="420" spans="1:31" s="15" customFormat="1" x14ac:dyDescent="0.15">
      <c r="A420" s="10"/>
      <c r="B420" s="11"/>
      <c r="C420" s="11"/>
      <c r="D420" s="11"/>
      <c r="E420" s="11"/>
      <c r="F420" s="11"/>
      <c r="G420" s="11"/>
      <c r="H420" s="11"/>
      <c r="I420" s="12"/>
      <c r="J420" s="10"/>
      <c r="K420" s="13"/>
      <c r="L420" s="11"/>
      <c r="M420" s="14"/>
      <c r="N420" s="12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1"/>
      <c r="Z420" s="51"/>
      <c r="AA420" s="51"/>
      <c r="AB420" s="51"/>
      <c r="AC420" s="51"/>
      <c r="AD420" s="51"/>
      <c r="AE420" s="51"/>
    </row>
    <row r="421" spans="1:31" s="15" customFormat="1" x14ac:dyDescent="0.15">
      <c r="A421" s="10"/>
      <c r="B421" s="11"/>
      <c r="C421" s="11"/>
      <c r="D421" s="11"/>
      <c r="E421" s="11"/>
      <c r="F421" s="11"/>
      <c r="G421" s="11"/>
      <c r="H421" s="11"/>
      <c r="I421" s="12"/>
      <c r="J421" s="10"/>
      <c r="K421" s="13"/>
      <c r="L421" s="11"/>
      <c r="M421" s="14"/>
      <c r="N421" s="12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1"/>
      <c r="Z421" s="51"/>
      <c r="AA421" s="51"/>
      <c r="AB421" s="51"/>
      <c r="AC421" s="51"/>
      <c r="AD421" s="51"/>
      <c r="AE421" s="51"/>
    </row>
    <row r="422" spans="1:31" s="15" customFormat="1" x14ac:dyDescent="0.15">
      <c r="A422" s="10"/>
      <c r="B422" s="11"/>
      <c r="C422" s="11"/>
      <c r="D422" s="11"/>
      <c r="E422" s="11"/>
      <c r="F422" s="11"/>
      <c r="G422" s="11"/>
      <c r="H422" s="11"/>
      <c r="I422" s="12"/>
      <c r="J422" s="10"/>
      <c r="K422" s="13"/>
      <c r="L422" s="11"/>
      <c r="M422" s="14"/>
      <c r="N422" s="12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1"/>
      <c r="Z422" s="51"/>
      <c r="AA422" s="51"/>
      <c r="AB422" s="51"/>
      <c r="AC422" s="51"/>
      <c r="AD422" s="51"/>
      <c r="AE422" s="51"/>
    </row>
    <row r="423" spans="1:31" s="15" customFormat="1" x14ac:dyDescent="0.15">
      <c r="A423" s="10"/>
      <c r="B423" s="11"/>
      <c r="C423" s="11"/>
      <c r="D423" s="11"/>
      <c r="E423" s="11"/>
      <c r="F423" s="11"/>
      <c r="G423" s="11"/>
      <c r="H423" s="11"/>
      <c r="I423" s="12"/>
      <c r="J423" s="10"/>
      <c r="K423" s="13"/>
      <c r="L423" s="11"/>
      <c r="M423" s="14"/>
      <c r="N423" s="12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1"/>
      <c r="Z423" s="51"/>
      <c r="AA423" s="51"/>
      <c r="AB423" s="51"/>
      <c r="AC423" s="51"/>
      <c r="AD423" s="51"/>
      <c r="AE423" s="51"/>
    </row>
    <row r="424" spans="1:31" s="15" customFormat="1" x14ac:dyDescent="0.15">
      <c r="A424" s="10"/>
      <c r="B424" s="11"/>
      <c r="C424" s="11"/>
      <c r="D424" s="11"/>
      <c r="E424" s="11"/>
      <c r="F424" s="11"/>
      <c r="G424" s="11"/>
      <c r="H424" s="11"/>
      <c r="I424" s="12"/>
      <c r="J424" s="10"/>
      <c r="K424" s="13"/>
      <c r="L424" s="11"/>
      <c r="M424" s="14"/>
      <c r="N424" s="12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1"/>
      <c r="Z424" s="51"/>
      <c r="AA424" s="51"/>
      <c r="AB424" s="51"/>
      <c r="AC424" s="51"/>
      <c r="AD424" s="51"/>
      <c r="AE424" s="51"/>
    </row>
    <row r="425" spans="1:31" s="15" customFormat="1" x14ac:dyDescent="0.15">
      <c r="A425" s="10"/>
      <c r="B425" s="11"/>
      <c r="C425" s="11"/>
      <c r="D425" s="11"/>
      <c r="E425" s="11"/>
      <c r="F425" s="11"/>
      <c r="G425" s="11"/>
      <c r="H425" s="11"/>
      <c r="I425" s="12"/>
      <c r="J425" s="10"/>
      <c r="K425" s="13"/>
      <c r="L425" s="11"/>
      <c r="M425" s="14"/>
      <c r="N425" s="12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1"/>
      <c r="Z425" s="51"/>
      <c r="AA425" s="51"/>
      <c r="AB425" s="51"/>
      <c r="AC425" s="51"/>
      <c r="AD425" s="51"/>
      <c r="AE425" s="51"/>
    </row>
    <row r="426" spans="1:31" s="15" customFormat="1" x14ac:dyDescent="0.15">
      <c r="A426" s="10"/>
      <c r="B426" s="11"/>
      <c r="C426" s="11"/>
      <c r="D426" s="11"/>
      <c r="E426" s="11"/>
      <c r="F426" s="11"/>
      <c r="G426" s="11"/>
      <c r="H426" s="11"/>
      <c r="I426" s="12"/>
      <c r="J426" s="10"/>
      <c r="K426" s="13"/>
      <c r="L426" s="11"/>
      <c r="M426" s="14"/>
      <c r="N426" s="12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1"/>
      <c r="Z426" s="51"/>
      <c r="AA426" s="51"/>
      <c r="AB426" s="51"/>
      <c r="AC426" s="51"/>
      <c r="AD426" s="51"/>
      <c r="AE426" s="51"/>
    </row>
    <row r="427" spans="1:31" s="15" customFormat="1" x14ac:dyDescent="0.15">
      <c r="A427" s="10"/>
      <c r="B427" s="11"/>
      <c r="C427" s="11"/>
      <c r="D427" s="11"/>
      <c r="E427" s="11"/>
      <c r="F427" s="11"/>
      <c r="G427" s="11"/>
      <c r="H427" s="11"/>
      <c r="I427" s="12"/>
      <c r="J427" s="10"/>
      <c r="K427" s="13"/>
      <c r="L427" s="11"/>
      <c r="M427" s="14"/>
      <c r="N427" s="12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1"/>
      <c r="Z427" s="51"/>
      <c r="AA427" s="51"/>
      <c r="AB427" s="51"/>
      <c r="AC427" s="51"/>
      <c r="AD427" s="51"/>
      <c r="AE427" s="51"/>
    </row>
    <row r="428" spans="1:31" s="15" customFormat="1" x14ac:dyDescent="0.15">
      <c r="A428" s="10"/>
      <c r="B428" s="11"/>
      <c r="C428" s="11"/>
      <c r="D428" s="11"/>
      <c r="E428" s="11"/>
      <c r="F428" s="11"/>
      <c r="G428" s="11"/>
      <c r="H428" s="11"/>
      <c r="I428" s="12"/>
      <c r="J428" s="10"/>
      <c r="K428" s="13"/>
      <c r="L428" s="11"/>
      <c r="M428" s="14"/>
      <c r="N428" s="12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1"/>
      <c r="Z428" s="51"/>
      <c r="AA428" s="51"/>
      <c r="AB428" s="51"/>
      <c r="AC428" s="51"/>
      <c r="AD428" s="51"/>
      <c r="AE428" s="51"/>
    </row>
    <row r="429" spans="1:31" s="15" customFormat="1" x14ac:dyDescent="0.15">
      <c r="A429" s="10"/>
      <c r="B429" s="11"/>
      <c r="C429" s="11"/>
      <c r="D429" s="11"/>
      <c r="E429" s="11"/>
      <c r="F429" s="11"/>
      <c r="G429" s="11"/>
      <c r="H429" s="11"/>
      <c r="I429" s="12"/>
      <c r="J429" s="10"/>
      <c r="K429" s="13"/>
      <c r="L429" s="11"/>
      <c r="M429" s="14"/>
      <c r="N429" s="12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1"/>
      <c r="Z429" s="51"/>
      <c r="AA429" s="51"/>
      <c r="AB429" s="51"/>
      <c r="AC429" s="51"/>
      <c r="AD429" s="51"/>
      <c r="AE429" s="51"/>
    </row>
    <row r="430" spans="1:31" s="15" customFormat="1" x14ac:dyDescent="0.15">
      <c r="A430" s="10"/>
      <c r="B430" s="11"/>
      <c r="C430" s="11"/>
      <c r="D430" s="11"/>
      <c r="E430" s="11"/>
      <c r="F430" s="11"/>
      <c r="G430" s="11"/>
      <c r="H430" s="11"/>
      <c r="I430" s="12"/>
      <c r="J430" s="10"/>
      <c r="K430" s="13"/>
      <c r="L430" s="11"/>
      <c r="M430" s="14"/>
      <c r="N430" s="12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1"/>
      <c r="Z430" s="51"/>
      <c r="AA430" s="51"/>
      <c r="AB430" s="51"/>
      <c r="AC430" s="51"/>
      <c r="AD430" s="51"/>
      <c r="AE430" s="51"/>
    </row>
    <row r="431" spans="1:31" s="15" customFormat="1" x14ac:dyDescent="0.15">
      <c r="A431" s="10"/>
      <c r="B431" s="11"/>
      <c r="C431" s="11"/>
      <c r="D431" s="11"/>
      <c r="E431" s="11"/>
      <c r="F431" s="11"/>
      <c r="G431" s="11"/>
      <c r="H431" s="11"/>
      <c r="I431" s="12"/>
      <c r="J431" s="10"/>
      <c r="K431" s="13"/>
      <c r="L431" s="11"/>
      <c r="M431" s="14"/>
      <c r="N431" s="12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1"/>
      <c r="Z431" s="51"/>
      <c r="AA431" s="51"/>
      <c r="AB431" s="51"/>
      <c r="AC431" s="51"/>
      <c r="AD431" s="51"/>
      <c r="AE431" s="51"/>
    </row>
    <row r="432" spans="1:31" s="15" customFormat="1" x14ac:dyDescent="0.15">
      <c r="A432" s="10"/>
      <c r="B432" s="11"/>
      <c r="C432" s="11"/>
      <c r="D432" s="11"/>
      <c r="E432" s="11"/>
      <c r="F432" s="11"/>
      <c r="G432" s="11"/>
      <c r="H432" s="11"/>
      <c r="I432" s="12"/>
      <c r="J432" s="10"/>
      <c r="K432" s="13"/>
      <c r="L432" s="11"/>
      <c r="M432" s="14"/>
      <c r="N432" s="12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1"/>
      <c r="Z432" s="51"/>
      <c r="AA432" s="51"/>
      <c r="AB432" s="51"/>
      <c r="AC432" s="51"/>
      <c r="AD432" s="51"/>
      <c r="AE432" s="51"/>
    </row>
    <row r="433" spans="1:31" s="15" customFormat="1" x14ac:dyDescent="0.15">
      <c r="A433" s="10"/>
      <c r="B433" s="11"/>
      <c r="C433" s="11"/>
      <c r="D433" s="11"/>
      <c r="E433" s="11"/>
      <c r="F433" s="11"/>
      <c r="G433" s="11"/>
      <c r="H433" s="11"/>
      <c r="I433" s="12"/>
      <c r="J433" s="10"/>
      <c r="K433" s="13"/>
      <c r="L433" s="11"/>
      <c r="M433" s="14"/>
      <c r="N433" s="12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1"/>
      <c r="Z433" s="51"/>
      <c r="AA433" s="51"/>
      <c r="AB433" s="51"/>
      <c r="AC433" s="51"/>
      <c r="AD433" s="51"/>
      <c r="AE433" s="51"/>
    </row>
    <row r="434" spans="1:31" s="15" customFormat="1" x14ac:dyDescent="0.15">
      <c r="A434" s="10"/>
      <c r="B434" s="11"/>
      <c r="C434" s="11"/>
      <c r="D434" s="11"/>
      <c r="E434" s="11"/>
      <c r="F434" s="11"/>
      <c r="G434" s="11"/>
      <c r="H434" s="11"/>
      <c r="I434" s="12"/>
      <c r="J434" s="10"/>
      <c r="K434" s="13"/>
      <c r="L434" s="11"/>
      <c r="M434" s="14"/>
      <c r="N434" s="12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1"/>
      <c r="Z434" s="51"/>
      <c r="AA434" s="51"/>
      <c r="AB434" s="51"/>
      <c r="AC434" s="51"/>
      <c r="AD434" s="51"/>
      <c r="AE434" s="51"/>
    </row>
    <row r="435" spans="1:31" s="15" customFormat="1" x14ac:dyDescent="0.15">
      <c r="A435" s="10"/>
      <c r="B435" s="11"/>
      <c r="C435" s="11"/>
      <c r="D435" s="11"/>
      <c r="E435" s="11"/>
      <c r="F435" s="11"/>
      <c r="G435" s="11"/>
      <c r="H435" s="11"/>
      <c r="I435" s="12"/>
      <c r="J435" s="10"/>
      <c r="K435" s="13"/>
      <c r="L435" s="11"/>
      <c r="M435" s="14"/>
      <c r="N435" s="12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1"/>
      <c r="Z435" s="51"/>
      <c r="AA435" s="51"/>
      <c r="AB435" s="51"/>
      <c r="AC435" s="51"/>
      <c r="AD435" s="51"/>
      <c r="AE435" s="51"/>
    </row>
    <row r="436" spans="1:31" s="15" customFormat="1" x14ac:dyDescent="0.15">
      <c r="A436" s="10"/>
      <c r="B436" s="11"/>
      <c r="C436" s="11"/>
      <c r="D436" s="11"/>
      <c r="E436" s="11"/>
      <c r="F436" s="11"/>
      <c r="G436" s="11"/>
      <c r="H436" s="11"/>
      <c r="I436" s="12"/>
      <c r="J436" s="10"/>
      <c r="K436" s="13"/>
      <c r="L436" s="11"/>
      <c r="M436" s="14"/>
      <c r="N436" s="12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1"/>
      <c r="Z436" s="51"/>
      <c r="AA436" s="51"/>
      <c r="AB436" s="51"/>
      <c r="AC436" s="51"/>
      <c r="AD436" s="51"/>
      <c r="AE436" s="51"/>
    </row>
    <row r="437" spans="1:31" s="15" customFormat="1" x14ac:dyDescent="0.15">
      <c r="A437" s="10"/>
      <c r="B437" s="11"/>
      <c r="C437" s="11"/>
      <c r="D437" s="11"/>
      <c r="E437" s="11"/>
      <c r="F437" s="11"/>
      <c r="G437" s="11"/>
      <c r="H437" s="11"/>
      <c r="I437" s="12"/>
      <c r="J437" s="10"/>
      <c r="K437" s="13"/>
      <c r="L437" s="11"/>
      <c r="M437" s="14"/>
      <c r="N437" s="12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1"/>
      <c r="Z437" s="51"/>
      <c r="AA437" s="51"/>
      <c r="AB437" s="51"/>
      <c r="AC437" s="51"/>
      <c r="AD437" s="51"/>
      <c r="AE437" s="51"/>
    </row>
    <row r="438" spans="1:31" s="15" customFormat="1" x14ac:dyDescent="0.15">
      <c r="A438" s="10"/>
      <c r="B438" s="11"/>
      <c r="C438" s="11"/>
      <c r="D438" s="11"/>
      <c r="E438" s="11"/>
      <c r="F438" s="11"/>
      <c r="G438" s="11"/>
      <c r="H438" s="11"/>
      <c r="I438" s="12"/>
      <c r="J438" s="10"/>
      <c r="K438" s="13"/>
      <c r="L438" s="11"/>
      <c r="M438" s="14"/>
      <c r="N438" s="12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1"/>
      <c r="Z438" s="51"/>
      <c r="AA438" s="51"/>
      <c r="AB438" s="51"/>
      <c r="AC438" s="51"/>
      <c r="AD438" s="51"/>
      <c r="AE438" s="51"/>
    </row>
    <row r="439" spans="1:31" s="15" customFormat="1" x14ac:dyDescent="0.15">
      <c r="A439" s="10"/>
      <c r="B439" s="11"/>
      <c r="C439" s="11"/>
      <c r="D439" s="11"/>
      <c r="E439" s="11"/>
      <c r="F439" s="11"/>
      <c r="G439" s="11"/>
      <c r="H439" s="11"/>
      <c r="I439" s="12"/>
      <c r="J439" s="10"/>
      <c r="K439" s="13"/>
      <c r="L439" s="11"/>
      <c r="M439" s="14"/>
      <c r="N439" s="12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1"/>
      <c r="Z439" s="51"/>
      <c r="AA439" s="51"/>
      <c r="AB439" s="51"/>
      <c r="AC439" s="51"/>
      <c r="AD439" s="51"/>
      <c r="AE439" s="51"/>
    </row>
    <row r="440" spans="1:31" s="15" customFormat="1" x14ac:dyDescent="0.15">
      <c r="A440" s="10"/>
      <c r="B440" s="11"/>
      <c r="C440" s="11"/>
      <c r="D440" s="11"/>
      <c r="E440" s="11"/>
      <c r="F440" s="11"/>
      <c r="G440" s="11"/>
      <c r="H440" s="11"/>
      <c r="I440" s="12"/>
      <c r="J440" s="10"/>
      <c r="K440" s="13"/>
      <c r="L440" s="11"/>
      <c r="M440" s="14"/>
      <c r="N440" s="12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1"/>
      <c r="Z440" s="51"/>
      <c r="AA440" s="51"/>
      <c r="AB440" s="51"/>
      <c r="AC440" s="51"/>
      <c r="AD440" s="51"/>
      <c r="AE440" s="51"/>
    </row>
    <row r="441" spans="1:31" s="15" customFormat="1" x14ac:dyDescent="0.15">
      <c r="A441" s="10"/>
      <c r="B441" s="11"/>
      <c r="C441" s="11"/>
      <c r="D441" s="11"/>
      <c r="E441" s="11"/>
      <c r="F441" s="11"/>
      <c r="G441" s="11"/>
      <c r="H441" s="11"/>
      <c r="I441" s="12"/>
      <c r="J441" s="10"/>
      <c r="K441" s="13"/>
      <c r="L441" s="11"/>
      <c r="M441" s="14"/>
      <c r="N441" s="12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1"/>
      <c r="Z441" s="51"/>
      <c r="AA441" s="51"/>
      <c r="AB441" s="51"/>
      <c r="AC441" s="51"/>
      <c r="AD441" s="51"/>
      <c r="AE441" s="51"/>
    </row>
    <row r="442" spans="1:31" s="15" customFormat="1" x14ac:dyDescent="0.15">
      <c r="A442" s="10"/>
      <c r="B442" s="11"/>
      <c r="C442" s="11"/>
      <c r="D442" s="11"/>
      <c r="E442" s="11"/>
      <c r="F442" s="11"/>
      <c r="G442" s="11"/>
      <c r="H442" s="11"/>
      <c r="I442" s="12"/>
      <c r="J442" s="10"/>
      <c r="K442" s="13"/>
      <c r="L442" s="11"/>
      <c r="M442" s="14"/>
      <c r="N442" s="12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1"/>
      <c r="Z442" s="51"/>
      <c r="AA442" s="51"/>
      <c r="AB442" s="51"/>
      <c r="AC442" s="51"/>
      <c r="AD442" s="51"/>
      <c r="AE442" s="51"/>
    </row>
    <row r="443" spans="1:31" s="15" customFormat="1" x14ac:dyDescent="0.15">
      <c r="A443" s="10"/>
      <c r="B443" s="11"/>
      <c r="C443" s="11"/>
      <c r="D443" s="11"/>
      <c r="E443" s="11"/>
      <c r="F443" s="11"/>
      <c r="G443" s="11"/>
      <c r="H443" s="11"/>
      <c r="I443" s="12"/>
      <c r="J443" s="10"/>
      <c r="K443" s="13"/>
      <c r="L443" s="11"/>
      <c r="M443" s="14"/>
      <c r="N443" s="12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1"/>
      <c r="Z443" s="51"/>
      <c r="AA443" s="51"/>
      <c r="AB443" s="51"/>
      <c r="AC443" s="51"/>
      <c r="AD443" s="51"/>
      <c r="AE443" s="51"/>
    </row>
    <row r="444" spans="1:31" s="15" customFormat="1" x14ac:dyDescent="0.15">
      <c r="A444" s="10"/>
      <c r="B444" s="11"/>
      <c r="C444" s="11"/>
      <c r="D444" s="11"/>
      <c r="E444" s="11"/>
      <c r="F444" s="11"/>
      <c r="G444" s="11"/>
      <c r="H444" s="11"/>
      <c r="I444" s="12"/>
      <c r="J444" s="10"/>
      <c r="K444" s="13"/>
      <c r="L444" s="11"/>
      <c r="M444" s="14"/>
      <c r="N444" s="12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1"/>
      <c r="Z444" s="51"/>
      <c r="AA444" s="51"/>
      <c r="AB444" s="51"/>
      <c r="AC444" s="51"/>
      <c r="AD444" s="51"/>
      <c r="AE444" s="51"/>
    </row>
    <row r="445" spans="1:31" s="15" customFormat="1" x14ac:dyDescent="0.15">
      <c r="A445" s="10"/>
      <c r="B445" s="11"/>
      <c r="C445" s="11"/>
      <c r="D445" s="11"/>
      <c r="E445" s="11"/>
      <c r="F445" s="11"/>
      <c r="G445" s="11"/>
      <c r="H445" s="11"/>
      <c r="I445" s="12"/>
      <c r="J445" s="10"/>
      <c r="K445" s="13"/>
      <c r="L445" s="11"/>
      <c r="M445" s="14"/>
      <c r="N445" s="12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1"/>
      <c r="Z445" s="51"/>
      <c r="AA445" s="51"/>
      <c r="AB445" s="51"/>
      <c r="AC445" s="51"/>
      <c r="AD445" s="51"/>
      <c r="AE445" s="51"/>
    </row>
    <row r="446" spans="1:31" s="15" customFormat="1" x14ac:dyDescent="0.15">
      <c r="A446" s="10"/>
      <c r="B446" s="11"/>
      <c r="C446" s="11"/>
      <c r="D446" s="11"/>
      <c r="E446" s="11"/>
      <c r="F446" s="11"/>
      <c r="G446" s="11"/>
      <c r="H446" s="11"/>
      <c r="I446" s="12"/>
      <c r="J446" s="10"/>
      <c r="K446" s="13"/>
      <c r="L446" s="11"/>
      <c r="M446" s="14"/>
      <c r="N446" s="12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1"/>
      <c r="Z446" s="51"/>
      <c r="AA446" s="51"/>
      <c r="AB446" s="51"/>
      <c r="AC446" s="51"/>
      <c r="AD446" s="51"/>
      <c r="AE446" s="51"/>
    </row>
    <row r="447" spans="1:31" s="15" customFormat="1" x14ac:dyDescent="0.15">
      <c r="A447" s="10"/>
      <c r="B447" s="11"/>
      <c r="C447" s="11"/>
      <c r="D447" s="11"/>
      <c r="E447" s="11"/>
      <c r="F447" s="11"/>
      <c r="G447" s="11"/>
      <c r="H447" s="11"/>
      <c r="I447" s="12"/>
      <c r="J447" s="10"/>
      <c r="K447" s="13"/>
      <c r="L447" s="11"/>
      <c r="M447" s="14"/>
      <c r="N447" s="12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1"/>
      <c r="Z447" s="51"/>
      <c r="AA447" s="51"/>
      <c r="AB447" s="51"/>
      <c r="AC447" s="51"/>
      <c r="AD447" s="51"/>
      <c r="AE447" s="51"/>
    </row>
    <row r="448" spans="1:31" s="15" customFormat="1" x14ac:dyDescent="0.15">
      <c r="A448" s="10"/>
      <c r="B448" s="11"/>
      <c r="C448" s="11"/>
      <c r="D448" s="11"/>
      <c r="E448" s="11"/>
      <c r="F448" s="11"/>
      <c r="G448" s="11"/>
      <c r="H448" s="11"/>
      <c r="I448" s="12"/>
      <c r="J448" s="10"/>
      <c r="K448" s="13"/>
      <c r="L448" s="11"/>
      <c r="M448" s="14"/>
      <c r="N448" s="12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1"/>
      <c r="Z448" s="51"/>
      <c r="AA448" s="51"/>
      <c r="AB448" s="51"/>
      <c r="AC448" s="51"/>
      <c r="AD448" s="51"/>
      <c r="AE448" s="51"/>
    </row>
    <row r="449" spans="1:31" s="15" customFormat="1" x14ac:dyDescent="0.15">
      <c r="A449" s="10"/>
      <c r="B449" s="11"/>
      <c r="C449" s="11"/>
      <c r="D449" s="11"/>
      <c r="E449" s="11"/>
      <c r="F449" s="11"/>
      <c r="G449" s="11"/>
      <c r="H449" s="11"/>
      <c r="I449" s="12"/>
      <c r="J449" s="10"/>
      <c r="K449" s="13"/>
      <c r="L449" s="11"/>
      <c r="M449" s="14"/>
      <c r="N449" s="12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1"/>
      <c r="Z449" s="51"/>
      <c r="AA449" s="51"/>
      <c r="AB449" s="51"/>
      <c r="AC449" s="51"/>
      <c r="AD449" s="51"/>
      <c r="AE449" s="51"/>
    </row>
    <row r="450" spans="1:31" s="15" customFormat="1" x14ac:dyDescent="0.15">
      <c r="A450" s="10"/>
      <c r="B450" s="11"/>
      <c r="C450" s="11"/>
      <c r="D450" s="11"/>
      <c r="E450" s="11"/>
      <c r="F450" s="11"/>
      <c r="G450" s="11"/>
      <c r="H450" s="11"/>
      <c r="I450" s="12"/>
      <c r="J450" s="10"/>
      <c r="K450" s="13"/>
      <c r="L450" s="11"/>
      <c r="M450" s="14"/>
      <c r="N450" s="12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1"/>
      <c r="Z450" s="51"/>
      <c r="AA450" s="51"/>
      <c r="AB450" s="51"/>
      <c r="AC450" s="51"/>
      <c r="AD450" s="51"/>
      <c r="AE450" s="51"/>
    </row>
    <row r="451" spans="1:31" s="15" customFormat="1" x14ac:dyDescent="0.15">
      <c r="A451" s="10"/>
      <c r="B451" s="11"/>
      <c r="C451" s="11"/>
      <c r="D451" s="11"/>
      <c r="E451" s="11"/>
      <c r="F451" s="11"/>
      <c r="G451" s="11"/>
      <c r="H451" s="11"/>
      <c r="I451" s="12"/>
      <c r="J451" s="10"/>
      <c r="K451" s="13"/>
      <c r="L451" s="11"/>
      <c r="M451" s="14"/>
      <c r="N451" s="12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1"/>
      <c r="Z451" s="51"/>
      <c r="AA451" s="51"/>
      <c r="AB451" s="51"/>
      <c r="AC451" s="51"/>
      <c r="AD451" s="51"/>
      <c r="AE451" s="51"/>
    </row>
    <row r="452" spans="1:31" s="15" customFormat="1" x14ac:dyDescent="0.15">
      <c r="A452" s="10"/>
      <c r="B452" s="11"/>
      <c r="C452" s="11"/>
      <c r="D452" s="11"/>
      <c r="E452" s="11"/>
      <c r="F452" s="11"/>
      <c r="G452" s="11"/>
      <c r="H452" s="11"/>
      <c r="I452" s="12"/>
      <c r="J452" s="10"/>
      <c r="K452" s="13"/>
      <c r="L452" s="11"/>
      <c r="M452" s="14"/>
      <c r="N452" s="12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1"/>
      <c r="Z452" s="51"/>
      <c r="AA452" s="51"/>
      <c r="AB452" s="51"/>
      <c r="AC452" s="51"/>
      <c r="AD452" s="51"/>
      <c r="AE452" s="51"/>
    </row>
    <row r="453" spans="1:31" s="15" customFormat="1" x14ac:dyDescent="0.15">
      <c r="A453" s="10"/>
      <c r="B453" s="11"/>
      <c r="C453" s="11"/>
      <c r="D453" s="11"/>
      <c r="E453" s="11"/>
      <c r="F453" s="11"/>
      <c r="G453" s="11"/>
      <c r="H453" s="11"/>
      <c r="I453" s="12"/>
      <c r="J453" s="10"/>
      <c r="K453" s="13"/>
      <c r="L453" s="11"/>
      <c r="M453" s="14"/>
      <c r="N453" s="12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1"/>
      <c r="Z453" s="51"/>
      <c r="AA453" s="51"/>
      <c r="AB453" s="51"/>
      <c r="AC453" s="51"/>
      <c r="AD453" s="51"/>
      <c r="AE453" s="51"/>
    </row>
    <row r="454" spans="1:31" s="15" customFormat="1" x14ac:dyDescent="0.15">
      <c r="A454" s="10"/>
      <c r="B454" s="11"/>
      <c r="C454" s="11"/>
      <c r="D454" s="11"/>
      <c r="E454" s="11"/>
      <c r="F454" s="11"/>
      <c r="G454" s="11"/>
      <c r="H454" s="11"/>
      <c r="I454" s="12"/>
      <c r="J454" s="10"/>
      <c r="K454" s="13"/>
      <c r="L454" s="11"/>
      <c r="M454" s="14"/>
      <c r="N454" s="12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1"/>
      <c r="Z454" s="51"/>
      <c r="AA454" s="51"/>
      <c r="AB454" s="51"/>
      <c r="AC454" s="51"/>
      <c r="AD454" s="51"/>
      <c r="AE454" s="51"/>
    </row>
    <row r="455" spans="1:31" s="15" customFormat="1" x14ac:dyDescent="0.15">
      <c r="A455" s="10"/>
      <c r="B455" s="11"/>
      <c r="C455" s="11"/>
      <c r="D455" s="11"/>
      <c r="E455" s="11"/>
      <c r="F455" s="11"/>
      <c r="G455" s="11"/>
      <c r="H455" s="11"/>
      <c r="I455" s="12"/>
      <c r="J455" s="10"/>
      <c r="K455" s="13"/>
      <c r="L455" s="11"/>
      <c r="M455" s="14"/>
      <c r="N455" s="12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1"/>
      <c r="Z455" s="51"/>
      <c r="AA455" s="51"/>
      <c r="AB455" s="51"/>
      <c r="AC455" s="51"/>
      <c r="AD455" s="51"/>
      <c r="AE455" s="51"/>
    </row>
    <row r="456" spans="1:31" s="15" customFormat="1" x14ac:dyDescent="0.15">
      <c r="A456" s="10"/>
      <c r="B456" s="11"/>
      <c r="C456" s="11"/>
      <c r="D456" s="11"/>
      <c r="E456" s="11"/>
      <c r="F456" s="11"/>
      <c r="G456" s="11"/>
      <c r="H456" s="11"/>
      <c r="I456" s="12"/>
      <c r="J456" s="10"/>
      <c r="K456" s="13"/>
      <c r="L456" s="11"/>
      <c r="M456" s="14"/>
      <c r="N456" s="12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1"/>
      <c r="Z456" s="51"/>
      <c r="AA456" s="51"/>
      <c r="AB456" s="51"/>
      <c r="AC456" s="51"/>
      <c r="AD456" s="51"/>
      <c r="AE456" s="51"/>
    </row>
    <row r="457" spans="1:31" s="15" customFormat="1" x14ac:dyDescent="0.15">
      <c r="A457" s="10"/>
      <c r="B457" s="11"/>
      <c r="C457" s="11"/>
      <c r="D457" s="11"/>
      <c r="E457" s="11"/>
      <c r="F457" s="11"/>
      <c r="G457" s="11"/>
      <c r="H457" s="11"/>
      <c r="I457" s="12"/>
      <c r="J457" s="10"/>
      <c r="K457" s="13"/>
      <c r="L457" s="11"/>
      <c r="M457" s="14"/>
      <c r="N457" s="12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1"/>
      <c r="Z457" s="51"/>
      <c r="AA457" s="51"/>
      <c r="AB457" s="51"/>
      <c r="AC457" s="51"/>
      <c r="AD457" s="51"/>
      <c r="AE457" s="51"/>
    </row>
    <row r="458" spans="1:31" s="15" customFormat="1" x14ac:dyDescent="0.15">
      <c r="A458" s="10"/>
      <c r="B458" s="11"/>
      <c r="C458" s="11"/>
      <c r="D458" s="11"/>
      <c r="E458" s="11"/>
      <c r="F458" s="11"/>
      <c r="G458" s="11"/>
      <c r="H458" s="11"/>
      <c r="I458" s="12"/>
      <c r="J458" s="10"/>
      <c r="K458" s="13"/>
      <c r="L458" s="11"/>
      <c r="M458" s="14"/>
      <c r="N458" s="12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1"/>
      <c r="Z458" s="51"/>
      <c r="AA458" s="51"/>
      <c r="AB458" s="51"/>
      <c r="AC458" s="51"/>
      <c r="AD458" s="51"/>
      <c r="AE458" s="51"/>
    </row>
    <row r="459" spans="1:31" s="15" customFormat="1" x14ac:dyDescent="0.15">
      <c r="A459" s="10"/>
      <c r="B459" s="11"/>
      <c r="C459" s="11"/>
      <c r="D459" s="11"/>
      <c r="E459" s="11"/>
      <c r="F459" s="11"/>
      <c r="G459" s="11"/>
      <c r="H459" s="11"/>
      <c r="I459" s="12"/>
      <c r="J459" s="10"/>
      <c r="K459" s="13"/>
      <c r="L459" s="11"/>
      <c r="M459" s="14"/>
      <c r="N459" s="12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1"/>
      <c r="Z459" s="51"/>
      <c r="AA459" s="51"/>
      <c r="AB459" s="51"/>
      <c r="AC459" s="51"/>
      <c r="AD459" s="51"/>
      <c r="AE459" s="51"/>
    </row>
    <row r="460" spans="1:31" s="15" customFormat="1" x14ac:dyDescent="0.15">
      <c r="A460" s="10"/>
      <c r="B460" s="11"/>
      <c r="C460" s="11"/>
      <c r="D460" s="11"/>
      <c r="E460" s="11"/>
      <c r="F460" s="11"/>
      <c r="G460" s="11"/>
      <c r="H460" s="11"/>
      <c r="I460" s="12"/>
      <c r="J460" s="10"/>
      <c r="K460" s="13"/>
      <c r="L460" s="11"/>
      <c r="M460" s="14"/>
      <c r="N460" s="12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1"/>
      <c r="Z460" s="51"/>
      <c r="AA460" s="51"/>
      <c r="AB460" s="51"/>
      <c r="AC460" s="51"/>
      <c r="AD460" s="51"/>
      <c r="AE460" s="51"/>
    </row>
    <row r="461" spans="1:31" s="15" customFormat="1" x14ac:dyDescent="0.15">
      <c r="A461" s="10"/>
      <c r="B461" s="11"/>
      <c r="C461" s="11"/>
      <c r="D461" s="11"/>
      <c r="E461" s="11"/>
      <c r="F461" s="11"/>
      <c r="G461" s="11"/>
      <c r="H461" s="11"/>
      <c r="I461" s="12"/>
      <c r="J461" s="10"/>
      <c r="K461" s="13"/>
      <c r="L461" s="11"/>
      <c r="M461" s="14"/>
      <c r="N461" s="12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1"/>
      <c r="Z461" s="51"/>
      <c r="AA461" s="51"/>
      <c r="AB461" s="51"/>
      <c r="AC461" s="51"/>
      <c r="AD461" s="51"/>
      <c r="AE461" s="51"/>
    </row>
    <row r="462" spans="1:31" s="15" customFormat="1" x14ac:dyDescent="0.15">
      <c r="A462" s="10"/>
      <c r="B462" s="11"/>
      <c r="C462" s="11"/>
      <c r="D462" s="11"/>
      <c r="E462" s="11"/>
      <c r="F462" s="11"/>
      <c r="G462" s="11"/>
      <c r="H462" s="11"/>
      <c r="I462" s="12"/>
      <c r="J462" s="10"/>
      <c r="K462" s="13"/>
      <c r="L462" s="11"/>
      <c r="M462" s="14"/>
      <c r="N462" s="12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1"/>
      <c r="Z462" s="51"/>
      <c r="AA462" s="51"/>
      <c r="AB462" s="51"/>
      <c r="AC462" s="51"/>
      <c r="AD462" s="51"/>
      <c r="AE462" s="51"/>
    </row>
    <row r="463" spans="1:31" s="15" customFormat="1" x14ac:dyDescent="0.15">
      <c r="A463" s="10"/>
      <c r="B463" s="11"/>
      <c r="C463" s="11"/>
      <c r="D463" s="11"/>
      <c r="E463" s="11"/>
      <c r="F463" s="11"/>
      <c r="G463" s="11"/>
      <c r="H463" s="11"/>
      <c r="I463" s="12"/>
      <c r="J463" s="10"/>
      <c r="K463" s="13"/>
      <c r="L463" s="11"/>
      <c r="M463" s="14"/>
      <c r="N463" s="12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1"/>
      <c r="Z463" s="51"/>
      <c r="AA463" s="51"/>
      <c r="AB463" s="51"/>
      <c r="AC463" s="51"/>
      <c r="AD463" s="51"/>
      <c r="AE463" s="51"/>
    </row>
    <row r="464" spans="1:31" s="15" customFormat="1" x14ac:dyDescent="0.15">
      <c r="A464" s="10"/>
      <c r="B464" s="11"/>
      <c r="C464" s="11"/>
      <c r="D464" s="11"/>
      <c r="E464" s="11"/>
      <c r="F464" s="11"/>
      <c r="G464" s="11"/>
      <c r="H464" s="11"/>
      <c r="I464" s="12"/>
      <c r="J464" s="10"/>
      <c r="K464" s="13"/>
      <c r="L464" s="11"/>
      <c r="M464" s="14"/>
      <c r="N464" s="12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1"/>
      <c r="Z464" s="51"/>
      <c r="AA464" s="51"/>
      <c r="AB464" s="51"/>
      <c r="AC464" s="51"/>
      <c r="AD464" s="51"/>
      <c r="AE464" s="51"/>
    </row>
    <row r="465" spans="1:31" s="15" customFormat="1" x14ac:dyDescent="0.15">
      <c r="A465" s="10"/>
      <c r="B465" s="11"/>
      <c r="C465" s="11"/>
      <c r="D465" s="11"/>
      <c r="E465" s="11"/>
      <c r="F465" s="11"/>
      <c r="G465" s="11"/>
      <c r="H465" s="11"/>
      <c r="I465" s="12"/>
      <c r="J465" s="10"/>
      <c r="K465" s="13"/>
      <c r="L465" s="11"/>
      <c r="M465" s="14"/>
      <c r="N465" s="12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1"/>
      <c r="Z465" s="51"/>
      <c r="AA465" s="51"/>
      <c r="AB465" s="51"/>
      <c r="AC465" s="51"/>
      <c r="AD465" s="51"/>
      <c r="AE465" s="51"/>
    </row>
    <row r="466" spans="1:31" s="15" customFormat="1" x14ac:dyDescent="0.15">
      <c r="A466" s="10"/>
      <c r="B466" s="11"/>
      <c r="C466" s="11"/>
      <c r="D466" s="11"/>
      <c r="E466" s="11"/>
      <c r="F466" s="11"/>
      <c r="G466" s="11"/>
      <c r="H466" s="11"/>
      <c r="I466" s="12"/>
      <c r="J466" s="10"/>
      <c r="K466" s="13"/>
      <c r="L466" s="11"/>
      <c r="M466" s="14"/>
      <c r="N466" s="12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1"/>
      <c r="Z466" s="51"/>
      <c r="AA466" s="51"/>
      <c r="AB466" s="51"/>
      <c r="AC466" s="51"/>
      <c r="AD466" s="51"/>
      <c r="AE466" s="51"/>
    </row>
    <row r="467" spans="1:31" s="15" customFormat="1" x14ac:dyDescent="0.15">
      <c r="A467" s="10"/>
      <c r="B467" s="11"/>
      <c r="C467" s="11"/>
      <c r="D467" s="11"/>
      <c r="E467" s="11"/>
      <c r="F467" s="11"/>
      <c r="G467" s="11"/>
      <c r="H467" s="11"/>
      <c r="I467" s="12"/>
      <c r="J467" s="10"/>
      <c r="K467" s="13"/>
      <c r="L467" s="11"/>
      <c r="M467" s="14"/>
      <c r="N467" s="12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1"/>
      <c r="Z467" s="51"/>
      <c r="AA467" s="51"/>
      <c r="AB467" s="51"/>
      <c r="AC467" s="51"/>
      <c r="AD467" s="51"/>
      <c r="AE467" s="51"/>
    </row>
    <row r="468" spans="1:31" s="15" customFormat="1" x14ac:dyDescent="0.15">
      <c r="A468" s="10"/>
      <c r="B468" s="11"/>
      <c r="C468" s="11"/>
      <c r="D468" s="11"/>
      <c r="E468" s="11"/>
      <c r="F468" s="11"/>
      <c r="G468" s="11"/>
      <c r="H468" s="11"/>
      <c r="I468" s="12"/>
      <c r="J468" s="10"/>
      <c r="K468" s="13"/>
      <c r="L468" s="11"/>
      <c r="M468" s="14"/>
      <c r="N468" s="12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1"/>
      <c r="Z468" s="51"/>
      <c r="AA468" s="51"/>
      <c r="AB468" s="51"/>
      <c r="AC468" s="51"/>
      <c r="AD468" s="51"/>
      <c r="AE468" s="51"/>
    </row>
    <row r="469" spans="1:31" s="15" customFormat="1" x14ac:dyDescent="0.15">
      <c r="A469" s="10"/>
      <c r="B469" s="11"/>
      <c r="C469" s="11"/>
      <c r="D469" s="11"/>
      <c r="E469" s="11"/>
      <c r="F469" s="11"/>
      <c r="G469" s="11"/>
      <c r="H469" s="11"/>
      <c r="I469" s="12"/>
      <c r="J469" s="10"/>
      <c r="K469" s="13"/>
      <c r="L469" s="11"/>
      <c r="M469" s="14"/>
      <c r="N469" s="12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1"/>
      <c r="Z469" s="51"/>
      <c r="AA469" s="51"/>
      <c r="AB469" s="51"/>
      <c r="AC469" s="51"/>
      <c r="AD469" s="51"/>
      <c r="AE469" s="51"/>
    </row>
    <row r="470" spans="1:31" s="15" customFormat="1" x14ac:dyDescent="0.15">
      <c r="A470" s="10"/>
      <c r="B470" s="11"/>
      <c r="C470" s="11"/>
      <c r="D470" s="11"/>
      <c r="E470" s="11"/>
      <c r="F470" s="11"/>
      <c r="G470" s="11"/>
      <c r="H470" s="11"/>
      <c r="I470" s="12"/>
      <c r="J470" s="10"/>
      <c r="K470" s="13"/>
      <c r="L470" s="11"/>
      <c r="M470" s="14"/>
      <c r="N470" s="12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1"/>
      <c r="Z470" s="51"/>
      <c r="AA470" s="51"/>
      <c r="AB470" s="51"/>
      <c r="AC470" s="51"/>
      <c r="AD470" s="51"/>
      <c r="AE470" s="51"/>
    </row>
    <row r="471" spans="1:31" s="15" customFormat="1" x14ac:dyDescent="0.15">
      <c r="A471" s="10"/>
      <c r="B471" s="11"/>
      <c r="C471" s="11"/>
      <c r="D471" s="11"/>
      <c r="E471" s="11"/>
      <c r="F471" s="11"/>
      <c r="G471" s="11"/>
      <c r="H471" s="11"/>
      <c r="I471" s="12"/>
      <c r="J471" s="10"/>
      <c r="K471" s="13"/>
      <c r="L471" s="11"/>
      <c r="M471" s="14"/>
      <c r="N471" s="12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1"/>
      <c r="Z471" s="51"/>
      <c r="AA471" s="51"/>
      <c r="AB471" s="51"/>
      <c r="AC471" s="51"/>
      <c r="AD471" s="51"/>
      <c r="AE471" s="51"/>
    </row>
    <row r="472" spans="1:31" s="15" customFormat="1" x14ac:dyDescent="0.15">
      <c r="A472" s="10"/>
      <c r="B472" s="11"/>
      <c r="C472" s="11"/>
      <c r="D472" s="11"/>
      <c r="E472" s="11"/>
      <c r="F472" s="11"/>
      <c r="G472" s="11"/>
      <c r="H472" s="11"/>
      <c r="I472" s="12"/>
      <c r="J472" s="10"/>
      <c r="K472" s="13"/>
      <c r="L472" s="11"/>
      <c r="M472" s="14"/>
      <c r="N472" s="12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1"/>
      <c r="Z472" s="51"/>
      <c r="AA472" s="51"/>
      <c r="AB472" s="51"/>
      <c r="AC472" s="51"/>
      <c r="AD472" s="51"/>
      <c r="AE472" s="51"/>
    </row>
    <row r="473" spans="1:31" s="15" customFormat="1" x14ac:dyDescent="0.15">
      <c r="A473" s="10"/>
      <c r="B473" s="11"/>
      <c r="C473" s="11"/>
      <c r="D473" s="11"/>
      <c r="E473" s="11"/>
      <c r="F473" s="11"/>
      <c r="G473" s="11"/>
      <c r="H473" s="11"/>
      <c r="I473" s="12"/>
      <c r="J473" s="10"/>
      <c r="K473" s="13"/>
      <c r="L473" s="11"/>
      <c r="M473" s="14"/>
      <c r="N473" s="12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1"/>
      <c r="Z473" s="51"/>
      <c r="AA473" s="51"/>
      <c r="AB473" s="51"/>
      <c r="AC473" s="51"/>
      <c r="AD473" s="51"/>
      <c r="AE473" s="51"/>
    </row>
    <row r="474" spans="1:31" s="15" customFormat="1" x14ac:dyDescent="0.15">
      <c r="A474" s="10"/>
      <c r="B474" s="11"/>
      <c r="C474" s="11"/>
      <c r="D474" s="11"/>
      <c r="E474" s="11"/>
      <c r="F474" s="11"/>
      <c r="G474" s="11"/>
      <c r="H474" s="11"/>
      <c r="I474" s="12"/>
      <c r="J474" s="10"/>
      <c r="K474" s="13"/>
      <c r="L474" s="11"/>
      <c r="M474" s="14"/>
      <c r="N474" s="12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1"/>
      <c r="Z474" s="51"/>
      <c r="AA474" s="51"/>
      <c r="AB474" s="51"/>
      <c r="AC474" s="51"/>
      <c r="AD474" s="51"/>
      <c r="AE474" s="51"/>
    </row>
    <row r="475" spans="1:31" s="15" customFormat="1" x14ac:dyDescent="0.15">
      <c r="A475" s="10"/>
      <c r="B475" s="11"/>
      <c r="C475" s="11"/>
      <c r="D475" s="11"/>
      <c r="E475" s="11"/>
      <c r="F475" s="11"/>
      <c r="G475" s="11"/>
      <c r="H475" s="11"/>
      <c r="I475" s="12"/>
      <c r="J475" s="10"/>
      <c r="K475" s="13"/>
      <c r="L475" s="11"/>
      <c r="M475" s="14"/>
      <c r="N475" s="12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1"/>
      <c r="Z475" s="51"/>
      <c r="AA475" s="51"/>
      <c r="AB475" s="51"/>
      <c r="AC475" s="51"/>
      <c r="AD475" s="51"/>
      <c r="AE475" s="51"/>
    </row>
    <row r="476" spans="1:31" s="15" customFormat="1" x14ac:dyDescent="0.15">
      <c r="A476" s="10"/>
      <c r="B476" s="11"/>
      <c r="C476" s="11"/>
      <c r="D476" s="11"/>
      <c r="E476" s="11"/>
      <c r="F476" s="11"/>
      <c r="G476" s="11"/>
      <c r="H476" s="11"/>
      <c r="I476" s="12"/>
      <c r="J476" s="10"/>
      <c r="K476" s="13"/>
      <c r="L476" s="11"/>
      <c r="M476" s="14"/>
      <c r="N476" s="12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1"/>
      <c r="Z476" s="51"/>
      <c r="AA476" s="51"/>
      <c r="AB476" s="51"/>
      <c r="AC476" s="51"/>
      <c r="AD476" s="51"/>
      <c r="AE476" s="51"/>
    </row>
    <row r="477" spans="1:31" s="15" customFormat="1" x14ac:dyDescent="0.15">
      <c r="A477" s="10"/>
      <c r="B477" s="11"/>
      <c r="C477" s="11"/>
      <c r="D477" s="11"/>
      <c r="E477" s="11"/>
      <c r="F477" s="11"/>
      <c r="G477" s="11"/>
      <c r="H477" s="11"/>
      <c r="I477" s="12"/>
      <c r="J477" s="10"/>
      <c r="K477" s="13"/>
      <c r="L477" s="11"/>
      <c r="M477" s="14"/>
      <c r="N477" s="12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1"/>
      <c r="Z477" s="51"/>
      <c r="AA477" s="51"/>
      <c r="AB477" s="51"/>
      <c r="AC477" s="51"/>
      <c r="AD477" s="51"/>
      <c r="AE477" s="51"/>
    </row>
    <row r="478" spans="1:31" s="15" customFormat="1" x14ac:dyDescent="0.15">
      <c r="A478" s="10"/>
      <c r="B478" s="11"/>
      <c r="C478" s="11"/>
      <c r="D478" s="11"/>
      <c r="E478" s="11"/>
      <c r="F478" s="11"/>
      <c r="G478" s="11"/>
      <c r="H478" s="11"/>
      <c r="I478" s="12"/>
      <c r="J478" s="10"/>
      <c r="K478" s="13"/>
      <c r="L478" s="11"/>
      <c r="M478" s="14"/>
      <c r="N478" s="12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1"/>
      <c r="Z478" s="51"/>
      <c r="AA478" s="51"/>
      <c r="AB478" s="51"/>
      <c r="AC478" s="51"/>
      <c r="AD478" s="51"/>
      <c r="AE478" s="51"/>
    </row>
    <row r="479" spans="1:31" s="15" customFormat="1" x14ac:dyDescent="0.15">
      <c r="A479" s="10"/>
      <c r="B479" s="11"/>
      <c r="C479" s="11"/>
      <c r="D479" s="11"/>
      <c r="E479" s="11"/>
      <c r="F479" s="11"/>
      <c r="G479" s="11"/>
      <c r="H479" s="11"/>
      <c r="I479" s="12"/>
      <c r="J479" s="10"/>
      <c r="K479" s="13"/>
      <c r="L479" s="11"/>
      <c r="M479" s="14"/>
      <c r="N479" s="12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1"/>
      <c r="Z479" s="51"/>
      <c r="AA479" s="51"/>
      <c r="AB479" s="51"/>
      <c r="AC479" s="51"/>
      <c r="AD479" s="51"/>
      <c r="AE479" s="51"/>
    </row>
    <row r="480" spans="1:31" s="15" customFormat="1" x14ac:dyDescent="0.15">
      <c r="A480" s="10"/>
      <c r="B480" s="11"/>
      <c r="C480" s="11"/>
      <c r="D480" s="11"/>
      <c r="E480" s="11"/>
      <c r="F480" s="11"/>
      <c r="G480" s="11"/>
      <c r="H480" s="11"/>
      <c r="I480" s="12"/>
      <c r="J480" s="10"/>
      <c r="K480" s="13"/>
      <c r="L480" s="11"/>
      <c r="M480" s="14"/>
      <c r="N480" s="12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1"/>
      <c r="Z480" s="51"/>
      <c r="AA480" s="51"/>
      <c r="AB480" s="51"/>
      <c r="AC480" s="51"/>
      <c r="AD480" s="51"/>
      <c r="AE480" s="51"/>
    </row>
    <row r="481" spans="1:31" s="15" customFormat="1" x14ac:dyDescent="0.15">
      <c r="A481" s="10"/>
      <c r="B481" s="11"/>
      <c r="C481" s="11"/>
      <c r="D481" s="11"/>
      <c r="E481" s="11"/>
      <c r="F481" s="11"/>
      <c r="G481" s="11"/>
      <c r="H481" s="11"/>
      <c r="I481" s="12"/>
      <c r="J481" s="10"/>
      <c r="K481" s="13"/>
      <c r="L481" s="11"/>
      <c r="M481" s="14"/>
      <c r="N481" s="12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1"/>
      <c r="Z481" s="51"/>
      <c r="AA481" s="51"/>
      <c r="AB481" s="51"/>
      <c r="AC481" s="51"/>
      <c r="AD481" s="51"/>
      <c r="AE481" s="51"/>
    </row>
    <row r="482" spans="1:31" s="15" customFormat="1" x14ac:dyDescent="0.15">
      <c r="A482" s="10"/>
      <c r="B482" s="11"/>
      <c r="C482" s="11"/>
      <c r="D482" s="11"/>
      <c r="E482" s="11"/>
      <c r="F482" s="11"/>
      <c r="G482" s="11"/>
      <c r="H482" s="11"/>
      <c r="I482" s="12"/>
      <c r="J482" s="10"/>
      <c r="K482" s="13"/>
      <c r="L482" s="11"/>
      <c r="M482" s="14"/>
      <c r="N482" s="12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1"/>
      <c r="Z482" s="51"/>
      <c r="AA482" s="51"/>
      <c r="AB482" s="51"/>
      <c r="AC482" s="51"/>
      <c r="AD482" s="51"/>
      <c r="AE482" s="51"/>
    </row>
    <row r="483" spans="1:31" s="15" customFormat="1" x14ac:dyDescent="0.15">
      <c r="A483" s="10"/>
      <c r="B483" s="11"/>
      <c r="C483" s="11"/>
      <c r="D483" s="11"/>
      <c r="E483" s="11"/>
      <c r="F483" s="11"/>
      <c r="G483" s="11"/>
      <c r="H483" s="11"/>
      <c r="I483" s="12"/>
      <c r="J483" s="10"/>
      <c r="K483" s="13"/>
      <c r="L483" s="11"/>
      <c r="M483" s="14"/>
      <c r="N483" s="12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1"/>
      <c r="Z483" s="51"/>
      <c r="AA483" s="51"/>
      <c r="AB483" s="51"/>
      <c r="AC483" s="51"/>
      <c r="AD483" s="51"/>
      <c r="AE483" s="51"/>
    </row>
    <row r="484" spans="1:31" s="15" customFormat="1" x14ac:dyDescent="0.15">
      <c r="A484" s="10"/>
      <c r="B484" s="11"/>
      <c r="C484" s="11"/>
      <c r="D484" s="11"/>
      <c r="E484" s="11"/>
      <c r="F484" s="11"/>
      <c r="G484" s="11"/>
      <c r="H484" s="11"/>
      <c r="I484" s="12"/>
      <c r="J484" s="10"/>
      <c r="K484" s="13"/>
      <c r="L484" s="11"/>
      <c r="M484" s="14"/>
      <c r="N484" s="12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1"/>
      <c r="Z484" s="51"/>
      <c r="AA484" s="51"/>
      <c r="AB484" s="51"/>
      <c r="AC484" s="51"/>
      <c r="AD484" s="51"/>
      <c r="AE484" s="51"/>
    </row>
    <row r="485" spans="1:31" s="15" customFormat="1" x14ac:dyDescent="0.15">
      <c r="A485" s="10"/>
      <c r="B485" s="11"/>
      <c r="C485" s="11"/>
      <c r="D485" s="11"/>
      <c r="E485" s="11"/>
      <c r="F485" s="11"/>
      <c r="G485" s="11"/>
      <c r="H485" s="11"/>
      <c r="I485" s="12"/>
      <c r="J485" s="10"/>
      <c r="K485" s="13"/>
      <c r="L485" s="11"/>
      <c r="M485" s="14"/>
      <c r="N485" s="12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1"/>
      <c r="Z485" s="51"/>
      <c r="AA485" s="51"/>
      <c r="AB485" s="51"/>
      <c r="AC485" s="51"/>
      <c r="AD485" s="51"/>
      <c r="AE485" s="51"/>
    </row>
    <row r="486" spans="1:31" s="15" customFormat="1" x14ac:dyDescent="0.15">
      <c r="A486" s="10"/>
      <c r="B486" s="11"/>
      <c r="C486" s="11"/>
      <c r="D486" s="11"/>
      <c r="E486" s="11"/>
      <c r="F486" s="11"/>
      <c r="G486" s="11"/>
      <c r="H486" s="11"/>
      <c r="I486" s="12"/>
      <c r="J486" s="10"/>
      <c r="K486" s="13"/>
      <c r="L486" s="11"/>
      <c r="M486" s="14"/>
      <c r="N486" s="12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1"/>
      <c r="Z486" s="51"/>
      <c r="AA486" s="51"/>
      <c r="AB486" s="51"/>
      <c r="AC486" s="51"/>
      <c r="AD486" s="51"/>
      <c r="AE486" s="51"/>
    </row>
    <row r="487" spans="1:31" s="15" customFormat="1" x14ac:dyDescent="0.15">
      <c r="A487" s="10"/>
      <c r="B487" s="11"/>
      <c r="C487" s="11"/>
      <c r="D487" s="11"/>
      <c r="E487" s="11"/>
      <c r="F487" s="11"/>
      <c r="G487" s="11"/>
      <c r="H487" s="11"/>
      <c r="I487" s="12"/>
      <c r="J487" s="10"/>
      <c r="K487" s="13"/>
      <c r="L487" s="11"/>
      <c r="M487" s="14"/>
      <c r="N487" s="12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1"/>
      <c r="Z487" s="51"/>
      <c r="AA487" s="51"/>
      <c r="AB487" s="51"/>
      <c r="AC487" s="51"/>
      <c r="AD487" s="51"/>
      <c r="AE487" s="51"/>
    </row>
    <row r="488" spans="1:31" s="15" customFormat="1" x14ac:dyDescent="0.15">
      <c r="A488" s="10"/>
      <c r="B488" s="11"/>
      <c r="C488" s="11"/>
      <c r="D488" s="11"/>
      <c r="E488" s="11"/>
      <c r="F488" s="11"/>
      <c r="G488" s="11"/>
      <c r="H488" s="11"/>
      <c r="I488" s="12"/>
      <c r="J488" s="10"/>
      <c r="K488" s="13"/>
      <c r="L488" s="11"/>
      <c r="M488" s="14"/>
      <c r="N488" s="12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1"/>
      <c r="Z488" s="51"/>
      <c r="AA488" s="51"/>
      <c r="AB488" s="51"/>
      <c r="AC488" s="51"/>
      <c r="AD488" s="51"/>
      <c r="AE488" s="51"/>
    </row>
    <row r="489" spans="1:31" s="15" customFormat="1" x14ac:dyDescent="0.15">
      <c r="A489" s="10"/>
      <c r="B489" s="11"/>
      <c r="C489" s="11"/>
      <c r="D489" s="11"/>
      <c r="E489" s="11"/>
      <c r="F489" s="11"/>
      <c r="G489" s="11"/>
      <c r="H489" s="11"/>
      <c r="I489" s="12"/>
      <c r="J489" s="10"/>
      <c r="K489" s="13"/>
      <c r="L489" s="11"/>
      <c r="M489" s="14"/>
      <c r="N489" s="12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1"/>
      <c r="Z489" s="51"/>
      <c r="AA489" s="51"/>
      <c r="AB489" s="51"/>
      <c r="AC489" s="51"/>
      <c r="AD489" s="51"/>
      <c r="AE489" s="51"/>
    </row>
    <row r="490" spans="1:31" s="15" customFormat="1" x14ac:dyDescent="0.15">
      <c r="A490" s="10"/>
      <c r="B490" s="11"/>
      <c r="C490" s="11"/>
      <c r="D490" s="11"/>
      <c r="E490" s="11"/>
      <c r="F490" s="11"/>
      <c r="G490" s="11"/>
      <c r="H490" s="11"/>
      <c r="I490" s="12"/>
      <c r="J490" s="10"/>
      <c r="K490" s="13"/>
      <c r="L490" s="11"/>
      <c r="M490" s="14"/>
      <c r="N490" s="12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1"/>
      <c r="Z490" s="51"/>
      <c r="AA490" s="51"/>
      <c r="AB490" s="51"/>
      <c r="AC490" s="51"/>
      <c r="AD490" s="51"/>
      <c r="AE490" s="51"/>
    </row>
    <row r="491" spans="1:31" s="15" customFormat="1" x14ac:dyDescent="0.15">
      <c r="A491" s="10"/>
      <c r="B491" s="11"/>
      <c r="C491" s="11"/>
      <c r="D491" s="11"/>
      <c r="E491" s="11"/>
      <c r="F491" s="11"/>
      <c r="G491" s="11"/>
      <c r="H491" s="11"/>
      <c r="I491" s="12"/>
      <c r="J491" s="10"/>
      <c r="K491" s="13"/>
      <c r="L491" s="11"/>
      <c r="M491" s="14"/>
      <c r="N491" s="12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1"/>
      <c r="Z491" s="51"/>
      <c r="AA491" s="51"/>
      <c r="AB491" s="51"/>
      <c r="AC491" s="51"/>
      <c r="AD491" s="51"/>
      <c r="AE491" s="51"/>
    </row>
    <row r="492" spans="1:31" s="15" customFormat="1" x14ac:dyDescent="0.15">
      <c r="A492" s="10"/>
      <c r="B492" s="11"/>
      <c r="C492" s="11"/>
      <c r="D492" s="11"/>
      <c r="E492" s="11"/>
      <c r="F492" s="11"/>
      <c r="G492" s="11"/>
      <c r="H492" s="11"/>
      <c r="I492" s="12"/>
      <c r="J492" s="10"/>
      <c r="K492" s="13"/>
      <c r="L492" s="11"/>
      <c r="M492" s="14"/>
      <c r="N492" s="12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1"/>
      <c r="Z492" s="51"/>
      <c r="AA492" s="51"/>
      <c r="AB492" s="51"/>
      <c r="AC492" s="51"/>
      <c r="AD492" s="51"/>
      <c r="AE492" s="51"/>
    </row>
    <row r="493" spans="1:31" s="15" customFormat="1" x14ac:dyDescent="0.15">
      <c r="A493" s="10"/>
      <c r="B493" s="11"/>
      <c r="C493" s="11"/>
      <c r="D493" s="11"/>
      <c r="E493" s="11"/>
      <c r="F493" s="11"/>
      <c r="G493" s="11"/>
      <c r="H493" s="11"/>
      <c r="I493" s="12"/>
      <c r="J493" s="10"/>
      <c r="K493" s="13"/>
      <c r="L493" s="11"/>
      <c r="M493" s="14"/>
      <c r="N493" s="12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1"/>
      <c r="Z493" s="51"/>
      <c r="AA493" s="51"/>
      <c r="AB493" s="51"/>
      <c r="AC493" s="51"/>
      <c r="AD493" s="51"/>
      <c r="AE493" s="51"/>
    </row>
    <row r="494" spans="1:31" s="15" customFormat="1" x14ac:dyDescent="0.15">
      <c r="A494" s="10"/>
      <c r="B494" s="11"/>
      <c r="C494" s="11"/>
      <c r="D494" s="11"/>
      <c r="E494" s="11"/>
      <c r="F494" s="11"/>
      <c r="G494" s="11"/>
      <c r="H494" s="11"/>
      <c r="I494" s="12"/>
      <c r="J494" s="10"/>
      <c r="K494" s="13"/>
      <c r="L494" s="11"/>
      <c r="M494" s="14"/>
      <c r="N494" s="12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1"/>
      <c r="Z494" s="51"/>
      <c r="AA494" s="51"/>
      <c r="AB494" s="51"/>
      <c r="AC494" s="51"/>
      <c r="AD494" s="51"/>
      <c r="AE494" s="51"/>
    </row>
    <row r="495" spans="1:31" s="15" customFormat="1" x14ac:dyDescent="0.15">
      <c r="A495" s="10"/>
      <c r="B495" s="11"/>
      <c r="C495" s="11"/>
      <c r="D495" s="11"/>
      <c r="E495" s="11"/>
      <c r="F495" s="11"/>
      <c r="G495" s="11"/>
      <c r="H495" s="11"/>
      <c r="I495" s="12"/>
      <c r="J495" s="10"/>
      <c r="K495" s="13"/>
      <c r="L495" s="11"/>
      <c r="M495" s="14"/>
      <c r="N495" s="12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1"/>
      <c r="Z495" s="51"/>
      <c r="AA495" s="51"/>
      <c r="AB495" s="51"/>
      <c r="AC495" s="51"/>
      <c r="AD495" s="51"/>
      <c r="AE495" s="51"/>
    </row>
    <row r="496" spans="1:31" s="15" customFormat="1" x14ac:dyDescent="0.15">
      <c r="A496" s="10"/>
      <c r="B496" s="11"/>
      <c r="C496" s="11"/>
      <c r="D496" s="11"/>
      <c r="E496" s="11"/>
      <c r="F496" s="11"/>
      <c r="G496" s="11"/>
      <c r="H496" s="11"/>
      <c r="I496" s="12"/>
      <c r="J496" s="10"/>
      <c r="K496" s="13"/>
      <c r="L496" s="11"/>
      <c r="M496" s="14"/>
      <c r="N496" s="12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1"/>
      <c r="Z496" s="51"/>
      <c r="AA496" s="51"/>
      <c r="AB496" s="51"/>
      <c r="AC496" s="51"/>
      <c r="AD496" s="51"/>
      <c r="AE496" s="51"/>
    </row>
    <row r="497" spans="1:31" s="15" customFormat="1" x14ac:dyDescent="0.15">
      <c r="A497" s="10"/>
      <c r="B497" s="11"/>
      <c r="C497" s="11"/>
      <c r="D497" s="11"/>
      <c r="E497" s="11"/>
      <c r="F497" s="11"/>
      <c r="G497" s="11"/>
      <c r="H497" s="11"/>
      <c r="I497" s="12"/>
      <c r="J497" s="10"/>
      <c r="K497" s="13"/>
      <c r="L497" s="11"/>
      <c r="M497" s="14"/>
      <c r="N497" s="12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1"/>
      <c r="Z497" s="51"/>
      <c r="AA497" s="51"/>
      <c r="AB497" s="51"/>
      <c r="AC497" s="51"/>
      <c r="AD497" s="51"/>
      <c r="AE497" s="51"/>
    </row>
    <row r="498" spans="1:31" s="15" customFormat="1" x14ac:dyDescent="0.15">
      <c r="A498" s="10"/>
      <c r="B498" s="11"/>
      <c r="C498" s="11"/>
      <c r="D498" s="11"/>
      <c r="E498" s="11"/>
      <c r="F498" s="11"/>
      <c r="G498" s="11"/>
      <c r="H498" s="11"/>
      <c r="I498" s="12"/>
      <c r="J498" s="10"/>
      <c r="K498" s="13"/>
      <c r="L498" s="11"/>
      <c r="M498" s="14"/>
      <c r="N498" s="12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1"/>
      <c r="Z498" s="51"/>
      <c r="AA498" s="51"/>
      <c r="AB498" s="51"/>
      <c r="AC498" s="51"/>
      <c r="AD498" s="51"/>
      <c r="AE498" s="51"/>
    </row>
    <row r="499" spans="1:31" s="15" customFormat="1" x14ac:dyDescent="0.15">
      <c r="A499" s="10"/>
      <c r="B499" s="11"/>
      <c r="C499" s="11"/>
      <c r="D499" s="11"/>
      <c r="E499" s="11"/>
      <c r="F499" s="11"/>
      <c r="G499" s="11"/>
      <c r="H499" s="11"/>
      <c r="I499" s="12"/>
      <c r="J499" s="10"/>
      <c r="K499" s="13"/>
      <c r="L499" s="11"/>
      <c r="M499" s="14"/>
      <c r="N499" s="12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1"/>
      <c r="Z499" s="51"/>
      <c r="AA499" s="51"/>
      <c r="AB499" s="51"/>
      <c r="AC499" s="51"/>
      <c r="AD499" s="51"/>
      <c r="AE499" s="51"/>
    </row>
    <row r="500" spans="1:31" s="15" customFormat="1" x14ac:dyDescent="0.15">
      <c r="A500" s="10"/>
      <c r="B500" s="11"/>
      <c r="C500" s="11"/>
      <c r="D500" s="11"/>
      <c r="E500" s="11"/>
      <c r="F500" s="11"/>
      <c r="G500" s="11"/>
      <c r="H500" s="11"/>
      <c r="I500" s="12"/>
      <c r="J500" s="10"/>
      <c r="K500" s="13"/>
      <c r="L500" s="11"/>
      <c r="M500" s="14"/>
      <c r="N500" s="12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1"/>
      <c r="Z500" s="51"/>
      <c r="AA500" s="51"/>
      <c r="AB500" s="51"/>
      <c r="AC500" s="51"/>
      <c r="AD500" s="51"/>
      <c r="AE500" s="51"/>
    </row>
    <row r="501" spans="1:31" s="15" customFormat="1" x14ac:dyDescent="0.15">
      <c r="A501" s="10"/>
      <c r="B501" s="11"/>
      <c r="C501" s="11"/>
      <c r="D501" s="11"/>
      <c r="E501" s="11"/>
      <c r="F501" s="11"/>
      <c r="G501" s="11"/>
      <c r="H501" s="11"/>
      <c r="I501" s="12"/>
      <c r="J501" s="10"/>
      <c r="K501" s="13"/>
      <c r="L501" s="11"/>
      <c r="M501" s="14"/>
      <c r="N501" s="12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1"/>
      <c r="Z501" s="51"/>
      <c r="AA501" s="51"/>
      <c r="AB501" s="51"/>
      <c r="AC501" s="51"/>
      <c r="AD501" s="51"/>
      <c r="AE501" s="51"/>
    </row>
    <row r="502" spans="1:31" s="15" customFormat="1" x14ac:dyDescent="0.15">
      <c r="A502" s="10"/>
      <c r="B502" s="11"/>
      <c r="C502" s="11"/>
      <c r="D502" s="11"/>
      <c r="E502" s="11"/>
      <c r="F502" s="11"/>
      <c r="G502" s="11"/>
      <c r="H502" s="11"/>
      <c r="I502" s="12"/>
      <c r="J502" s="10"/>
      <c r="K502" s="13"/>
      <c r="L502" s="11"/>
      <c r="M502" s="14"/>
      <c r="N502" s="12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1"/>
      <c r="Z502" s="51"/>
      <c r="AA502" s="51"/>
      <c r="AB502" s="51"/>
      <c r="AC502" s="51"/>
      <c r="AD502" s="51"/>
      <c r="AE502" s="51"/>
    </row>
    <row r="503" spans="1:31" s="15" customFormat="1" x14ac:dyDescent="0.15">
      <c r="A503" s="10"/>
      <c r="B503" s="11"/>
      <c r="C503" s="11"/>
      <c r="D503" s="11"/>
      <c r="E503" s="11"/>
      <c r="F503" s="11"/>
      <c r="G503" s="11"/>
      <c r="H503" s="11"/>
      <c r="I503" s="12"/>
      <c r="J503" s="10"/>
      <c r="K503" s="13"/>
      <c r="L503" s="11"/>
      <c r="M503" s="14"/>
      <c r="N503" s="12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1"/>
      <c r="Z503" s="51"/>
      <c r="AA503" s="51"/>
      <c r="AB503" s="51"/>
      <c r="AC503" s="51"/>
      <c r="AD503" s="51"/>
      <c r="AE503" s="51"/>
    </row>
    <row r="504" spans="1:31" s="15" customFormat="1" x14ac:dyDescent="0.15">
      <c r="A504" s="10"/>
      <c r="B504" s="11"/>
      <c r="C504" s="11"/>
      <c r="D504" s="11"/>
      <c r="E504" s="11"/>
      <c r="F504" s="11"/>
      <c r="G504" s="11"/>
      <c r="H504" s="11"/>
      <c r="I504" s="12"/>
      <c r="J504" s="10"/>
      <c r="K504" s="13"/>
      <c r="L504" s="11"/>
      <c r="M504" s="14"/>
      <c r="N504" s="12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1"/>
      <c r="Z504" s="51"/>
      <c r="AA504" s="51"/>
      <c r="AB504" s="51"/>
      <c r="AC504" s="51"/>
      <c r="AD504" s="51"/>
      <c r="AE504" s="51"/>
    </row>
    <row r="505" spans="1:31" s="15" customFormat="1" x14ac:dyDescent="0.15">
      <c r="A505" s="10"/>
      <c r="B505" s="11"/>
      <c r="C505" s="11"/>
      <c r="D505" s="11"/>
      <c r="E505" s="11"/>
      <c r="F505" s="11"/>
      <c r="G505" s="11"/>
      <c r="H505" s="11"/>
      <c r="I505" s="12"/>
      <c r="J505" s="10"/>
      <c r="K505" s="13"/>
      <c r="L505" s="11"/>
      <c r="M505" s="14"/>
      <c r="N505" s="12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1"/>
      <c r="Z505" s="51"/>
      <c r="AA505" s="51"/>
      <c r="AB505" s="51"/>
      <c r="AC505" s="51"/>
      <c r="AD505" s="51"/>
      <c r="AE505" s="51"/>
    </row>
    <row r="506" spans="1:31" s="15" customFormat="1" x14ac:dyDescent="0.15">
      <c r="A506" s="10"/>
      <c r="B506" s="11"/>
      <c r="C506" s="11"/>
      <c r="D506" s="11"/>
      <c r="E506" s="11"/>
      <c r="F506" s="11"/>
      <c r="G506" s="11"/>
      <c r="H506" s="11"/>
      <c r="I506" s="12"/>
      <c r="J506" s="10"/>
      <c r="K506" s="13"/>
      <c r="L506" s="11"/>
      <c r="M506" s="14"/>
      <c r="N506" s="12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1"/>
      <c r="Z506" s="51"/>
      <c r="AA506" s="51"/>
      <c r="AB506" s="51"/>
      <c r="AC506" s="51"/>
      <c r="AD506" s="51"/>
      <c r="AE506" s="51"/>
    </row>
    <row r="507" spans="1:31" s="15" customFormat="1" x14ac:dyDescent="0.15">
      <c r="A507" s="10"/>
      <c r="B507" s="11"/>
      <c r="C507" s="11"/>
      <c r="D507" s="11"/>
      <c r="E507" s="11"/>
      <c r="F507" s="11"/>
      <c r="G507" s="11"/>
      <c r="H507" s="11"/>
      <c r="I507" s="12"/>
      <c r="J507" s="10"/>
      <c r="K507" s="13"/>
      <c r="L507" s="11"/>
      <c r="M507" s="14"/>
      <c r="N507" s="12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1"/>
      <c r="Z507" s="51"/>
      <c r="AA507" s="51"/>
      <c r="AB507" s="51"/>
      <c r="AC507" s="51"/>
      <c r="AD507" s="51"/>
      <c r="AE507" s="51"/>
    </row>
    <row r="508" spans="1:31" s="15" customFormat="1" x14ac:dyDescent="0.15">
      <c r="A508" s="10"/>
      <c r="B508" s="11"/>
      <c r="C508" s="11"/>
      <c r="D508" s="11"/>
      <c r="E508" s="11"/>
      <c r="F508" s="11"/>
      <c r="G508" s="11"/>
      <c r="H508" s="11"/>
      <c r="I508" s="12"/>
      <c r="J508" s="10"/>
      <c r="K508" s="13"/>
      <c r="L508" s="11"/>
      <c r="M508" s="14"/>
      <c r="N508" s="12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1"/>
      <c r="Z508" s="51"/>
      <c r="AA508" s="51"/>
      <c r="AB508" s="51"/>
      <c r="AC508" s="51"/>
      <c r="AD508" s="51"/>
      <c r="AE508" s="51"/>
    </row>
    <row r="509" spans="1:31" s="15" customFormat="1" x14ac:dyDescent="0.15">
      <c r="A509" s="10"/>
      <c r="B509" s="11"/>
      <c r="C509" s="11"/>
      <c r="D509" s="11"/>
      <c r="E509" s="11"/>
      <c r="F509" s="11"/>
      <c r="G509" s="11"/>
      <c r="H509" s="11"/>
      <c r="I509" s="12"/>
      <c r="J509" s="10"/>
      <c r="K509" s="13"/>
      <c r="L509" s="11"/>
      <c r="M509" s="14"/>
      <c r="N509" s="12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1"/>
      <c r="Z509" s="51"/>
      <c r="AA509" s="51"/>
      <c r="AB509" s="51"/>
      <c r="AC509" s="51"/>
      <c r="AD509" s="51"/>
      <c r="AE509" s="51"/>
    </row>
    <row r="510" spans="1:31" s="15" customFormat="1" x14ac:dyDescent="0.15">
      <c r="A510" s="10"/>
      <c r="B510" s="11"/>
      <c r="C510" s="11"/>
      <c r="D510" s="11"/>
      <c r="E510" s="11"/>
      <c r="F510" s="11"/>
      <c r="G510" s="11"/>
      <c r="H510" s="11"/>
      <c r="I510" s="12"/>
      <c r="J510" s="10"/>
      <c r="K510" s="13"/>
      <c r="L510" s="11"/>
      <c r="M510" s="14"/>
      <c r="N510" s="12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1"/>
      <c r="Z510" s="51"/>
      <c r="AA510" s="51"/>
      <c r="AB510" s="51"/>
      <c r="AC510" s="51"/>
      <c r="AD510" s="51"/>
      <c r="AE510" s="51"/>
    </row>
    <row r="511" spans="1:31" s="15" customFormat="1" x14ac:dyDescent="0.15">
      <c r="A511" s="10"/>
      <c r="B511" s="11"/>
      <c r="C511" s="11"/>
      <c r="D511" s="11"/>
      <c r="E511" s="11"/>
      <c r="F511" s="11"/>
      <c r="G511" s="11"/>
      <c r="H511" s="11"/>
      <c r="I511" s="12"/>
      <c r="J511" s="10"/>
      <c r="K511" s="13"/>
      <c r="L511" s="11"/>
      <c r="M511" s="14"/>
      <c r="N511" s="12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1"/>
      <c r="Z511" s="51"/>
      <c r="AA511" s="51"/>
      <c r="AB511" s="51"/>
      <c r="AC511" s="51"/>
      <c r="AD511" s="51"/>
      <c r="AE511" s="51"/>
    </row>
    <row r="512" spans="1:31" s="15" customFormat="1" x14ac:dyDescent="0.15">
      <c r="A512" s="10"/>
      <c r="B512" s="11"/>
      <c r="C512" s="11"/>
      <c r="D512" s="11"/>
      <c r="E512" s="11"/>
      <c r="F512" s="11"/>
      <c r="G512" s="11"/>
      <c r="H512" s="11"/>
      <c r="I512" s="12"/>
      <c r="J512" s="10"/>
      <c r="K512" s="13"/>
      <c r="L512" s="11"/>
      <c r="M512" s="14"/>
      <c r="N512" s="12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1"/>
      <c r="Z512" s="51"/>
      <c r="AA512" s="51"/>
      <c r="AB512" s="51"/>
      <c r="AC512" s="51"/>
      <c r="AD512" s="51"/>
      <c r="AE512" s="51"/>
    </row>
    <row r="513" spans="1:31" s="15" customFormat="1" x14ac:dyDescent="0.15">
      <c r="A513" s="10"/>
      <c r="B513" s="11"/>
      <c r="C513" s="11"/>
      <c r="D513" s="11"/>
      <c r="E513" s="11"/>
      <c r="F513" s="11"/>
      <c r="G513" s="11"/>
      <c r="H513" s="11"/>
      <c r="I513" s="12"/>
      <c r="J513" s="10"/>
      <c r="K513" s="13"/>
      <c r="L513" s="11"/>
      <c r="M513" s="14"/>
      <c r="N513" s="12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1"/>
      <c r="Z513" s="51"/>
      <c r="AA513" s="51"/>
      <c r="AB513" s="51"/>
      <c r="AC513" s="51"/>
      <c r="AD513" s="51"/>
      <c r="AE513" s="51"/>
    </row>
    <row r="514" spans="1:31" s="15" customFormat="1" x14ac:dyDescent="0.15">
      <c r="A514" s="10"/>
      <c r="B514" s="11"/>
      <c r="C514" s="11"/>
      <c r="D514" s="11"/>
      <c r="E514" s="11"/>
      <c r="F514" s="11"/>
      <c r="G514" s="11"/>
      <c r="H514" s="11"/>
      <c r="I514" s="12"/>
      <c r="J514" s="10"/>
      <c r="K514" s="13"/>
      <c r="L514" s="11"/>
      <c r="M514" s="14"/>
      <c r="N514" s="12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1"/>
      <c r="Z514" s="51"/>
      <c r="AA514" s="51"/>
      <c r="AB514" s="51"/>
      <c r="AC514" s="51"/>
      <c r="AD514" s="51"/>
      <c r="AE514" s="51"/>
    </row>
    <row r="515" spans="1:31" s="15" customFormat="1" x14ac:dyDescent="0.15">
      <c r="A515" s="10"/>
      <c r="B515" s="11"/>
      <c r="C515" s="11"/>
      <c r="D515" s="11"/>
      <c r="E515" s="11"/>
      <c r="F515" s="11"/>
      <c r="G515" s="11"/>
      <c r="H515" s="11"/>
      <c r="I515" s="12"/>
      <c r="J515" s="10"/>
      <c r="K515" s="13"/>
      <c r="L515" s="11"/>
      <c r="M515" s="14"/>
      <c r="N515" s="12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1"/>
      <c r="Z515" s="51"/>
      <c r="AA515" s="51"/>
      <c r="AB515" s="51"/>
      <c r="AC515" s="51"/>
      <c r="AD515" s="51"/>
      <c r="AE515" s="51"/>
    </row>
    <row r="516" spans="1:31" s="15" customFormat="1" x14ac:dyDescent="0.15">
      <c r="A516" s="10"/>
      <c r="B516" s="11"/>
      <c r="C516" s="11"/>
      <c r="D516" s="11"/>
      <c r="E516" s="11"/>
      <c r="F516" s="11"/>
      <c r="G516" s="11"/>
      <c r="H516" s="11"/>
      <c r="I516" s="12"/>
      <c r="J516" s="10"/>
      <c r="K516" s="13"/>
      <c r="L516" s="11"/>
      <c r="M516" s="14"/>
      <c r="N516" s="12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1"/>
      <c r="Z516" s="51"/>
      <c r="AA516" s="51"/>
      <c r="AB516" s="51"/>
      <c r="AC516" s="51"/>
      <c r="AD516" s="51"/>
      <c r="AE516" s="51"/>
    </row>
    <row r="517" spans="1:31" s="15" customFormat="1" x14ac:dyDescent="0.15">
      <c r="A517" s="10"/>
      <c r="B517" s="11"/>
      <c r="C517" s="11"/>
      <c r="D517" s="11"/>
      <c r="E517" s="11"/>
      <c r="F517" s="11"/>
      <c r="G517" s="11"/>
      <c r="H517" s="11"/>
      <c r="I517" s="12"/>
      <c r="J517" s="10"/>
      <c r="K517" s="13"/>
      <c r="L517" s="11"/>
      <c r="M517" s="14"/>
      <c r="N517" s="12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1"/>
      <c r="Z517" s="51"/>
      <c r="AA517" s="51"/>
      <c r="AB517" s="51"/>
      <c r="AC517" s="51"/>
      <c r="AD517" s="51"/>
      <c r="AE517" s="51"/>
    </row>
    <row r="518" spans="1:31" s="15" customFormat="1" x14ac:dyDescent="0.15">
      <c r="A518" s="10"/>
      <c r="B518" s="11"/>
      <c r="C518" s="11"/>
      <c r="D518" s="11"/>
      <c r="E518" s="11"/>
      <c r="F518" s="11"/>
      <c r="G518" s="11"/>
      <c r="H518" s="11"/>
      <c r="I518" s="12"/>
      <c r="J518" s="10"/>
      <c r="K518" s="13"/>
      <c r="L518" s="11"/>
      <c r="M518" s="14"/>
      <c r="N518" s="12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1"/>
      <c r="Z518" s="51"/>
      <c r="AA518" s="51"/>
      <c r="AB518" s="51"/>
      <c r="AC518" s="51"/>
      <c r="AD518" s="51"/>
      <c r="AE518" s="51"/>
    </row>
    <row r="519" spans="1:31" s="15" customFormat="1" x14ac:dyDescent="0.15">
      <c r="A519" s="10"/>
      <c r="B519" s="11"/>
      <c r="C519" s="11"/>
      <c r="D519" s="11"/>
      <c r="E519" s="11"/>
      <c r="F519" s="11"/>
      <c r="G519" s="11"/>
      <c r="H519" s="11"/>
      <c r="I519" s="12"/>
      <c r="J519" s="10"/>
      <c r="K519" s="13"/>
      <c r="L519" s="11"/>
      <c r="M519" s="14"/>
      <c r="N519" s="12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1"/>
      <c r="Z519" s="51"/>
      <c r="AA519" s="51"/>
      <c r="AB519" s="51"/>
      <c r="AC519" s="51"/>
      <c r="AD519" s="51"/>
      <c r="AE519" s="51"/>
    </row>
    <row r="520" spans="1:31" s="15" customFormat="1" x14ac:dyDescent="0.15">
      <c r="A520" s="10"/>
      <c r="B520" s="11"/>
      <c r="C520" s="11"/>
      <c r="D520" s="11"/>
      <c r="E520" s="11"/>
      <c r="F520" s="11"/>
      <c r="G520" s="11"/>
      <c r="H520" s="11"/>
      <c r="I520" s="12"/>
      <c r="J520" s="10"/>
      <c r="K520" s="13"/>
      <c r="L520" s="11"/>
      <c r="M520" s="14"/>
      <c r="N520" s="12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1"/>
      <c r="Z520" s="51"/>
      <c r="AA520" s="51"/>
      <c r="AB520" s="51"/>
      <c r="AC520" s="51"/>
      <c r="AD520" s="51"/>
      <c r="AE520" s="51"/>
    </row>
    <row r="521" spans="1:31" s="15" customFormat="1" x14ac:dyDescent="0.15">
      <c r="A521" s="10"/>
      <c r="B521" s="11"/>
      <c r="C521" s="11"/>
      <c r="D521" s="11"/>
      <c r="E521" s="11"/>
      <c r="F521" s="11"/>
      <c r="G521" s="11"/>
      <c r="H521" s="11"/>
      <c r="I521" s="12"/>
      <c r="J521" s="10"/>
      <c r="K521" s="13"/>
      <c r="L521" s="11"/>
      <c r="M521" s="14"/>
      <c r="N521" s="12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1"/>
      <c r="Z521" s="51"/>
      <c r="AA521" s="51"/>
      <c r="AB521" s="51"/>
      <c r="AC521" s="51"/>
      <c r="AD521" s="51"/>
      <c r="AE521" s="51"/>
    </row>
    <row r="522" spans="1:31" s="15" customFormat="1" x14ac:dyDescent="0.15">
      <c r="A522" s="10"/>
      <c r="B522" s="11"/>
      <c r="C522" s="11"/>
      <c r="D522" s="11"/>
      <c r="E522" s="11"/>
      <c r="F522" s="11"/>
      <c r="G522" s="11"/>
      <c r="H522" s="11"/>
      <c r="I522" s="12"/>
      <c r="J522" s="10"/>
      <c r="K522" s="13"/>
      <c r="L522" s="11"/>
      <c r="M522" s="14"/>
      <c r="N522" s="12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1"/>
      <c r="Z522" s="51"/>
      <c r="AA522" s="51"/>
      <c r="AB522" s="51"/>
      <c r="AC522" s="51"/>
      <c r="AD522" s="51"/>
      <c r="AE522" s="51"/>
    </row>
    <row r="523" spans="1:31" s="15" customFormat="1" x14ac:dyDescent="0.15">
      <c r="A523" s="10"/>
      <c r="B523" s="11"/>
      <c r="C523" s="11"/>
      <c r="D523" s="11"/>
      <c r="E523" s="11"/>
      <c r="F523" s="11"/>
      <c r="G523" s="11"/>
      <c r="H523" s="11"/>
      <c r="I523" s="12"/>
      <c r="J523" s="10"/>
      <c r="K523" s="13"/>
      <c r="L523" s="11"/>
      <c r="M523" s="14"/>
      <c r="N523" s="12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1"/>
      <c r="Z523" s="51"/>
      <c r="AA523" s="51"/>
      <c r="AB523" s="51"/>
      <c r="AC523" s="51"/>
      <c r="AD523" s="51"/>
      <c r="AE523" s="51"/>
    </row>
    <row r="524" spans="1:31" s="15" customFormat="1" x14ac:dyDescent="0.15">
      <c r="A524" s="10"/>
      <c r="B524" s="11"/>
      <c r="C524" s="11"/>
      <c r="D524" s="11"/>
      <c r="E524" s="11"/>
      <c r="F524" s="11"/>
      <c r="G524" s="11"/>
      <c r="H524" s="11"/>
      <c r="I524" s="12"/>
      <c r="J524" s="10"/>
      <c r="K524" s="13"/>
      <c r="L524" s="11"/>
      <c r="M524" s="14"/>
      <c r="N524" s="12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1"/>
      <c r="Z524" s="51"/>
      <c r="AA524" s="51"/>
      <c r="AB524" s="51"/>
      <c r="AC524" s="51"/>
      <c r="AD524" s="51"/>
      <c r="AE524" s="51"/>
    </row>
    <row r="525" spans="1:31" s="15" customFormat="1" x14ac:dyDescent="0.15">
      <c r="A525" s="10"/>
      <c r="B525" s="11"/>
      <c r="C525" s="11"/>
      <c r="D525" s="11"/>
      <c r="E525" s="11"/>
      <c r="F525" s="11"/>
      <c r="G525" s="11"/>
      <c r="H525" s="11"/>
      <c r="I525" s="12"/>
      <c r="J525" s="10"/>
      <c r="K525" s="13"/>
      <c r="L525" s="11"/>
      <c r="M525" s="14"/>
      <c r="N525" s="12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1"/>
      <c r="Z525" s="51"/>
      <c r="AA525" s="51"/>
      <c r="AB525" s="51"/>
      <c r="AC525" s="51"/>
      <c r="AD525" s="51"/>
      <c r="AE525" s="51"/>
    </row>
    <row r="526" spans="1:31" s="15" customFormat="1" x14ac:dyDescent="0.15">
      <c r="A526" s="10"/>
      <c r="B526" s="11"/>
      <c r="C526" s="11"/>
      <c r="D526" s="11"/>
      <c r="E526" s="11"/>
      <c r="F526" s="11"/>
      <c r="G526" s="11"/>
      <c r="H526" s="11"/>
      <c r="I526" s="12"/>
      <c r="J526" s="10"/>
      <c r="K526" s="13"/>
      <c r="L526" s="11"/>
      <c r="M526" s="14"/>
      <c r="N526" s="12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1"/>
      <c r="Z526" s="51"/>
      <c r="AA526" s="51"/>
      <c r="AB526" s="51"/>
      <c r="AC526" s="51"/>
      <c r="AD526" s="51"/>
      <c r="AE526" s="51"/>
    </row>
    <row r="527" spans="1:31" s="15" customFormat="1" x14ac:dyDescent="0.15">
      <c r="A527" s="10"/>
      <c r="B527" s="11"/>
      <c r="C527" s="11"/>
      <c r="D527" s="11"/>
      <c r="E527" s="11"/>
      <c r="F527" s="11"/>
      <c r="G527" s="11"/>
      <c r="H527" s="11"/>
      <c r="I527" s="12"/>
      <c r="J527" s="10"/>
      <c r="K527" s="13"/>
      <c r="L527" s="11"/>
      <c r="M527" s="14"/>
      <c r="N527" s="12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1"/>
      <c r="Z527" s="51"/>
      <c r="AA527" s="51"/>
      <c r="AB527" s="51"/>
      <c r="AC527" s="51"/>
      <c r="AD527" s="51"/>
      <c r="AE527" s="51"/>
    </row>
    <row r="528" spans="1:31" s="15" customFormat="1" x14ac:dyDescent="0.15">
      <c r="A528" s="10"/>
      <c r="B528" s="11"/>
      <c r="C528" s="11"/>
      <c r="D528" s="11"/>
      <c r="E528" s="11"/>
      <c r="F528" s="11"/>
      <c r="G528" s="11"/>
      <c r="H528" s="11"/>
      <c r="I528" s="12"/>
      <c r="J528" s="10"/>
      <c r="K528" s="13"/>
      <c r="L528" s="11"/>
      <c r="M528" s="14"/>
      <c r="N528" s="12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1"/>
      <c r="Z528" s="51"/>
      <c r="AA528" s="51"/>
      <c r="AB528" s="51"/>
      <c r="AC528" s="51"/>
      <c r="AD528" s="51"/>
      <c r="AE528" s="51"/>
    </row>
    <row r="529" spans="1:31" s="15" customFormat="1" x14ac:dyDescent="0.15">
      <c r="A529" s="10"/>
      <c r="B529" s="11"/>
      <c r="C529" s="11"/>
      <c r="D529" s="11"/>
      <c r="E529" s="11"/>
      <c r="F529" s="11"/>
      <c r="G529" s="11"/>
      <c r="H529" s="11"/>
      <c r="I529" s="12"/>
      <c r="J529" s="10"/>
      <c r="K529" s="13"/>
      <c r="L529" s="11"/>
      <c r="M529" s="14"/>
      <c r="N529" s="12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1"/>
      <c r="Z529" s="51"/>
      <c r="AA529" s="51"/>
      <c r="AB529" s="51"/>
      <c r="AC529" s="51"/>
      <c r="AD529" s="51"/>
      <c r="AE529" s="51"/>
    </row>
    <row r="530" spans="1:31" s="15" customFormat="1" x14ac:dyDescent="0.15">
      <c r="A530" s="10"/>
      <c r="B530" s="11"/>
      <c r="C530" s="11"/>
      <c r="D530" s="11"/>
      <c r="E530" s="11"/>
      <c r="F530" s="11"/>
      <c r="G530" s="11"/>
      <c r="H530" s="11"/>
      <c r="I530" s="12"/>
      <c r="J530" s="10"/>
      <c r="K530" s="13"/>
      <c r="L530" s="11"/>
      <c r="M530" s="14"/>
      <c r="N530" s="12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1"/>
      <c r="Z530" s="51"/>
      <c r="AA530" s="51"/>
      <c r="AB530" s="51"/>
      <c r="AC530" s="51"/>
      <c r="AD530" s="51"/>
      <c r="AE530" s="51"/>
    </row>
    <row r="531" spans="1:31" s="15" customFormat="1" x14ac:dyDescent="0.15">
      <c r="A531" s="10"/>
      <c r="B531" s="11"/>
      <c r="C531" s="11"/>
      <c r="D531" s="11"/>
      <c r="E531" s="11"/>
      <c r="F531" s="11"/>
      <c r="G531" s="11"/>
      <c r="H531" s="11"/>
      <c r="I531" s="12"/>
      <c r="J531" s="10"/>
      <c r="K531" s="13"/>
      <c r="L531" s="11"/>
      <c r="M531" s="14"/>
      <c r="N531" s="12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1"/>
      <c r="Z531" s="51"/>
      <c r="AA531" s="51"/>
      <c r="AB531" s="51"/>
      <c r="AC531" s="51"/>
      <c r="AD531" s="51"/>
      <c r="AE531" s="51"/>
    </row>
    <row r="532" spans="1:31" s="15" customFormat="1" x14ac:dyDescent="0.15">
      <c r="A532" s="10"/>
      <c r="B532" s="11"/>
      <c r="C532" s="11"/>
      <c r="D532" s="11"/>
      <c r="E532" s="11"/>
      <c r="F532" s="11"/>
      <c r="G532" s="11"/>
      <c r="H532" s="11"/>
      <c r="I532" s="12"/>
      <c r="J532" s="10"/>
      <c r="K532" s="13"/>
      <c r="L532" s="11"/>
      <c r="M532" s="14"/>
      <c r="N532" s="12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1"/>
      <c r="Z532" s="51"/>
      <c r="AA532" s="51"/>
      <c r="AB532" s="51"/>
      <c r="AC532" s="51"/>
      <c r="AD532" s="51"/>
      <c r="AE532" s="51"/>
    </row>
    <row r="533" spans="1:31" s="15" customFormat="1" x14ac:dyDescent="0.15">
      <c r="A533" s="10"/>
      <c r="B533" s="11"/>
      <c r="C533" s="11"/>
      <c r="D533" s="11"/>
      <c r="E533" s="11"/>
      <c r="F533" s="11"/>
      <c r="G533" s="11"/>
      <c r="H533" s="11"/>
      <c r="I533" s="12"/>
      <c r="J533" s="10"/>
      <c r="K533" s="13"/>
      <c r="L533" s="11"/>
      <c r="M533" s="14"/>
      <c r="N533" s="12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1"/>
      <c r="Z533" s="51"/>
      <c r="AA533" s="51"/>
      <c r="AB533" s="51"/>
      <c r="AC533" s="51"/>
      <c r="AD533" s="51"/>
      <c r="AE533" s="51"/>
    </row>
    <row r="534" spans="1:31" s="15" customFormat="1" ht="14.25" thickBot="1" x14ac:dyDescent="0.2">
      <c r="A534" s="16"/>
      <c r="B534" s="17"/>
      <c r="C534" s="17"/>
      <c r="D534" s="17"/>
      <c r="E534" s="17"/>
      <c r="F534" s="17"/>
      <c r="G534" s="17"/>
      <c r="H534" s="17"/>
      <c r="I534" s="18"/>
      <c r="J534" s="16"/>
      <c r="K534" s="19"/>
      <c r="L534" s="17"/>
      <c r="M534" s="20"/>
      <c r="N534" s="18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3"/>
      <c r="Z534" s="53"/>
      <c r="AA534" s="53"/>
      <c r="AB534" s="53"/>
      <c r="AC534" s="53"/>
      <c r="AD534" s="53"/>
      <c r="AE534" s="53"/>
    </row>
    <row r="535" spans="1:31" ht="14.25" thickTop="1" x14ac:dyDescent="0.15"/>
  </sheetData>
  <mergeCells count="35">
    <mergeCell ref="H7:H9"/>
    <mergeCell ref="G7:G9"/>
    <mergeCell ref="C7:C9"/>
    <mergeCell ref="X7:X9"/>
    <mergeCell ref="W8:W9"/>
    <mergeCell ref="V8:V9"/>
    <mergeCell ref="A4:D4"/>
    <mergeCell ref="A5:D5"/>
    <mergeCell ref="A6:I6"/>
    <mergeCell ref="J6:N6"/>
    <mergeCell ref="S8:U8"/>
    <mergeCell ref="Q7:Q9"/>
    <mergeCell ref="P7:P9"/>
    <mergeCell ref="F7:F9"/>
    <mergeCell ref="E7:E9"/>
    <mergeCell ref="D7:D9"/>
    <mergeCell ref="A7:A9"/>
    <mergeCell ref="J7:J9"/>
    <mergeCell ref="I7:I9"/>
    <mergeCell ref="B7:B9"/>
    <mergeCell ref="AC4:AC5"/>
    <mergeCell ref="N7:N9"/>
    <mergeCell ref="M7:M9"/>
    <mergeCell ref="L7:L9"/>
    <mergeCell ref="K7:K9"/>
    <mergeCell ref="O7:O9"/>
    <mergeCell ref="AA7:AA9"/>
    <mergeCell ref="AB7:AB9"/>
    <mergeCell ref="AC7:AC9"/>
    <mergeCell ref="O6:AE6"/>
    <mergeCell ref="AD7:AD9"/>
    <mergeCell ref="AE7:AE9"/>
    <mergeCell ref="Y7:Y9"/>
    <mergeCell ref="Z7:Z9"/>
    <mergeCell ref="V7:W7"/>
  </mergeCells>
  <phoneticPr fontId="1"/>
  <dataValidations count="8">
    <dataValidation imeMode="on" allowBlank="1" showInputMessage="1" showErrorMessage="1" sqref="D10:D534 L10:L534 F10:H534 C534 O10:Q534 V10:AE534"/>
    <dataValidation imeMode="off" allowBlank="1" showInputMessage="1" showErrorMessage="1" sqref="I5 M5:N5 A10:B534 E10:E534 I10:I534 M10:N534 AA5:AB5"/>
    <dataValidation type="list" imeMode="on" allowBlank="1" showInputMessage="1" showErrorMessage="1" sqref="C10">
      <formula1>$AF$2:$AF$5</formula1>
    </dataValidation>
    <dataValidation type="list" imeMode="on" allowBlank="1" showInputMessage="1" showErrorMessage="1" sqref="C11:C533">
      <formula1>$AF$3:$AF$5</formula1>
    </dataValidation>
    <dataValidation type="list" imeMode="on" allowBlank="1" showInputMessage="1" showErrorMessage="1" sqref="K11:K534">
      <formula1>$AF$19:$AF$20</formula1>
    </dataValidation>
    <dataValidation type="list" imeMode="on" allowBlank="1" showInputMessage="1" showErrorMessage="1" sqref="K10 S10:U534">
      <formula1>$AF$18:$AF$20</formula1>
    </dataValidation>
    <dataValidation type="list" allowBlank="1" showInputMessage="1" showErrorMessage="1" sqref="J10:J534">
      <formula1>$AF$12:$AF$17</formula1>
    </dataValidation>
    <dataValidation type="list" imeMode="on" allowBlank="1" showInputMessage="1" showErrorMessage="1" sqref="R10:R534">
      <formula1>$AF$12:$AF$17</formula1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paperSize="8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2-1_4</vt:lpstr>
      <vt:lpstr>3(1)施設一覧</vt:lpstr>
      <vt:lpstr>3(2)設備一覧</vt:lpstr>
      <vt:lpstr>'2-1_4'!Print_Area</vt:lpstr>
      <vt:lpstr>'3(1)施設一覧'!Print_Area</vt:lpstr>
      <vt:lpstr>'3(2)設備一覧'!Print_Area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Gifu</cp:lastModifiedBy>
  <cp:lastPrinted>2020-08-31T13:01:30Z</cp:lastPrinted>
  <dcterms:created xsi:type="dcterms:W3CDTF">2013-05-15T06:44:32Z</dcterms:created>
  <dcterms:modified xsi:type="dcterms:W3CDTF">2020-09-16T00:03:59Z</dcterms:modified>
</cp:coreProperties>
</file>