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740" windowHeight="8310" activeTab="0"/>
  </bookViews>
  <sheets>
    <sheet name="T8-2" sheetId="1" r:id="rId1"/>
  </sheets>
  <definedNames>
    <definedName name="_xlnm.Print_Area" localSheetId="0">'T8-2'!$A$1:$N$23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<sst xmlns="http://schemas.openxmlformats.org/spreadsheetml/2006/main" count="53" uniqueCount="31">
  <si>
    <t>平成</t>
  </si>
  <si>
    <t>10年</t>
  </si>
  <si>
    <t>11年</t>
  </si>
  <si>
    <t>12年</t>
  </si>
  <si>
    <t>13年</t>
  </si>
  <si>
    <t>14年</t>
  </si>
  <si>
    <t>15年</t>
  </si>
  <si>
    <t>16年</t>
  </si>
  <si>
    <t>総数</t>
  </si>
  <si>
    <t xml:space="preserve"> 登 録 者 *1</t>
  </si>
  <si>
    <t>実数</t>
  </si>
  <si>
    <t>男</t>
  </si>
  <si>
    <t>女</t>
  </si>
  <si>
    <t xml:space="preserve"> 登録率 *2</t>
  </si>
  <si>
    <t xml:space="preserve"> 新登録患者</t>
  </si>
  <si>
    <t xml:space="preserve"> り患率 *2</t>
  </si>
  <si>
    <t>うち菌陽性</t>
  </si>
  <si>
    <t>実</t>
  </si>
  <si>
    <t>数</t>
  </si>
  <si>
    <t xml:space="preserve">患者数*3  </t>
  </si>
  <si>
    <t xml:space="preserve"> 活動性患者 *1</t>
  </si>
  <si>
    <t xml:space="preserve"> 有病率 *2</t>
  </si>
  <si>
    <t>＊1　各年１２月３１日現在</t>
  </si>
  <si>
    <t>＊2　率は人口１０万対</t>
  </si>
  <si>
    <t>＊3　登録時菌陽性患者数、平成９年までは「うち感染性患者数」</t>
  </si>
  <si>
    <t>平成</t>
  </si>
  <si>
    <t>17年</t>
  </si>
  <si>
    <t>イ  登録者、新登録患者、活動性患者数・率（Ｔ８－２）</t>
  </si>
  <si>
    <t>18年</t>
  </si>
  <si>
    <t>19年</t>
  </si>
  <si>
    <t>←管内人口　H19.10.1現在推計人口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</si>
</sst>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.0"/>
    <numFmt numFmtId="179" formatCode="#,##0.0_ "/>
    <numFmt numFmtId="180" formatCode="0.0E+00"/>
    <numFmt numFmtId="181" formatCode="#,##0;\-#,##0;\-\ "/>
    <numFmt numFmtId="182" formatCode="0.0;\-0.0;\-\ "/>
  </numFmts>
  <fonts count="36">
    <font>
      <sz val="9.55"/>
      <name val="ＭＳ 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 style="double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4" fillId="31" borderId="4" applyNumberFormat="0" applyAlignment="0" applyProtection="0"/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53"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/>
    </xf>
    <xf numFmtId="0" fontId="1" fillId="0" borderId="19" xfId="0" applyFont="1" applyBorder="1" applyAlignment="1">
      <alignment horizontal="center" vertical="center"/>
    </xf>
    <xf numFmtId="0" fontId="1" fillId="0" borderId="19" xfId="0" applyFont="1" applyBorder="1" applyAlignment="1">
      <alignment horizontal="left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left" vertical="center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181" fontId="1" fillId="0" borderId="18" xfId="0" applyNumberFormat="1" applyFont="1" applyBorder="1" applyAlignment="1" applyProtection="1">
      <alignment vertical="center"/>
      <protection locked="0"/>
    </xf>
    <xf numFmtId="181" fontId="1" fillId="0" borderId="14" xfId="0" applyNumberFormat="1" applyFont="1" applyBorder="1" applyAlignment="1" applyProtection="1">
      <alignment vertical="center"/>
      <protection locked="0"/>
    </xf>
    <xf numFmtId="181" fontId="1" fillId="0" borderId="19" xfId="0" applyNumberFormat="1" applyFont="1" applyBorder="1" applyAlignment="1" applyProtection="1">
      <alignment vertical="center"/>
      <protection locked="0"/>
    </xf>
    <xf numFmtId="181" fontId="1" fillId="0" borderId="19" xfId="0" applyNumberFormat="1" applyFont="1" applyBorder="1" applyAlignment="1" applyProtection="1">
      <alignment horizontal="right" vertical="center"/>
      <protection locked="0"/>
    </xf>
    <xf numFmtId="181" fontId="1" fillId="0" borderId="22" xfId="0" applyNumberFormat="1" applyFont="1" applyBorder="1" applyAlignment="1" applyProtection="1">
      <alignment vertical="center"/>
      <protection locked="0"/>
    </xf>
    <xf numFmtId="182" fontId="1" fillId="0" borderId="19" xfId="0" applyNumberFormat="1" applyFont="1" applyBorder="1" applyAlignment="1" applyProtection="1">
      <alignment vertical="center"/>
      <protection locked="0"/>
    </xf>
    <xf numFmtId="182" fontId="1" fillId="0" borderId="25" xfId="0" applyNumberFormat="1" applyFont="1" applyBorder="1" applyAlignment="1" applyProtection="1">
      <alignment vertical="center"/>
      <protection locked="0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181" fontId="1" fillId="0" borderId="35" xfId="0" applyNumberFormat="1" applyFont="1" applyBorder="1" applyAlignment="1" applyProtection="1">
      <alignment horizontal="right" vertical="center"/>
      <protection locked="0"/>
    </xf>
    <xf numFmtId="181" fontId="1" fillId="0" borderId="36" xfId="0" applyNumberFormat="1" applyFont="1" applyBorder="1" applyAlignment="1" applyProtection="1">
      <alignment horizontal="right" vertical="center"/>
      <protection locked="0"/>
    </xf>
    <xf numFmtId="182" fontId="1" fillId="0" borderId="37" xfId="0" applyNumberFormat="1" applyFont="1" applyBorder="1" applyAlignment="1" applyProtection="1">
      <alignment horizontal="right" vertical="center"/>
      <protection locked="0"/>
    </xf>
    <xf numFmtId="182" fontId="1" fillId="0" borderId="36" xfId="0" applyNumberFormat="1" applyFont="1" applyBorder="1" applyAlignment="1" applyProtection="1">
      <alignment horizontal="right" vertical="center"/>
      <protection locked="0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38" fontId="0" fillId="0" borderId="0" xfId="48" applyFont="1" applyAlignment="1">
      <alignment horizontal="center"/>
    </xf>
    <xf numFmtId="181" fontId="1" fillId="0" borderId="40" xfId="60" applyNumberFormat="1" applyFont="1" applyBorder="1" applyAlignment="1" applyProtection="1">
      <alignment horizontal="right" vertical="center"/>
      <protection locked="0"/>
    </xf>
    <xf numFmtId="181" fontId="1" fillId="0" borderId="41" xfId="60" applyNumberFormat="1" applyFont="1" applyBorder="1" applyAlignment="1" applyProtection="1">
      <alignment horizontal="right" vertical="center"/>
      <protection locked="0"/>
    </xf>
    <xf numFmtId="182" fontId="1" fillId="0" borderId="42" xfId="60" applyNumberFormat="1" applyFont="1" applyBorder="1" applyAlignment="1" applyProtection="1">
      <alignment horizontal="right" vertical="center"/>
      <protection locked="0"/>
    </xf>
    <xf numFmtId="182" fontId="1" fillId="0" borderId="41" xfId="60" applyNumberFormat="1" applyFont="1" applyBorder="1" applyAlignment="1" applyProtection="1">
      <alignment horizontal="right" vertical="center"/>
      <protection locked="0"/>
    </xf>
    <xf numFmtId="0" fontId="1" fillId="0" borderId="34" xfId="0" applyFont="1" applyBorder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tabSelected="1" view="pageBreakPreview" zoomScaleSheetLayoutView="100" zoomScalePageLayoutView="0" workbookViewId="0" topLeftCell="A1">
      <selection activeCell="N8" sqref="N8"/>
    </sheetView>
  </sheetViews>
  <sheetFormatPr defaultColWidth="6.625" defaultRowHeight="12.75" customHeight="1"/>
  <cols>
    <col min="1" max="1" width="3.25390625" style="0" customWidth="1"/>
    <col min="2" max="2" width="12.75390625" style="0" customWidth="1"/>
    <col min="3" max="4" width="6.25390625" style="0" customWidth="1"/>
    <col min="5" max="14" width="7.75390625" style="0" customWidth="1"/>
    <col min="15" max="16" width="8.625" style="0" customWidth="1"/>
  </cols>
  <sheetData>
    <row r="1" spans="1:14" ht="15" customHeight="1">
      <c r="A1" s="2" t="s">
        <v>27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5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" customHeight="1">
      <c r="A3" s="4"/>
      <c r="B3" s="5"/>
      <c r="C3" s="5"/>
      <c r="D3" s="24"/>
      <c r="E3" s="6" t="s">
        <v>0</v>
      </c>
      <c r="F3" s="6" t="s">
        <v>0</v>
      </c>
      <c r="G3" s="6" t="s">
        <v>0</v>
      </c>
      <c r="H3" s="6" t="s">
        <v>0</v>
      </c>
      <c r="I3" s="6" t="s">
        <v>0</v>
      </c>
      <c r="J3" s="6" t="s">
        <v>0</v>
      </c>
      <c r="K3" s="6" t="s">
        <v>0</v>
      </c>
      <c r="L3" s="38" t="s">
        <v>25</v>
      </c>
      <c r="M3" s="38" t="s">
        <v>25</v>
      </c>
      <c r="N3" s="44" t="s">
        <v>25</v>
      </c>
    </row>
    <row r="4" spans="1:14" ht="15" customHeight="1" thickBot="1">
      <c r="A4" s="7"/>
      <c r="B4" s="8"/>
      <c r="C4" s="8"/>
      <c r="D4" s="25"/>
      <c r="E4" s="9" t="s">
        <v>1</v>
      </c>
      <c r="F4" s="9" t="s">
        <v>2</v>
      </c>
      <c r="G4" s="9" t="s">
        <v>3</v>
      </c>
      <c r="H4" s="9" t="s">
        <v>4</v>
      </c>
      <c r="I4" s="9" t="s">
        <v>5</v>
      </c>
      <c r="J4" s="9" t="s">
        <v>6</v>
      </c>
      <c r="K4" s="10" t="s">
        <v>7</v>
      </c>
      <c r="L4" s="39" t="s">
        <v>26</v>
      </c>
      <c r="M4" s="51" t="s">
        <v>28</v>
      </c>
      <c r="N4" s="45" t="s">
        <v>29</v>
      </c>
    </row>
    <row r="5" spans="1:14" ht="15" customHeight="1" thickTop="1">
      <c r="A5" s="11"/>
      <c r="B5" s="12"/>
      <c r="C5" s="13"/>
      <c r="D5" s="26" t="s">
        <v>8</v>
      </c>
      <c r="E5" s="31">
        <v>418</v>
      </c>
      <c r="F5" s="31">
        <v>276</v>
      </c>
      <c r="G5" s="31">
        <v>297</v>
      </c>
      <c r="H5" s="31">
        <v>238</v>
      </c>
      <c r="I5" s="31">
        <v>231</v>
      </c>
      <c r="J5" s="31">
        <v>242</v>
      </c>
      <c r="K5" s="32">
        <v>257</v>
      </c>
      <c r="L5" s="40">
        <v>274</v>
      </c>
      <c r="M5" s="40">
        <v>279</v>
      </c>
      <c r="N5" s="47">
        <v>220</v>
      </c>
    </row>
    <row r="6" spans="1:14" ht="15" customHeight="1">
      <c r="A6" s="14" t="s">
        <v>9</v>
      </c>
      <c r="B6" s="8"/>
      <c r="C6" s="9" t="s">
        <v>10</v>
      </c>
      <c r="D6" s="27" t="s">
        <v>11</v>
      </c>
      <c r="E6" s="33">
        <v>272</v>
      </c>
      <c r="F6" s="33">
        <v>170</v>
      </c>
      <c r="G6" s="33">
        <v>192</v>
      </c>
      <c r="H6" s="33">
        <v>151</v>
      </c>
      <c r="I6" s="33">
        <v>130</v>
      </c>
      <c r="J6" s="33">
        <v>142</v>
      </c>
      <c r="K6" s="34">
        <v>162</v>
      </c>
      <c r="L6" s="41">
        <v>165</v>
      </c>
      <c r="M6" s="41">
        <v>172</v>
      </c>
      <c r="N6" s="48">
        <v>132</v>
      </c>
    </row>
    <row r="7" spans="1:14" ht="15" customHeight="1">
      <c r="A7" s="7"/>
      <c r="B7" s="8"/>
      <c r="C7" s="9"/>
      <c r="D7" s="27" t="s">
        <v>12</v>
      </c>
      <c r="E7" s="33">
        <v>146</v>
      </c>
      <c r="F7" s="33">
        <v>106</v>
      </c>
      <c r="G7" s="33">
        <v>105</v>
      </c>
      <c r="H7" s="33">
        <v>87</v>
      </c>
      <c r="I7" s="33">
        <v>101</v>
      </c>
      <c r="J7" s="33">
        <v>100</v>
      </c>
      <c r="K7" s="34">
        <v>95</v>
      </c>
      <c r="L7" s="41">
        <v>109</v>
      </c>
      <c r="M7" s="41">
        <v>107</v>
      </c>
      <c r="N7" s="48">
        <v>88</v>
      </c>
    </row>
    <row r="8" spans="1:14" ht="15" customHeight="1" thickBot="1">
      <c r="A8" s="7"/>
      <c r="B8" s="8"/>
      <c r="C8" s="16" t="s">
        <v>13</v>
      </c>
      <c r="D8" s="28"/>
      <c r="E8" s="36">
        <v>105.26978530504313</v>
      </c>
      <c r="F8" s="36">
        <v>69.52754021135364</v>
      </c>
      <c r="G8" s="36">
        <v>75.45041612047679</v>
      </c>
      <c r="H8" s="36">
        <v>60.473625368431755</v>
      </c>
      <c r="I8" s="36">
        <v>58.76083323370277</v>
      </c>
      <c r="J8" s="36">
        <v>61.63296803490158</v>
      </c>
      <c r="K8" s="36">
        <v>65.60540772356893</v>
      </c>
      <c r="L8" s="42">
        <v>70</v>
      </c>
      <c r="M8" s="42">
        <v>71.4</v>
      </c>
      <c r="N8" s="49">
        <v>56.3</v>
      </c>
    </row>
    <row r="9" spans="1:14" ht="15" customHeight="1">
      <c r="A9" s="17"/>
      <c r="B9" s="18"/>
      <c r="C9" s="19"/>
      <c r="D9" s="29" t="s">
        <v>8</v>
      </c>
      <c r="E9" s="35">
        <v>93</v>
      </c>
      <c r="F9" s="35">
        <v>135</v>
      </c>
      <c r="G9" s="35">
        <v>99</v>
      </c>
      <c r="H9" s="35">
        <v>101</v>
      </c>
      <c r="I9" s="35">
        <v>95</v>
      </c>
      <c r="J9" s="35">
        <v>115</v>
      </c>
      <c r="K9" s="35">
        <v>100</v>
      </c>
      <c r="L9" s="40">
        <v>76</v>
      </c>
      <c r="M9" s="40">
        <v>77</v>
      </c>
      <c r="N9" s="47">
        <v>62</v>
      </c>
    </row>
    <row r="10" spans="1:14" ht="15" customHeight="1">
      <c r="A10" s="7"/>
      <c r="B10" s="8"/>
      <c r="C10" s="9" t="s">
        <v>10</v>
      </c>
      <c r="D10" s="27" t="s">
        <v>11</v>
      </c>
      <c r="E10" s="33">
        <v>55</v>
      </c>
      <c r="F10" s="33">
        <v>86</v>
      </c>
      <c r="G10" s="33">
        <v>72</v>
      </c>
      <c r="H10" s="33">
        <v>55</v>
      </c>
      <c r="I10" s="33">
        <v>45</v>
      </c>
      <c r="J10" s="33">
        <v>77</v>
      </c>
      <c r="K10" s="34">
        <v>66</v>
      </c>
      <c r="L10" s="41">
        <v>46</v>
      </c>
      <c r="M10" s="41">
        <v>42</v>
      </c>
      <c r="N10" s="48">
        <v>41</v>
      </c>
    </row>
    <row r="11" spans="1:14" ht="15" customHeight="1">
      <c r="A11" s="14" t="s">
        <v>14</v>
      </c>
      <c r="B11" s="8"/>
      <c r="C11" s="9"/>
      <c r="D11" s="27" t="s">
        <v>12</v>
      </c>
      <c r="E11" s="33">
        <v>38</v>
      </c>
      <c r="F11" s="33">
        <v>49</v>
      </c>
      <c r="G11" s="33">
        <v>27</v>
      </c>
      <c r="H11" s="33">
        <v>46</v>
      </c>
      <c r="I11" s="33">
        <v>50</v>
      </c>
      <c r="J11" s="33">
        <v>38</v>
      </c>
      <c r="K11" s="34">
        <v>34</v>
      </c>
      <c r="L11" s="41">
        <v>30</v>
      </c>
      <c r="M11" s="41">
        <v>35</v>
      </c>
      <c r="N11" s="48">
        <v>21</v>
      </c>
    </row>
    <row r="12" spans="1:14" ht="15" customHeight="1">
      <c r="A12" s="7"/>
      <c r="B12" s="8"/>
      <c r="C12" s="16" t="s">
        <v>15</v>
      </c>
      <c r="D12" s="28"/>
      <c r="E12" s="36">
        <v>23.4212680224139</v>
      </c>
      <c r="F12" s="36">
        <v>34.00803597294472</v>
      </c>
      <c r="G12" s="36">
        <v>25.150138706825594</v>
      </c>
      <c r="H12" s="36">
        <v>25.663177152149608</v>
      </c>
      <c r="I12" s="36">
        <v>24.16571063723707</v>
      </c>
      <c r="J12" s="36">
        <v>29.28839390088298</v>
      </c>
      <c r="K12" s="36">
        <v>25.5</v>
      </c>
      <c r="L12" s="43">
        <v>19.4</v>
      </c>
      <c r="M12" s="43">
        <v>19.7</v>
      </c>
      <c r="N12" s="50">
        <f>N9/M26*100000</f>
        <v>15.879967932709915</v>
      </c>
    </row>
    <row r="13" spans="1:14" ht="15" customHeight="1">
      <c r="A13" s="7"/>
      <c r="B13" s="15" t="s">
        <v>16</v>
      </c>
      <c r="C13" s="15" t="s">
        <v>17</v>
      </c>
      <c r="D13" s="28" t="s">
        <v>18</v>
      </c>
      <c r="E13" s="33">
        <v>47</v>
      </c>
      <c r="F13" s="33">
        <v>66</v>
      </c>
      <c r="G13" s="33">
        <v>63</v>
      </c>
      <c r="H13" s="33">
        <v>54</v>
      </c>
      <c r="I13" s="33">
        <v>65</v>
      </c>
      <c r="J13" s="33">
        <v>79</v>
      </c>
      <c r="K13" s="34">
        <v>62</v>
      </c>
      <c r="L13" s="41">
        <v>61</v>
      </c>
      <c r="M13" s="41">
        <v>45</v>
      </c>
      <c r="N13" s="48">
        <v>39</v>
      </c>
    </row>
    <row r="14" spans="1:14" ht="15" customHeight="1" thickBot="1">
      <c r="A14" s="7"/>
      <c r="B14" s="9" t="s">
        <v>19</v>
      </c>
      <c r="C14" s="16" t="s">
        <v>15</v>
      </c>
      <c r="D14" s="28"/>
      <c r="E14" s="36">
        <v>11.83655480702638</v>
      </c>
      <c r="F14" s="36">
        <v>16.626150920106305</v>
      </c>
      <c r="G14" s="36">
        <v>16.00463372252538</v>
      </c>
      <c r="H14" s="36">
        <v>13.718257476450324</v>
      </c>
      <c r="I14" s="36">
        <v>16.515906088017076</v>
      </c>
      <c r="J14" s="36">
        <v>20.09569621412346</v>
      </c>
      <c r="K14" s="36">
        <v>15.826985520860989</v>
      </c>
      <c r="L14" s="42">
        <v>15.6</v>
      </c>
      <c r="M14" s="42">
        <v>11.7</v>
      </c>
      <c r="N14" s="49">
        <f>N13/M26*100000</f>
        <v>9.989012086704625</v>
      </c>
    </row>
    <row r="15" spans="1:14" ht="15" customHeight="1">
      <c r="A15" s="17"/>
      <c r="B15" s="18"/>
      <c r="C15" s="19"/>
      <c r="D15" s="29" t="s">
        <v>8</v>
      </c>
      <c r="E15" s="35">
        <v>193</v>
      </c>
      <c r="F15" s="35">
        <v>191</v>
      </c>
      <c r="G15" s="35">
        <v>143</v>
      </c>
      <c r="H15" s="35">
        <v>128</v>
      </c>
      <c r="I15" s="35">
        <v>121</v>
      </c>
      <c r="J15" s="35">
        <v>113</v>
      </c>
      <c r="K15" s="35">
        <v>88</v>
      </c>
      <c r="L15" s="40">
        <v>67</v>
      </c>
      <c r="M15" s="40">
        <v>64</v>
      </c>
      <c r="N15" s="47">
        <v>45</v>
      </c>
    </row>
    <row r="16" spans="1:14" ht="15" customHeight="1">
      <c r="A16" s="7"/>
      <c r="B16" s="8"/>
      <c r="C16" s="9" t="s">
        <v>10</v>
      </c>
      <c r="D16" s="27" t="s">
        <v>11</v>
      </c>
      <c r="E16" s="33">
        <v>115</v>
      </c>
      <c r="F16" s="33">
        <v>119</v>
      </c>
      <c r="G16" s="33">
        <v>98</v>
      </c>
      <c r="H16" s="33">
        <v>75</v>
      </c>
      <c r="I16" s="33">
        <v>59</v>
      </c>
      <c r="J16" s="33">
        <v>73</v>
      </c>
      <c r="K16" s="34">
        <v>59</v>
      </c>
      <c r="L16" s="41">
        <v>40</v>
      </c>
      <c r="M16" s="41">
        <v>34</v>
      </c>
      <c r="N16" s="48">
        <v>34</v>
      </c>
    </row>
    <row r="17" spans="1:14" ht="15" customHeight="1">
      <c r="A17" s="14" t="s">
        <v>20</v>
      </c>
      <c r="B17" s="8"/>
      <c r="C17" s="9"/>
      <c r="D17" s="27" t="s">
        <v>12</v>
      </c>
      <c r="E17" s="33">
        <v>78</v>
      </c>
      <c r="F17" s="33">
        <v>72</v>
      </c>
      <c r="G17" s="33">
        <v>45</v>
      </c>
      <c r="H17" s="33">
        <v>53</v>
      </c>
      <c r="I17" s="33">
        <v>62</v>
      </c>
      <c r="J17" s="33">
        <v>40</v>
      </c>
      <c r="K17" s="34">
        <v>29</v>
      </c>
      <c r="L17" s="41">
        <v>27</v>
      </c>
      <c r="M17" s="41">
        <v>30</v>
      </c>
      <c r="N17" s="48">
        <v>11</v>
      </c>
    </row>
    <row r="18" spans="1:14" ht="15" customHeight="1">
      <c r="A18" s="7"/>
      <c r="B18" s="8"/>
      <c r="C18" s="16" t="s">
        <v>21</v>
      </c>
      <c r="D18" s="28"/>
      <c r="E18" s="36">
        <v>48.60542718629982</v>
      </c>
      <c r="F18" s="36">
        <v>48.11507311727734</v>
      </c>
      <c r="G18" s="36">
        <v>36.32797813208141</v>
      </c>
      <c r="H18" s="36">
        <v>32.52363045024901</v>
      </c>
      <c r="I18" s="36">
        <v>30.77948407479669</v>
      </c>
      <c r="J18" s="36">
        <v>28.779030528693713</v>
      </c>
      <c r="K18" s="36">
        <v>22.4</v>
      </c>
      <c r="L18" s="43">
        <v>17.1</v>
      </c>
      <c r="M18" s="43">
        <v>16.4</v>
      </c>
      <c r="N18" s="50">
        <f>N15/M26*100000</f>
        <v>11.525783176966875</v>
      </c>
    </row>
    <row r="19" spans="1:14" ht="15" customHeight="1">
      <c r="A19" s="7"/>
      <c r="B19" s="15" t="s">
        <v>16</v>
      </c>
      <c r="C19" s="15" t="s">
        <v>17</v>
      </c>
      <c r="D19" s="28" t="s">
        <v>18</v>
      </c>
      <c r="E19" s="33">
        <v>91</v>
      </c>
      <c r="F19" s="33">
        <v>101</v>
      </c>
      <c r="G19" s="33">
        <v>88</v>
      </c>
      <c r="H19" s="33">
        <v>78</v>
      </c>
      <c r="I19" s="33">
        <v>86</v>
      </c>
      <c r="J19" s="33">
        <v>79</v>
      </c>
      <c r="K19" s="34">
        <v>64</v>
      </c>
      <c r="L19" s="41">
        <v>55</v>
      </c>
      <c r="M19" s="41">
        <v>31</v>
      </c>
      <c r="N19" s="48">
        <v>32</v>
      </c>
    </row>
    <row r="20" spans="1:14" ht="15" customHeight="1" thickBot="1">
      <c r="A20" s="20"/>
      <c r="B20" s="21" t="s">
        <v>19</v>
      </c>
      <c r="C20" s="22" t="s">
        <v>21</v>
      </c>
      <c r="D20" s="30"/>
      <c r="E20" s="37">
        <v>22.917584839136182</v>
      </c>
      <c r="F20" s="37">
        <v>25.443049135314197</v>
      </c>
      <c r="G20" s="37">
        <v>22.35567885051164</v>
      </c>
      <c r="H20" s="37">
        <v>19.81908730562049</v>
      </c>
      <c r="I20" s="37">
        <v>21.876327524235663</v>
      </c>
      <c r="J20" s="37">
        <v>20.119853201476136</v>
      </c>
      <c r="K20" s="37">
        <v>16.337533440888762</v>
      </c>
      <c r="L20" s="42">
        <v>14</v>
      </c>
      <c r="M20" s="42">
        <v>8.1</v>
      </c>
      <c r="N20" s="49">
        <f>N19/M26*100000</f>
        <v>8.196112481398668</v>
      </c>
    </row>
    <row r="21" spans="1:14" ht="15" customHeight="1">
      <c r="A21" s="23" t="s">
        <v>22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3"/>
    </row>
    <row r="22" spans="1:14" ht="15" customHeight="1">
      <c r="A22" s="2" t="s">
        <v>23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ht="15" customHeight="1">
      <c r="A23" s="2" t="s">
        <v>24</v>
      </c>
      <c r="B23" s="3"/>
      <c r="C23" s="3"/>
      <c r="D23" s="3"/>
      <c r="E23" s="3"/>
      <c r="F23" s="3"/>
      <c r="G23" s="3"/>
      <c r="H23" s="3"/>
      <c r="I23" s="3"/>
      <c r="J23" s="3"/>
      <c r="K23" s="52"/>
      <c r="L23" s="52"/>
      <c r="M23" s="3"/>
      <c r="N23" s="3"/>
    </row>
    <row r="26" spans="13:14" ht="12">
      <c r="M26" s="46">
        <v>390429</v>
      </c>
      <c r="N26" s="1" t="s">
        <v>30</v>
      </c>
    </row>
  </sheetData>
  <sheetProtection sheet="1"/>
  <mergeCells count="1">
    <mergeCell ref="K23:L23"/>
  </mergeCells>
  <printOptions/>
  <pageMargins left="0.984251968503937" right="0.7874015748031497" top="0.7874015748031497" bottom="0.7874015748031497" header="0.7874015748031497" footer="0.5905511811023623"/>
  <pageSetup horizontalDpi="400" verticalDpi="400" orientation="portrait" paperSize="9" scale="90" r:id="rId1"/>
  <headerFooter alignWithMargins="0">
    <oddFooter>&amp;L&amp;"ＭＳ Ｐゴシック,標準"&amp;10西濃地域の公衆衛生2008&amp;C&amp;"ＭＳ Ｐゴシック,標準"&amp;10－　124　－&amp;R&amp;"ＭＳ Ｐゴシック,標準"&amp;10第８章　結核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D:\西濃地域の公衆衛生2004\公衆衛生年報16\提出データ16\Ｔ－８\T8-02.jsd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登録者、新登録者、活動性患者数・率</dc:title>
  <dc:subject/>
  <dc:creator>岐阜県</dc:creator>
  <cp:keywords/>
  <dc:description/>
  <cp:lastModifiedBy>岐阜県</cp:lastModifiedBy>
  <cp:lastPrinted>2009-03-29T08:37:20Z</cp:lastPrinted>
  <dcterms:created xsi:type="dcterms:W3CDTF">2005-07-08T03:35:31Z</dcterms:created>
  <dcterms:modified xsi:type="dcterms:W3CDTF">2009-03-29T08:37:22Z</dcterms:modified>
  <cp:category/>
  <cp:version/>
  <cp:contentType/>
  <cp:contentStatus/>
  <cp:revision>43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-1350504765</vt:i4>
  </property>
  <property fmtid="{D5CDD505-2E9C-101B-9397-08002B2CF9AE}" pid="3" name="_EmailSubject">
    <vt:lpwstr>１７年年報</vt:lpwstr>
  </property>
  <property fmtid="{D5CDD505-2E9C-101B-9397-08002B2CF9AE}" pid="4" name="_AuthorEmail">
    <vt:lpwstr>kojima-shozo@pref.gifu.lg.jp</vt:lpwstr>
  </property>
  <property fmtid="{D5CDD505-2E9C-101B-9397-08002B2CF9AE}" pid="5" name="_AuthorEmailDisplayName">
    <vt:lpwstr>小島 省三</vt:lpwstr>
  </property>
  <property fmtid="{D5CDD505-2E9C-101B-9397-08002B2CF9AE}" pid="6" name="_ReviewingToolsShownOnce">
    <vt:lpwstr/>
  </property>
</Properties>
</file>