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8040" activeTab="0"/>
  </bookViews>
  <sheets>
    <sheet name="T7-4（ウ） 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<sst xmlns="http://schemas.openxmlformats.org/spreadsheetml/2006/main" count="30" uniqueCount="28">
  <si>
    <t>（ウ）相談の対応状況</t>
  </si>
  <si>
    <t>市町名</t>
  </si>
  <si>
    <t>実人員</t>
  </si>
  <si>
    <t>相談等に
より継続</t>
  </si>
  <si>
    <t>他　 機　 関　 へ　 紹　 介</t>
  </si>
  <si>
    <t>医療機関</t>
  </si>
  <si>
    <t>市町村</t>
  </si>
  <si>
    <t>福祉</t>
  </si>
  <si>
    <t>その他</t>
  </si>
  <si>
    <t>計</t>
  </si>
  <si>
    <t>保健所実施分</t>
  </si>
  <si>
    <t>管内総数</t>
  </si>
  <si>
    <t>小    計</t>
  </si>
  <si>
    <t>大 垣 市</t>
  </si>
  <si>
    <t>海 津 市</t>
  </si>
  <si>
    <t>-</t>
  </si>
  <si>
    <t>養 老 町</t>
  </si>
  <si>
    <t>垂 井 町</t>
  </si>
  <si>
    <t>関ヶ原町</t>
  </si>
  <si>
    <t>神 戸 町</t>
  </si>
  <si>
    <t>輪之内町</t>
  </si>
  <si>
    <t>安 八 町</t>
  </si>
  <si>
    <t>不明･その他</t>
  </si>
  <si>
    <t>揖斐川町</t>
  </si>
  <si>
    <t>大 野 町</t>
  </si>
  <si>
    <t>池 田 町</t>
  </si>
  <si>
    <r>
      <t>不明･その他</t>
    </r>
  </si>
  <si>
    <t xml:space="preserve">    　　（平成１９年度）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</si>
</sst>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9.55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/>
      <top style="thin">
        <color indexed="8"/>
      </top>
      <bottom style="double">
        <color indexed="8"/>
      </bottom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medium"/>
      <top style="double">
        <color indexed="8"/>
      </top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double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double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uble">
        <color indexed="8"/>
      </right>
      <top style="medium"/>
      <bottom>
        <color indexed="63"/>
      </bottom>
    </border>
    <border>
      <left style="medium"/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medium"/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8">
    <xf numFmtId="0" fontId="0" fillId="0" borderId="0" xfId="0" applyFont="1" applyAlignment="1">
      <alignment vertical="center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wrapText="1" shrinkToFi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41" fontId="2" fillId="33" borderId="13" xfId="0" applyNumberFormat="1" applyFont="1" applyFill="1" applyBorder="1" applyAlignment="1" applyProtection="1">
      <alignment vertical="center" shrinkToFit="1"/>
      <protection/>
    </xf>
    <xf numFmtId="41" fontId="2" fillId="33" borderId="14" xfId="0" applyNumberFormat="1" applyFont="1" applyFill="1" applyBorder="1" applyAlignment="1" applyProtection="1">
      <alignment vertical="center"/>
      <protection/>
    </xf>
    <xf numFmtId="41" fontId="2" fillId="33" borderId="15" xfId="0" applyNumberFormat="1" applyFont="1" applyFill="1" applyBorder="1" applyAlignment="1" applyProtection="1">
      <alignment vertical="center"/>
      <protection/>
    </xf>
    <xf numFmtId="41" fontId="2" fillId="33" borderId="16" xfId="0" applyNumberFormat="1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 horizontal="center" vertical="center"/>
      <protection locked="0"/>
    </xf>
    <xf numFmtId="41" fontId="2" fillId="33" borderId="18" xfId="0" applyNumberFormat="1" applyFont="1" applyFill="1" applyBorder="1" applyAlignment="1" applyProtection="1">
      <alignment vertical="center" shrinkToFit="1"/>
      <protection/>
    </xf>
    <xf numFmtId="41" fontId="2" fillId="33" borderId="19" xfId="0" applyNumberFormat="1" applyFont="1" applyFill="1" applyBorder="1" applyAlignment="1" applyProtection="1">
      <alignment vertical="center"/>
      <protection/>
    </xf>
    <xf numFmtId="41" fontId="2" fillId="33" borderId="20" xfId="0" applyNumberFormat="1" applyFont="1" applyFill="1" applyBorder="1" applyAlignment="1" applyProtection="1">
      <alignment vertical="center"/>
      <protection/>
    </xf>
    <xf numFmtId="41" fontId="2" fillId="33" borderId="21" xfId="0" applyNumberFormat="1" applyFont="1" applyFill="1" applyBorder="1" applyAlignment="1" applyProtection="1">
      <alignment vertical="center"/>
      <protection/>
    </xf>
    <xf numFmtId="0" fontId="4" fillId="0" borderId="22" xfId="0" applyFont="1" applyBorder="1" applyAlignment="1" applyProtection="1">
      <alignment horizontal="center" vertical="center"/>
      <protection locked="0"/>
    </xf>
    <xf numFmtId="41" fontId="2" fillId="0" borderId="23" xfId="0" applyNumberFormat="1" applyFont="1" applyBorder="1" applyAlignment="1" applyProtection="1">
      <alignment vertical="center" shrinkToFit="1"/>
      <protection locked="0"/>
    </xf>
    <xf numFmtId="41" fontId="2" fillId="0" borderId="24" xfId="0" applyNumberFormat="1" applyFont="1" applyBorder="1" applyAlignment="1" applyProtection="1">
      <alignment vertical="center"/>
      <protection locked="0"/>
    </xf>
    <xf numFmtId="41" fontId="2" fillId="0" borderId="25" xfId="0" applyNumberFormat="1" applyFont="1" applyBorder="1" applyAlignment="1" applyProtection="1">
      <alignment vertical="center"/>
      <protection locked="0"/>
    </xf>
    <xf numFmtId="41" fontId="2" fillId="0" borderId="25" xfId="0" applyNumberFormat="1" applyFont="1" applyBorder="1" applyAlignment="1" applyProtection="1">
      <alignment horizontal="right" vertical="center"/>
      <protection locked="0"/>
    </xf>
    <xf numFmtId="41" fontId="2" fillId="33" borderId="26" xfId="0" applyNumberFormat="1" applyFont="1" applyFill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horizontal="center" vertical="center"/>
      <protection locked="0"/>
    </xf>
    <xf numFmtId="41" fontId="2" fillId="0" borderId="28" xfId="0" applyNumberFormat="1" applyFont="1" applyBorder="1" applyAlignment="1" applyProtection="1">
      <alignment vertical="center" shrinkToFit="1"/>
      <protection locked="0"/>
    </xf>
    <xf numFmtId="41" fontId="2" fillId="0" borderId="29" xfId="0" applyNumberFormat="1" applyFont="1" applyBorder="1" applyAlignment="1" applyProtection="1">
      <alignment vertical="center"/>
      <protection locked="0"/>
    </xf>
    <xf numFmtId="41" fontId="2" fillId="0" borderId="30" xfId="0" applyNumberFormat="1" applyFont="1" applyBorder="1" applyAlignment="1" applyProtection="1">
      <alignment horizontal="right" vertical="center"/>
      <protection locked="0"/>
    </xf>
    <xf numFmtId="41" fontId="2" fillId="0" borderId="31" xfId="0" applyNumberFormat="1" applyFont="1" applyBorder="1" applyAlignment="1" applyProtection="1">
      <alignment horizontal="right" vertical="center"/>
      <protection locked="0"/>
    </xf>
    <xf numFmtId="41" fontId="2" fillId="33" borderId="32" xfId="0" applyNumberFormat="1" applyFont="1" applyFill="1" applyBorder="1" applyAlignment="1" applyProtection="1">
      <alignment horizontal="right" vertical="center"/>
      <protection/>
    </xf>
    <xf numFmtId="41" fontId="2" fillId="0" borderId="33" xfId="0" applyNumberFormat="1" applyFont="1" applyBorder="1" applyAlignment="1" applyProtection="1">
      <alignment vertical="center"/>
      <protection locked="0"/>
    </xf>
    <xf numFmtId="41" fontId="2" fillId="0" borderId="31" xfId="0" applyNumberFormat="1" applyFont="1" applyBorder="1" applyAlignment="1" applyProtection="1">
      <alignment vertical="center"/>
      <protection locked="0"/>
    </xf>
    <xf numFmtId="41" fontId="2" fillId="0" borderId="33" xfId="0" applyNumberFormat="1" applyFont="1" applyBorder="1" applyAlignment="1" applyProtection="1">
      <alignment horizontal="right" vertical="center"/>
      <protection locked="0"/>
    </xf>
    <xf numFmtId="0" fontId="4" fillId="0" borderId="27" xfId="0" applyFont="1" applyBorder="1" applyAlignment="1" applyProtection="1">
      <alignment horizontal="center" vertical="center" shrinkToFit="1"/>
      <protection locked="0"/>
    </xf>
    <xf numFmtId="41" fontId="2" fillId="33" borderId="32" xfId="0" applyNumberFormat="1" applyFont="1" applyFill="1" applyBorder="1" applyAlignment="1" applyProtection="1">
      <alignment vertical="center"/>
      <protection/>
    </xf>
    <xf numFmtId="0" fontId="4" fillId="0" borderId="34" xfId="0" applyFont="1" applyBorder="1" applyAlignment="1" applyProtection="1">
      <alignment horizontal="center" vertical="center"/>
      <protection locked="0"/>
    </xf>
    <xf numFmtId="41" fontId="2" fillId="33" borderId="35" xfId="0" applyNumberFormat="1" applyFont="1" applyFill="1" applyBorder="1" applyAlignment="1" applyProtection="1">
      <alignment vertical="center" shrinkToFit="1"/>
      <protection/>
    </xf>
    <xf numFmtId="41" fontId="2" fillId="33" borderId="36" xfId="0" applyNumberFormat="1" applyFont="1" applyFill="1" applyBorder="1" applyAlignment="1" applyProtection="1">
      <alignment vertical="center"/>
      <protection/>
    </xf>
    <xf numFmtId="41" fontId="2" fillId="33" borderId="37" xfId="0" applyNumberFormat="1" applyFont="1" applyFill="1" applyBorder="1" applyAlignment="1" applyProtection="1">
      <alignment vertical="center"/>
      <protection/>
    </xf>
    <xf numFmtId="41" fontId="2" fillId="33" borderId="38" xfId="0" applyNumberFormat="1" applyFont="1" applyFill="1" applyBorder="1" applyAlignment="1" applyProtection="1">
      <alignment vertical="center"/>
      <protection/>
    </xf>
    <xf numFmtId="0" fontId="4" fillId="0" borderId="39" xfId="0" applyFont="1" applyBorder="1" applyAlignment="1" applyProtection="1">
      <alignment horizontal="center" vertical="center"/>
      <protection locked="0"/>
    </xf>
    <xf numFmtId="41" fontId="2" fillId="0" borderId="40" xfId="0" applyNumberFormat="1" applyFont="1" applyBorder="1" applyAlignment="1" applyProtection="1">
      <alignment vertical="center" shrinkToFit="1"/>
      <protection locked="0"/>
    </xf>
    <xf numFmtId="41" fontId="2" fillId="0" borderId="41" xfId="0" applyNumberFormat="1" applyFont="1" applyBorder="1" applyAlignment="1" applyProtection="1">
      <alignment vertical="center"/>
      <protection locked="0"/>
    </xf>
    <xf numFmtId="41" fontId="2" fillId="0" borderId="42" xfId="0" applyNumberFormat="1" applyFont="1" applyBorder="1" applyAlignment="1" applyProtection="1">
      <alignment horizontal="right" vertical="center"/>
      <protection locked="0"/>
    </xf>
    <xf numFmtId="41" fontId="2" fillId="33" borderId="43" xfId="0" applyNumberFormat="1" applyFont="1" applyFill="1" applyBorder="1" applyAlignment="1" applyProtection="1">
      <alignment horizontal="right" vertical="center"/>
      <protection/>
    </xf>
    <xf numFmtId="0" fontId="4" fillId="0" borderId="44" xfId="0" applyFont="1" applyBorder="1" applyAlignment="1" applyProtection="1">
      <alignment horizontal="center" vertical="center" shrinkToFit="1"/>
      <protection locked="0"/>
    </xf>
    <xf numFmtId="41" fontId="2" fillId="0" borderId="45" xfId="0" applyNumberFormat="1" applyFont="1" applyBorder="1" applyAlignment="1" applyProtection="1">
      <alignment vertical="center" shrinkToFit="1"/>
      <protection locked="0"/>
    </xf>
    <xf numFmtId="41" fontId="2" fillId="0" borderId="46" xfId="0" applyNumberFormat="1" applyFont="1" applyBorder="1" applyAlignment="1" applyProtection="1">
      <alignment vertical="center"/>
      <protection locked="0"/>
    </xf>
    <xf numFmtId="41" fontId="2" fillId="0" borderId="47" xfId="0" applyNumberFormat="1" applyFont="1" applyBorder="1" applyAlignment="1" applyProtection="1">
      <alignment horizontal="right" vertical="center"/>
      <protection locked="0"/>
    </xf>
    <xf numFmtId="41" fontId="2" fillId="33" borderId="48" xfId="0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wrapText="1" shrinkToFit="1"/>
    </xf>
    <xf numFmtId="0" fontId="4" fillId="0" borderId="0" xfId="0" applyFont="1" applyAlignment="1" applyProtection="1">
      <alignment horizontal="right"/>
      <protection locked="0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4" fillId="0" borderId="51" xfId="0" applyFont="1" applyBorder="1" applyAlignment="1" applyProtection="1">
      <alignment horizontal="center" vertical="center"/>
      <protection locked="0"/>
    </xf>
    <xf numFmtId="0" fontId="4" fillId="0" borderId="52" xfId="0" applyFont="1" applyBorder="1" applyAlignment="1" applyProtection="1">
      <alignment horizontal="center" vertical="center"/>
      <protection locked="0"/>
    </xf>
    <xf numFmtId="0" fontId="4" fillId="0" borderId="53" xfId="0" applyFont="1" applyBorder="1" applyAlignment="1" applyProtection="1">
      <alignment horizontal="center" vertical="center" wrapText="1" shrinkToFit="1"/>
      <protection locked="0"/>
    </xf>
    <xf numFmtId="0" fontId="4" fillId="0" borderId="54" xfId="0" applyFont="1" applyBorder="1" applyAlignment="1" applyProtection="1">
      <alignment horizontal="center" vertical="center" wrapText="1" shrinkToFit="1"/>
      <protection locked="0"/>
    </xf>
    <xf numFmtId="0" fontId="4" fillId="0" borderId="55" xfId="0" applyFont="1" applyBorder="1" applyAlignment="1" applyProtection="1">
      <alignment horizontal="center" vertical="center" wrapText="1"/>
      <protection locked="0"/>
    </xf>
    <xf numFmtId="0" fontId="4" fillId="0" borderId="56" xfId="0" applyFont="1" applyBorder="1" applyAlignment="1" applyProtection="1">
      <alignment horizontal="center" vertical="center" wrapText="1"/>
      <protection locked="0"/>
    </xf>
    <xf numFmtId="0" fontId="4" fillId="0" borderId="57" xfId="0" applyFont="1" applyBorder="1" applyAlignment="1" applyProtection="1">
      <alignment horizontal="center" vertical="center"/>
      <protection locked="0"/>
    </xf>
    <xf numFmtId="0" fontId="4" fillId="0" borderId="58" xfId="0" applyFont="1" applyBorder="1" applyAlignment="1" applyProtection="1">
      <alignment horizontal="center" vertical="center"/>
      <protection locked="0"/>
    </xf>
    <xf numFmtId="0" fontId="4" fillId="0" borderId="59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>
      <alignment horizontal="center" vertical="center" textRotation="255"/>
    </xf>
    <xf numFmtId="0" fontId="3" fillId="0" borderId="60" xfId="0" applyFont="1" applyBorder="1" applyAlignment="1">
      <alignment horizontal="center" vertical="center" textRotation="255"/>
    </xf>
    <xf numFmtId="0" fontId="3" fillId="0" borderId="50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view="pageBreakPreview" zoomScale="90" zoomScaleSheetLayoutView="90" zoomScalePageLayoutView="0" workbookViewId="0" topLeftCell="A1">
      <selection activeCell="A1" sqref="A1"/>
    </sheetView>
  </sheetViews>
  <sheetFormatPr defaultColWidth="9.28125" defaultRowHeight="15"/>
  <cols>
    <col min="1" max="1" width="7.28125" style="0" customWidth="1"/>
    <col min="2" max="2" width="10.140625" style="0" customWidth="1"/>
    <col min="3" max="10" width="9.00390625" style="0" customWidth="1"/>
    <col min="11" max="11" width="9.140625" style="0" customWidth="1"/>
    <col min="12" max="12" width="9.00390625" style="0" customWidth="1"/>
    <col min="13" max="13" width="10.140625" style="0" customWidth="1"/>
  </cols>
  <sheetData>
    <row r="1" spans="1:10" s="4" customFormat="1" ht="13.5">
      <c r="A1" s="1" t="s">
        <v>0</v>
      </c>
      <c r="B1" s="2"/>
      <c r="C1" s="1"/>
      <c r="D1" s="1"/>
      <c r="E1" s="1"/>
      <c r="F1" s="1"/>
      <c r="G1" s="1"/>
      <c r="H1" s="1"/>
      <c r="I1" s="3"/>
      <c r="J1" s="3"/>
    </row>
    <row r="2" spans="1:10" s="4" customFormat="1" ht="14.25" thickBot="1">
      <c r="A2" s="1"/>
      <c r="B2" s="2"/>
      <c r="C2" s="1"/>
      <c r="D2" s="1"/>
      <c r="E2" s="1"/>
      <c r="F2" s="1"/>
      <c r="G2" s="5"/>
      <c r="H2" s="1"/>
      <c r="I2" s="53" t="s">
        <v>27</v>
      </c>
      <c r="J2" s="3"/>
    </row>
    <row r="3" spans="1:11" s="4" customFormat="1" ht="13.5">
      <c r="A3" s="54"/>
      <c r="B3" s="56" t="s">
        <v>1</v>
      </c>
      <c r="C3" s="58" t="s">
        <v>2</v>
      </c>
      <c r="D3" s="60" t="s">
        <v>3</v>
      </c>
      <c r="E3" s="62" t="s">
        <v>4</v>
      </c>
      <c r="F3" s="63"/>
      <c r="G3" s="63"/>
      <c r="H3" s="63"/>
      <c r="I3" s="64"/>
      <c r="J3" s="6"/>
      <c r="K3" s="3"/>
    </row>
    <row r="4" spans="1:11" s="4" customFormat="1" ht="14.25" thickBot="1">
      <c r="A4" s="55"/>
      <c r="B4" s="57"/>
      <c r="C4" s="59"/>
      <c r="D4" s="61"/>
      <c r="E4" s="7" t="s">
        <v>5</v>
      </c>
      <c r="F4" s="7" t="s">
        <v>6</v>
      </c>
      <c r="G4" s="7" t="s">
        <v>7</v>
      </c>
      <c r="H4" s="7" t="s">
        <v>8</v>
      </c>
      <c r="I4" s="8" t="s">
        <v>9</v>
      </c>
      <c r="J4" s="6"/>
      <c r="K4" s="3"/>
    </row>
    <row r="5" spans="1:11" s="4" customFormat="1" ht="15" thickBot="1" thickTop="1">
      <c r="A5" s="65" t="s">
        <v>10</v>
      </c>
      <c r="B5" s="9" t="s">
        <v>11</v>
      </c>
      <c r="C5" s="10">
        <f aca="true" t="shared" si="0" ref="C5:I5">SUM(C6,C16)</f>
        <v>67</v>
      </c>
      <c r="D5" s="11">
        <f t="shared" si="0"/>
        <v>40</v>
      </c>
      <c r="E5" s="12">
        <f t="shared" si="0"/>
        <v>21</v>
      </c>
      <c r="F5" s="12">
        <f t="shared" si="0"/>
        <v>1</v>
      </c>
      <c r="G5" s="12">
        <f t="shared" si="0"/>
        <v>2</v>
      </c>
      <c r="H5" s="12">
        <f t="shared" si="0"/>
        <v>3</v>
      </c>
      <c r="I5" s="13">
        <f t="shared" si="0"/>
        <v>67</v>
      </c>
      <c r="J5" s="6"/>
      <c r="K5" s="3"/>
    </row>
    <row r="6" spans="1:11" s="4" customFormat="1" ht="14.25" thickBot="1">
      <c r="A6" s="66"/>
      <c r="B6" s="14" t="s">
        <v>12</v>
      </c>
      <c r="C6" s="15">
        <f aca="true" t="shared" si="1" ref="C6:H6">SUM(C7:C15)</f>
        <v>41</v>
      </c>
      <c r="D6" s="16">
        <f t="shared" si="1"/>
        <v>35</v>
      </c>
      <c r="E6" s="17">
        <f t="shared" si="1"/>
        <v>4</v>
      </c>
      <c r="F6" s="17">
        <f t="shared" si="1"/>
        <v>1</v>
      </c>
      <c r="G6" s="17">
        <f t="shared" si="1"/>
        <v>0</v>
      </c>
      <c r="H6" s="17">
        <f t="shared" si="1"/>
        <v>1</v>
      </c>
      <c r="I6" s="18">
        <f aca="true" t="shared" si="2" ref="I6:I15">SUM(D6:H6)</f>
        <v>41</v>
      </c>
      <c r="J6" s="6"/>
      <c r="K6" s="3"/>
    </row>
    <row r="7" spans="1:11" s="4" customFormat="1" ht="13.5">
      <c r="A7" s="66"/>
      <c r="B7" s="19" t="s">
        <v>13</v>
      </c>
      <c r="C7" s="20">
        <v>17</v>
      </c>
      <c r="D7" s="21">
        <v>14</v>
      </c>
      <c r="E7" s="22">
        <v>2</v>
      </c>
      <c r="F7" s="22">
        <v>0</v>
      </c>
      <c r="G7" s="23">
        <v>0</v>
      </c>
      <c r="H7" s="22">
        <v>1</v>
      </c>
      <c r="I7" s="24">
        <f t="shared" si="2"/>
        <v>17</v>
      </c>
      <c r="J7" s="6"/>
      <c r="K7" s="3"/>
    </row>
    <row r="8" spans="1:11" s="4" customFormat="1" ht="13.5">
      <c r="A8" s="66"/>
      <c r="B8" s="25" t="s">
        <v>14</v>
      </c>
      <c r="C8" s="26">
        <v>8</v>
      </c>
      <c r="D8" s="27">
        <v>8</v>
      </c>
      <c r="E8" s="28" t="s">
        <v>15</v>
      </c>
      <c r="F8" s="29">
        <v>0</v>
      </c>
      <c r="G8" s="29">
        <v>0</v>
      </c>
      <c r="H8" s="29">
        <v>0</v>
      </c>
      <c r="I8" s="30">
        <f t="shared" si="2"/>
        <v>8</v>
      </c>
      <c r="J8" s="6"/>
      <c r="K8" s="3"/>
    </row>
    <row r="9" spans="1:11" s="4" customFormat="1" ht="13.5">
      <c r="A9" s="66"/>
      <c r="B9" s="25" t="s">
        <v>16</v>
      </c>
      <c r="C9" s="26">
        <v>3</v>
      </c>
      <c r="D9" s="31">
        <v>2</v>
      </c>
      <c r="E9" s="29">
        <v>1</v>
      </c>
      <c r="F9" s="29">
        <v>0</v>
      </c>
      <c r="G9" s="29">
        <v>0</v>
      </c>
      <c r="H9" s="29">
        <v>0</v>
      </c>
      <c r="I9" s="30">
        <f t="shared" si="2"/>
        <v>3</v>
      </c>
      <c r="J9" s="6"/>
      <c r="K9" s="3"/>
    </row>
    <row r="10" spans="1:11" s="4" customFormat="1" ht="13.5">
      <c r="A10" s="66"/>
      <c r="B10" s="25" t="s">
        <v>17</v>
      </c>
      <c r="C10" s="26">
        <v>2</v>
      </c>
      <c r="D10" s="31">
        <v>2</v>
      </c>
      <c r="E10" s="32">
        <v>0</v>
      </c>
      <c r="F10" s="29">
        <v>0</v>
      </c>
      <c r="G10" s="29">
        <v>0</v>
      </c>
      <c r="H10" s="29">
        <v>0</v>
      </c>
      <c r="I10" s="30">
        <f t="shared" si="2"/>
        <v>2</v>
      </c>
      <c r="J10" s="6"/>
      <c r="K10" s="3"/>
    </row>
    <row r="11" spans="1:11" s="4" customFormat="1" ht="13.5">
      <c r="A11" s="66"/>
      <c r="B11" s="25" t="s">
        <v>18</v>
      </c>
      <c r="C11" s="26">
        <v>1</v>
      </c>
      <c r="D11" s="33">
        <v>1</v>
      </c>
      <c r="E11" s="29">
        <v>0</v>
      </c>
      <c r="F11" s="29">
        <v>0</v>
      </c>
      <c r="G11" s="29">
        <v>0</v>
      </c>
      <c r="H11" s="29">
        <v>0</v>
      </c>
      <c r="I11" s="30">
        <f t="shared" si="2"/>
        <v>1</v>
      </c>
      <c r="J11" s="6"/>
      <c r="K11" s="3"/>
    </row>
    <row r="12" spans="1:11" s="4" customFormat="1" ht="13.5">
      <c r="A12" s="66"/>
      <c r="B12" s="25" t="s">
        <v>19</v>
      </c>
      <c r="C12" s="26">
        <v>2</v>
      </c>
      <c r="D12" s="31">
        <v>2</v>
      </c>
      <c r="E12" s="29">
        <v>0</v>
      </c>
      <c r="F12" s="32">
        <v>0</v>
      </c>
      <c r="G12" s="29">
        <v>0</v>
      </c>
      <c r="H12" s="29">
        <v>0</v>
      </c>
      <c r="I12" s="30">
        <f t="shared" si="2"/>
        <v>2</v>
      </c>
      <c r="J12" s="6"/>
      <c r="K12" s="3"/>
    </row>
    <row r="13" spans="1:11" s="4" customFormat="1" ht="13.5">
      <c r="A13" s="66"/>
      <c r="B13" s="25" t="s">
        <v>20</v>
      </c>
      <c r="C13" s="26">
        <v>0</v>
      </c>
      <c r="D13" s="31">
        <v>0</v>
      </c>
      <c r="E13" s="29">
        <v>0</v>
      </c>
      <c r="F13" s="29">
        <v>0</v>
      </c>
      <c r="G13" s="29">
        <v>0</v>
      </c>
      <c r="H13" s="29">
        <v>0</v>
      </c>
      <c r="I13" s="30">
        <f t="shared" si="2"/>
        <v>0</v>
      </c>
      <c r="J13" s="6"/>
      <c r="K13" s="3"/>
    </row>
    <row r="14" spans="1:11" s="4" customFormat="1" ht="13.5">
      <c r="A14" s="66"/>
      <c r="B14" s="25" t="s">
        <v>21</v>
      </c>
      <c r="C14" s="26">
        <v>7</v>
      </c>
      <c r="D14" s="31">
        <v>5</v>
      </c>
      <c r="E14" s="29">
        <v>1</v>
      </c>
      <c r="F14" s="29">
        <v>1</v>
      </c>
      <c r="G14" s="29">
        <v>0</v>
      </c>
      <c r="H14" s="32">
        <v>0</v>
      </c>
      <c r="I14" s="30">
        <f t="shared" si="2"/>
        <v>7</v>
      </c>
      <c r="J14" s="6"/>
      <c r="K14" s="3"/>
    </row>
    <row r="15" spans="1:11" s="4" customFormat="1" ht="14.25" thickBot="1">
      <c r="A15" s="66"/>
      <c r="B15" s="34" t="s">
        <v>22</v>
      </c>
      <c r="C15" s="26">
        <v>1</v>
      </c>
      <c r="D15" s="31">
        <v>1</v>
      </c>
      <c r="E15" s="29" t="s">
        <v>15</v>
      </c>
      <c r="F15" s="29">
        <v>0</v>
      </c>
      <c r="G15" s="29">
        <v>0</v>
      </c>
      <c r="H15" s="32">
        <v>0</v>
      </c>
      <c r="I15" s="35">
        <f t="shared" si="2"/>
        <v>1</v>
      </c>
      <c r="J15" s="6"/>
      <c r="K15" s="3"/>
    </row>
    <row r="16" spans="1:11" s="4" customFormat="1" ht="14.25" thickBot="1">
      <c r="A16" s="66"/>
      <c r="B16" s="36" t="s">
        <v>12</v>
      </c>
      <c r="C16" s="37">
        <f aca="true" t="shared" si="3" ref="C16:H16">SUM(C17:C20)</f>
        <v>26</v>
      </c>
      <c r="D16" s="38">
        <f t="shared" si="3"/>
        <v>5</v>
      </c>
      <c r="E16" s="39">
        <f t="shared" si="3"/>
        <v>17</v>
      </c>
      <c r="F16" s="39">
        <f t="shared" si="3"/>
        <v>0</v>
      </c>
      <c r="G16" s="39">
        <f t="shared" si="3"/>
        <v>2</v>
      </c>
      <c r="H16" s="39">
        <f t="shared" si="3"/>
        <v>2</v>
      </c>
      <c r="I16" s="40">
        <f>0+(SUM(I17:I20))</f>
        <v>26</v>
      </c>
      <c r="J16" s="6"/>
      <c r="K16" s="3"/>
    </row>
    <row r="17" spans="1:11" s="4" customFormat="1" ht="13.5">
      <c r="A17" s="66"/>
      <c r="B17" s="41" t="s">
        <v>23</v>
      </c>
      <c r="C17" s="42">
        <v>6</v>
      </c>
      <c r="D17" s="43">
        <v>1</v>
      </c>
      <c r="E17" s="44">
        <v>5</v>
      </c>
      <c r="F17" s="44">
        <v>0</v>
      </c>
      <c r="G17" s="44">
        <v>0</v>
      </c>
      <c r="H17" s="44">
        <v>0</v>
      </c>
      <c r="I17" s="45">
        <f>SUM(D17:H17)</f>
        <v>6</v>
      </c>
      <c r="J17" s="6"/>
      <c r="K17" s="3"/>
    </row>
    <row r="18" spans="1:11" s="4" customFormat="1" ht="13.5">
      <c r="A18" s="66"/>
      <c r="B18" s="25" t="s">
        <v>24</v>
      </c>
      <c r="C18" s="26">
        <v>9</v>
      </c>
      <c r="D18" s="31">
        <v>3</v>
      </c>
      <c r="E18" s="32">
        <v>5</v>
      </c>
      <c r="F18" s="29">
        <v>0</v>
      </c>
      <c r="G18" s="29">
        <v>1</v>
      </c>
      <c r="H18" s="29">
        <v>0</v>
      </c>
      <c r="I18" s="30">
        <f>SUM(D18:H18)</f>
        <v>9</v>
      </c>
      <c r="J18" s="6"/>
      <c r="K18" s="3"/>
    </row>
    <row r="19" spans="1:11" s="4" customFormat="1" ht="13.5">
      <c r="A19" s="66"/>
      <c r="B19" s="25" t="s">
        <v>25</v>
      </c>
      <c r="C19" s="26">
        <v>11</v>
      </c>
      <c r="D19" s="31">
        <v>1</v>
      </c>
      <c r="E19" s="29">
        <v>7</v>
      </c>
      <c r="F19" s="29">
        <v>0</v>
      </c>
      <c r="G19" s="29">
        <v>1</v>
      </c>
      <c r="H19" s="29">
        <v>2</v>
      </c>
      <c r="I19" s="30">
        <f>SUM(D19:H19)</f>
        <v>11</v>
      </c>
      <c r="J19" s="6"/>
      <c r="K19" s="3"/>
    </row>
    <row r="20" spans="1:11" s="4" customFormat="1" ht="14.25" thickBot="1">
      <c r="A20" s="67"/>
      <c r="B20" s="46" t="s">
        <v>26</v>
      </c>
      <c r="C20" s="47">
        <v>0</v>
      </c>
      <c r="D20" s="48">
        <v>0</v>
      </c>
      <c r="E20" s="49">
        <v>0</v>
      </c>
      <c r="F20" s="49">
        <v>0</v>
      </c>
      <c r="G20" s="49">
        <v>0</v>
      </c>
      <c r="H20" s="49">
        <v>0</v>
      </c>
      <c r="I20" s="50">
        <f>SUM(D20:H20)</f>
        <v>0</v>
      </c>
      <c r="J20" s="6"/>
      <c r="K20" s="3"/>
    </row>
    <row r="21" spans="1:8" s="4" customFormat="1" ht="13.5">
      <c r="A21" s="51"/>
      <c r="B21" s="52"/>
      <c r="C21" s="51"/>
      <c r="D21" s="51"/>
      <c r="E21" s="51"/>
      <c r="F21" s="51"/>
      <c r="G21" s="51"/>
      <c r="H21" s="51"/>
    </row>
  </sheetData>
  <sheetProtection sheet="1"/>
  <mergeCells count="6">
    <mergeCell ref="A3:A4"/>
    <mergeCell ref="B3:B4"/>
    <mergeCell ref="C3:C4"/>
    <mergeCell ref="D3:D4"/>
    <mergeCell ref="E3:I3"/>
    <mergeCell ref="A5:A20"/>
  </mergeCells>
  <printOptions/>
  <pageMargins left="0.984251968503937" right="0.7874015748031497" top="0.7874015748031497" bottom="0.7874015748031497" header="0.3937007874015748" footer="0.5905511811023623"/>
  <pageSetup horizontalDpi="600" verticalDpi="600" orientation="portrait" paperSize="9" r:id="rId1"/>
  <headerFooter>
    <oddFooter>&amp;L&amp;"ＭＳ Ｐゴシック,標準"&amp;9西濃地域の公衆衛生2008&amp;C&amp;"ＭＳ Ｐゴシック,標準"&amp;9－　118　－&amp;R&amp;"ＭＳ Ｐゴシック,標準"&amp;9第７章　精神保健福祉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2009-03-29T07:47:23Z</cp:lastPrinted>
  <dcterms:created xsi:type="dcterms:W3CDTF">2009-01-06T04:30:03Z</dcterms:created>
  <dcterms:modified xsi:type="dcterms:W3CDTF">2009-03-29T07:47:28Z</dcterms:modified>
  <cp:category/>
  <cp:version/>
  <cp:contentType/>
  <cp:contentStatus/>
</cp:coreProperties>
</file>