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7815" activeTab="0"/>
  </bookViews>
  <sheets>
    <sheet name="T5-2" sheetId="1" r:id="rId1"/>
  </sheets>
  <definedNames>
    <definedName name="_xlnm.Print_Area" localSheetId="0">'T5-2'!$A$1:$M$20</definedName>
    <definedName name="印刷範囲">'T5-2'!$A$1:$M$20</definedName>
  </definedNames>
  <calcPr fullCalcOnLoad="1"/>
</workbook>
</file>

<file path=xl/sharedStrings.xml><?xml version="1.0" encoding="utf-8"?>
<sst xmlns="http://schemas.openxmlformats.org/spreadsheetml/2006/main" count="33" uniqueCount="22">
  <si>
    <t xml:space="preserve"> じん臓機能障害</t>
  </si>
  <si>
    <t xml:space="preserve"> 音声言語機能障害</t>
  </si>
  <si>
    <t xml:space="preserve"> 聴覚平衡機能障害</t>
  </si>
  <si>
    <t xml:space="preserve"> 視覚障害</t>
  </si>
  <si>
    <t xml:space="preserve"> 肢体不自由</t>
  </si>
  <si>
    <t>　　　小　　　　計</t>
  </si>
  <si>
    <t>通院</t>
  </si>
  <si>
    <t xml:space="preserve"> その他</t>
  </si>
  <si>
    <t xml:space="preserve"> 後天性</t>
  </si>
  <si>
    <t xml:space="preserve"> 先天性</t>
  </si>
  <si>
    <t xml:space="preserve"> 心臓機能障害</t>
  </si>
  <si>
    <t>小　　　　計</t>
  </si>
  <si>
    <t>入院</t>
  </si>
  <si>
    <t>管　内　総　数</t>
  </si>
  <si>
    <t>女</t>
  </si>
  <si>
    <t>男</t>
  </si>
  <si>
    <t>総　数</t>
  </si>
  <si>
    <t>揖斐センター</t>
  </si>
  <si>
    <t>西濃保健所</t>
  </si>
  <si>
    <t>総　　数</t>
  </si>
  <si>
    <t>イ　育成医療給付件数の障害別内訳（Ｔ５－２）</t>
  </si>
  <si>
    <t>（平成１９年度）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</si>
</sst>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\-0;\-#"/>
  </numFmts>
  <fonts count="37">
    <font>
      <sz val="9.55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/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 style="double">
        <color indexed="8"/>
      </left>
      <right style="medium">
        <color indexed="8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/>
    </border>
    <border>
      <left style="medium">
        <color indexed="8"/>
      </left>
      <right>
        <color indexed="63"/>
      </right>
      <top style="thin">
        <color indexed="8"/>
      </top>
      <bottom style="double"/>
    </border>
    <border>
      <left style="double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176" fontId="3" fillId="0" borderId="10" xfId="0" applyNumberFormat="1" applyFont="1" applyBorder="1" applyAlignment="1" applyProtection="1">
      <alignment horizontal="right" vertical="center"/>
      <protection locked="0"/>
    </xf>
    <xf numFmtId="176" fontId="3" fillId="0" borderId="11" xfId="0" applyNumberFormat="1" applyFont="1" applyBorder="1" applyAlignment="1" applyProtection="1">
      <alignment horizontal="right" vertical="center"/>
      <protection locked="0"/>
    </xf>
    <xf numFmtId="176" fontId="3" fillId="33" borderId="12" xfId="0" applyNumberFormat="1" applyFont="1" applyFill="1" applyBorder="1" applyAlignment="1" applyProtection="1">
      <alignment horizontal="right" vertical="center"/>
      <protection/>
    </xf>
    <xf numFmtId="176" fontId="3" fillId="0" borderId="13" xfId="0" applyNumberFormat="1" applyFont="1" applyBorder="1" applyAlignment="1" applyProtection="1">
      <alignment horizontal="right" vertical="center"/>
      <protection locked="0"/>
    </xf>
    <xf numFmtId="176" fontId="3" fillId="0" borderId="12" xfId="0" applyNumberFormat="1" applyFont="1" applyBorder="1" applyAlignment="1" applyProtection="1">
      <alignment horizontal="right" vertical="center"/>
      <protection/>
    </xf>
    <xf numFmtId="176" fontId="3" fillId="33" borderId="13" xfId="0" applyNumberFormat="1" applyFont="1" applyFill="1" applyBorder="1" applyAlignment="1" applyProtection="1">
      <alignment horizontal="right" vertical="center"/>
      <protection/>
    </xf>
    <xf numFmtId="176" fontId="3" fillId="33" borderId="11" xfId="0" applyNumberFormat="1" applyFont="1" applyFill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176" fontId="3" fillId="0" borderId="16" xfId="0" applyNumberFormat="1" applyFont="1" applyBorder="1" applyAlignment="1" applyProtection="1">
      <alignment horizontal="right" vertical="center"/>
      <protection locked="0"/>
    </xf>
    <xf numFmtId="176" fontId="3" fillId="0" borderId="17" xfId="0" applyNumberFormat="1" applyFont="1" applyBorder="1" applyAlignment="1" applyProtection="1">
      <alignment horizontal="right" vertical="center"/>
      <protection locked="0"/>
    </xf>
    <xf numFmtId="176" fontId="3" fillId="33" borderId="18" xfId="0" applyNumberFormat="1" applyFont="1" applyFill="1" applyBorder="1" applyAlignment="1" applyProtection="1">
      <alignment horizontal="right" vertical="center"/>
      <protection/>
    </xf>
    <xf numFmtId="176" fontId="3" fillId="0" borderId="19" xfId="0" applyNumberFormat="1" applyFont="1" applyBorder="1" applyAlignment="1" applyProtection="1">
      <alignment horizontal="right" vertical="center"/>
      <protection locked="0"/>
    </xf>
    <xf numFmtId="176" fontId="3" fillId="0" borderId="18" xfId="0" applyNumberFormat="1" applyFont="1" applyBorder="1" applyAlignment="1" applyProtection="1">
      <alignment horizontal="right" vertical="center"/>
      <protection/>
    </xf>
    <xf numFmtId="176" fontId="3" fillId="33" borderId="19" xfId="0" applyNumberFormat="1" applyFont="1" applyFill="1" applyBorder="1" applyAlignment="1" applyProtection="1">
      <alignment horizontal="right" vertical="center"/>
      <protection/>
    </xf>
    <xf numFmtId="176" fontId="3" fillId="33" borderId="17" xfId="0" applyNumberFormat="1" applyFont="1" applyFill="1" applyBorder="1" applyAlignment="1" applyProtection="1">
      <alignment horizontal="right" vertical="center"/>
      <protection/>
    </xf>
    <xf numFmtId="0" fontId="3" fillId="0" borderId="20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176" fontId="3" fillId="0" borderId="22" xfId="0" applyNumberFormat="1" applyFont="1" applyBorder="1" applyAlignment="1" applyProtection="1">
      <alignment horizontal="right" vertical="center"/>
      <protection locked="0"/>
    </xf>
    <xf numFmtId="176" fontId="3" fillId="0" borderId="23" xfId="0" applyNumberFormat="1" applyFont="1" applyBorder="1" applyAlignment="1" applyProtection="1">
      <alignment horizontal="right" vertical="center"/>
      <protection locked="0"/>
    </xf>
    <xf numFmtId="176" fontId="3" fillId="33" borderId="24" xfId="0" applyNumberFormat="1" applyFont="1" applyFill="1" applyBorder="1" applyAlignment="1" applyProtection="1">
      <alignment horizontal="right" vertical="center"/>
      <protection/>
    </xf>
    <xf numFmtId="176" fontId="3" fillId="0" borderId="25" xfId="0" applyNumberFormat="1" applyFont="1" applyBorder="1" applyAlignment="1" applyProtection="1">
      <alignment horizontal="right" vertical="center"/>
      <protection locked="0"/>
    </xf>
    <xf numFmtId="176" fontId="3" fillId="0" borderId="24" xfId="0" applyNumberFormat="1" applyFont="1" applyBorder="1" applyAlignment="1" applyProtection="1">
      <alignment horizontal="right" vertical="center"/>
      <protection/>
    </xf>
    <xf numFmtId="176" fontId="3" fillId="33" borderId="23" xfId="0" applyNumberFormat="1" applyFont="1" applyFill="1" applyBorder="1" applyAlignment="1" applyProtection="1">
      <alignment horizontal="right" vertical="center"/>
      <protection/>
    </xf>
    <xf numFmtId="0" fontId="3" fillId="0" borderId="26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176" fontId="3" fillId="33" borderId="28" xfId="0" applyNumberFormat="1" applyFont="1" applyFill="1" applyBorder="1" applyAlignment="1" applyProtection="1">
      <alignment horizontal="right" vertical="center"/>
      <protection/>
    </xf>
    <xf numFmtId="176" fontId="3" fillId="33" borderId="29" xfId="0" applyNumberFormat="1" applyFont="1" applyFill="1" applyBorder="1" applyAlignment="1" applyProtection="1">
      <alignment horizontal="right" vertical="center"/>
      <protection/>
    </xf>
    <xf numFmtId="176" fontId="3" fillId="33" borderId="30" xfId="0" applyNumberFormat="1" applyFont="1" applyFill="1" applyBorder="1" applyAlignment="1" applyProtection="1">
      <alignment horizontal="right" vertical="center"/>
      <protection/>
    </xf>
    <xf numFmtId="176" fontId="3" fillId="33" borderId="31" xfId="0" applyNumberFormat="1" applyFont="1" applyFill="1" applyBorder="1" applyAlignment="1" applyProtection="1">
      <alignment horizontal="right" vertical="center"/>
      <protection/>
    </xf>
    <xf numFmtId="176" fontId="3" fillId="33" borderId="32" xfId="0" applyNumberFormat="1" applyFont="1" applyFill="1" applyBorder="1" applyAlignment="1" applyProtection="1">
      <alignment horizontal="right" vertical="center"/>
      <protection/>
    </xf>
    <xf numFmtId="176" fontId="3" fillId="33" borderId="33" xfId="0" applyNumberFormat="1" applyFont="1" applyFill="1" applyBorder="1" applyAlignment="1" applyProtection="1">
      <alignment horizontal="right" vertical="center"/>
      <protection/>
    </xf>
    <xf numFmtId="176" fontId="3" fillId="33" borderId="34" xfId="0" applyNumberFormat="1" applyFont="1" applyFill="1" applyBorder="1" applyAlignment="1" applyProtection="1">
      <alignment horizontal="right" vertical="center"/>
      <protection/>
    </xf>
    <xf numFmtId="0" fontId="3" fillId="0" borderId="35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176" fontId="3" fillId="33" borderId="21" xfId="0" applyNumberFormat="1" applyFont="1" applyFill="1" applyBorder="1" applyAlignment="1" applyProtection="1">
      <alignment horizontal="right" vertical="center"/>
      <protection/>
    </xf>
    <xf numFmtId="176" fontId="3" fillId="33" borderId="37" xfId="0" applyNumberFormat="1" applyFont="1" applyFill="1" applyBorder="1" applyAlignment="1" applyProtection="1">
      <alignment horizontal="right" vertical="center"/>
      <protection/>
    </xf>
    <xf numFmtId="176" fontId="3" fillId="33" borderId="18" xfId="0" applyNumberFormat="1" applyFont="1" applyFill="1" applyBorder="1" applyAlignment="1" applyProtection="1">
      <alignment vertical="center"/>
      <protection/>
    </xf>
    <xf numFmtId="176" fontId="3" fillId="33" borderId="25" xfId="0" applyNumberFormat="1" applyFont="1" applyFill="1" applyBorder="1" applyAlignment="1" applyProtection="1">
      <alignment horizontal="right" vertical="center"/>
      <protection/>
    </xf>
    <xf numFmtId="176" fontId="3" fillId="33" borderId="22" xfId="0" applyNumberFormat="1" applyFont="1" applyFill="1" applyBorder="1" applyAlignment="1" applyProtection="1">
      <alignment horizontal="right" vertical="center"/>
      <protection/>
    </xf>
    <xf numFmtId="176" fontId="3" fillId="33" borderId="38" xfId="0" applyNumberFormat="1" applyFont="1" applyFill="1" applyBorder="1" applyAlignment="1" applyProtection="1">
      <alignment horizontal="right" vertical="center"/>
      <protection/>
    </xf>
    <xf numFmtId="176" fontId="3" fillId="33" borderId="39" xfId="0" applyNumberFormat="1" applyFont="1" applyFill="1" applyBorder="1" applyAlignment="1" applyProtection="1">
      <alignment horizontal="right" vertical="center"/>
      <protection/>
    </xf>
    <xf numFmtId="176" fontId="3" fillId="33" borderId="40" xfId="0" applyNumberFormat="1" applyFont="1" applyFill="1" applyBorder="1" applyAlignment="1" applyProtection="1">
      <alignment horizontal="right" vertical="center"/>
      <protection/>
    </xf>
    <xf numFmtId="176" fontId="3" fillId="33" borderId="41" xfId="0" applyNumberFormat="1" applyFont="1" applyFill="1" applyBorder="1" applyAlignment="1" applyProtection="1">
      <alignment horizontal="right" vertical="center"/>
      <protection/>
    </xf>
    <xf numFmtId="0" fontId="3" fillId="33" borderId="40" xfId="0" applyNumberFormat="1" applyFont="1" applyFill="1" applyBorder="1" applyAlignment="1" applyProtection="1">
      <alignment vertical="center"/>
      <protection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 wrapText="1"/>
      <protection locked="0"/>
    </xf>
    <xf numFmtId="0" fontId="3" fillId="0" borderId="49" xfId="0" applyFont="1" applyBorder="1" applyAlignment="1" applyProtection="1">
      <alignment horizontal="center" vertical="center" wrapText="1"/>
      <protection locked="0"/>
    </xf>
    <xf numFmtId="0" fontId="3" fillId="0" borderId="50" xfId="0" applyFont="1" applyBorder="1" applyAlignment="1" applyProtection="1">
      <alignment horizontal="center" vertical="center" wrapText="1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56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58" xfId="0" applyFont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60" xfId="0" applyFont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3" fillId="0" borderId="63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view="pageBreakPreview" zoomScaleNormal="80" zoomScaleSheetLayoutView="100" zoomScalePageLayoutView="0" workbookViewId="0" topLeftCell="A1">
      <selection activeCell="A1" sqref="A1"/>
    </sheetView>
  </sheetViews>
  <sheetFormatPr defaultColWidth="10.625" defaultRowHeight="14.25" customHeight="1"/>
  <cols>
    <col min="1" max="1" width="4.625" style="0" customWidth="1"/>
    <col min="2" max="2" width="14.625" style="0" customWidth="1"/>
    <col min="3" max="4" width="4.625" style="0" customWidth="1"/>
    <col min="5" max="13" width="8.625" style="0" customWidth="1"/>
  </cols>
  <sheetData>
    <row r="1" spans="1:13" ht="13.5">
      <c r="A1" s="56" t="s">
        <v>20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4.25" thickBot="1">
      <c r="A2" s="56"/>
      <c r="B2" s="56"/>
      <c r="C2" s="56"/>
      <c r="D2" s="56"/>
      <c r="E2" s="56"/>
      <c r="F2" s="56"/>
      <c r="G2" s="56"/>
      <c r="H2" s="56"/>
      <c r="I2" s="56"/>
      <c r="J2" s="56"/>
      <c r="K2" s="57"/>
      <c r="L2" s="56"/>
      <c r="M2" s="58" t="s">
        <v>21</v>
      </c>
    </row>
    <row r="3" spans="1:14" ht="18" customHeight="1">
      <c r="A3" s="71"/>
      <c r="B3" s="72"/>
      <c r="C3" s="72"/>
      <c r="D3" s="73"/>
      <c r="E3" s="64" t="s">
        <v>19</v>
      </c>
      <c r="F3" s="65"/>
      <c r="G3" s="66"/>
      <c r="H3" s="64" t="s">
        <v>18</v>
      </c>
      <c r="I3" s="65"/>
      <c r="J3" s="66"/>
      <c r="K3" s="64" t="s">
        <v>17</v>
      </c>
      <c r="L3" s="65"/>
      <c r="M3" s="67"/>
      <c r="N3" s="1"/>
    </row>
    <row r="4" spans="1:14" ht="18" customHeight="1" thickBot="1">
      <c r="A4" s="74"/>
      <c r="B4" s="75"/>
      <c r="C4" s="75"/>
      <c r="D4" s="76"/>
      <c r="E4" s="54" t="s">
        <v>16</v>
      </c>
      <c r="F4" s="53" t="s">
        <v>15</v>
      </c>
      <c r="G4" s="55" t="s">
        <v>14</v>
      </c>
      <c r="H4" s="54" t="s">
        <v>16</v>
      </c>
      <c r="I4" s="53" t="s">
        <v>15</v>
      </c>
      <c r="J4" s="55" t="s">
        <v>14</v>
      </c>
      <c r="K4" s="54" t="s">
        <v>16</v>
      </c>
      <c r="L4" s="53" t="s">
        <v>15</v>
      </c>
      <c r="M4" s="52" t="s">
        <v>14</v>
      </c>
      <c r="N4" s="1"/>
    </row>
    <row r="5" spans="1:14" ht="16.5" customHeight="1" thickBot="1" thickTop="1">
      <c r="A5" s="77" t="s">
        <v>13</v>
      </c>
      <c r="B5" s="78"/>
      <c r="C5" s="78"/>
      <c r="D5" s="79"/>
      <c r="E5" s="51">
        <f aca="true" t="shared" si="0" ref="E5:E20">SUM(H5,K5)</f>
        <v>141</v>
      </c>
      <c r="F5" s="48">
        <f aca="true" t="shared" si="1" ref="F5:F20">SUM(I5,L5)</f>
        <v>70</v>
      </c>
      <c r="G5" s="50">
        <f aca="true" t="shared" si="2" ref="G5:G20">SUM(J5,M5)</f>
        <v>71</v>
      </c>
      <c r="H5" s="49">
        <f>H6+H15</f>
        <v>117</v>
      </c>
      <c r="I5" s="48">
        <f>I6+I15</f>
        <v>59</v>
      </c>
      <c r="J5" s="47">
        <f>J6+J15</f>
        <v>58</v>
      </c>
      <c r="K5" s="33">
        <f>SUM(K6,K15)</f>
        <v>24</v>
      </c>
      <c r="L5" s="32">
        <f>SUM(L6,L15)</f>
        <v>11</v>
      </c>
      <c r="M5" s="31">
        <f>SUM(M6,M15)</f>
        <v>13</v>
      </c>
      <c r="N5" s="1"/>
    </row>
    <row r="6" spans="1:14" ht="16.5" customHeight="1" thickBot="1">
      <c r="A6" s="61" t="s">
        <v>12</v>
      </c>
      <c r="B6" s="68" t="s">
        <v>11</v>
      </c>
      <c r="C6" s="69"/>
      <c r="D6" s="70"/>
      <c r="E6" s="24">
        <f t="shared" si="0"/>
        <v>88</v>
      </c>
      <c r="F6" s="27">
        <f t="shared" si="1"/>
        <v>46</v>
      </c>
      <c r="G6" s="45">
        <f t="shared" si="2"/>
        <v>42</v>
      </c>
      <c r="H6" s="24">
        <f>SUM(H7:H14)</f>
        <v>70</v>
      </c>
      <c r="I6" s="27">
        <f>SUM(I7:I14)</f>
        <v>35</v>
      </c>
      <c r="J6" s="45">
        <f>SUM(J7:J14)</f>
        <v>35</v>
      </c>
      <c r="K6" s="24">
        <f aca="true" t="shared" si="3" ref="K6:K20">SUM(L6:M6)</f>
        <v>18</v>
      </c>
      <c r="L6" s="27">
        <f>SUM(L7:L14)</f>
        <v>11</v>
      </c>
      <c r="M6" s="46">
        <f>SUM(M7:M14)</f>
        <v>7</v>
      </c>
      <c r="N6" s="1"/>
    </row>
    <row r="7" spans="1:14" ht="16.5" customHeight="1">
      <c r="A7" s="62"/>
      <c r="B7" s="30" t="s">
        <v>4</v>
      </c>
      <c r="C7" s="29"/>
      <c r="D7" s="28"/>
      <c r="E7" s="24">
        <f t="shared" si="0"/>
        <v>12</v>
      </c>
      <c r="F7" s="27">
        <f t="shared" si="1"/>
        <v>1</v>
      </c>
      <c r="G7" s="45">
        <f t="shared" si="2"/>
        <v>11</v>
      </c>
      <c r="H7" s="26">
        <f aca="true" t="shared" si="4" ref="H7:H20">SUM(I7:J7)</f>
        <v>9</v>
      </c>
      <c r="I7" s="23">
        <v>1</v>
      </c>
      <c r="J7" s="25">
        <v>8</v>
      </c>
      <c r="K7" s="24">
        <f t="shared" si="3"/>
        <v>3</v>
      </c>
      <c r="L7" s="23">
        <v>0</v>
      </c>
      <c r="M7" s="22">
        <v>3</v>
      </c>
      <c r="N7" s="1"/>
    </row>
    <row r="8" spans="1:14" ht="16.5" customHeight="1">
      <c r="A8" s="62"/>
      <c r="B8" s="21" t="s">
        <v>3</v>
      </c>
      <c r="C8" s="20"/>
      <c r="D8" s="19"/>
      <c r="E8" s="44">
        <f t="shared" si="0"/>
        <v>20</v>
      </c>
      <c r="F8" s="18">
        <f t="shared" si="1"/>
        <v>12</v>
      </c>
      <c r="G8" s="17">
        <f t="shared" si="2"/>
        <v>8</v>
      </c>
      <c r="H8" s="16">
        <f t="shared" si="4"/>
        <v>15</v>
      </c>
      <c r="I8" s="13">
        <v>8</v>
      </c>
      <c r="J8" s="15">
        <v>7</v>
      </c>
      <c r="K8" s="14">
        <f t="shared" si="3"/>
        <v>5</v>
      </c>
      <c r="L8" s="13">
        <v>4</v>
      </c>
      <c r="M8" s="12">
        <v>1</v>
      </c>
      <c r="N8" s="1"/>
    </row>
    <row r="9" spans="1:14" ht="16.5" customHeight="1">
      <c r="A9" s="62"/>
      <c r="B9" s="21" t="s">
        <v>2</v>
      </c>
      <c r="C9" s="20"/>
      <c r="D9" s="19"/>
      <c r="E9" s="14">
        <f t="shared" si="0"/>
        <v>2</v>
      </c>
      <c r="F9" s="43">
        <f t="shared" si="1"/>
        <v>2</v>
      </c>
      <c r="G9" s="42">
        <f t="shared" si="2"/>
        <v>0</v>
      </c>
      <c r="H9" s="16">
        <f t="shared" si="4"/>
        <v>2</v>
      </c>
      <c r="I9" s="13">
        <v>2</v>
      </c>
      <c r="J9" s="15">
        <v>0</v>
      </c>
      <c r="K9" s="14">
        <f t="shared" si="3"/>
        <v>0</v>
      </c>
      <c r="L9" s="13">
        <v>0</v>
      </c>
      <c r="M9" s="12">
        <v>0</v>
      </c>
      <c r="N9" s="1"/>
    </row>
    <row r="10" spans="1:14" ht="16.5" customHeight="1">
      <c r="A10" s="62"/>
      <c r="B10" s="21" t="s">
        <v>1</v>
      </c>
      <c r="C10" s="20"/>
      <c r="D10" s="19"/>
      <c r="E10" s="14">
        <f t="shared" si="0"/>
        <v>19</v>
      </c>
      <c r="F10" s="18">
        <f t="shared" si="1"/>
        <v>9</v>
      </c>
      <c r="G10" s="17">
        <f t="shared" si="2"/>
        <v>10</v>
      </c>
      <c r="H10" s="16">
        <f t="shared" si="4"/>
        <v>16</v>
      </c>
      <c r="I10" s="13">
        <v>8</v>
      </c>
      <c r="J10" s="15">
        <v>8</v>
      </c>
      <c r="K10" s="14">
        <f t="shared" si="3"/>
        <v>3</v>
      </c>
      <c r="L10" s="13">
        <v>1</v>
      </c>
      <c r="M10" s="12">
        <v>2</v>
      </c>
      <c r="N10" s="1"/>
    </row>
    <row r="11" spans="1:14" ht="16.5" customHeight="1">
      <c r="A11" s="62"/>
      <c r="B11" s="59" t="s">
        <v>10</v>
      </c>
      <c r="C11" s="21" t="s">
        <v>9</v>
      </c>
      <c r="D11" s="41"/>
      <c r="E11" s="14">
        <f t="shared" si="0"/>
        <v>30</v>
      </c>
      <c r="F11" s="18">
        <f t="shared" si="1"/>
        <v>18</v>
      </c>
      <c r="G11" s="17">
        <f t="shared" si="2"/>
        <v>12</v>
      </c>
      <c r="H11" s="16">
        <f t="shared" si="4"/>
        <v>24</v>
      </c>
      <c r="I11" s="13">
        <v>13</v>
      </c>
      <c r="J11" s="15">
        <v>11</v>
      </c>
      <c r="K11" s="14">
        <f t="shared" si="3"/>
        <v>6</v>
      </c>
      <c r="L11" s="13">
        <v>5</v>
      </c>
      <c r="M11" s="12">
        <v>1</v>
      </c>
      <c r="N11" s="1"/>
    </row>
    <row r="12" spans="1:14" ht="16.5" customHeight="1">
      <c r="A12" s="62"/>
      <c r="B12" s="60"/>
      <c r="C12" s="21" t="s">
        <v>8</v>
      </c>
      <c r="D12" s="41"/>
      <c r="E12" s="14">
        <f t="shared" si="0"/>
        <v>0</v>
      </c>
      <c r="F12" s="18">
        <f t="shared" si="1"/>
        <v>0</v>
      </c>
      <c r="G12" s="17">
        <f t="shared" si="2"/>
        <v>0</v>
      </c>
      <c r="H12" s="16">
        <f t="shared" si="4"/>
        <v>0</v>
      </c>
      <c r="I12" s="13">
        <v>0</v>
      </c>
      <c r="J12" s="15">
        <v>0</v>
      </c>
      <c r="K12" s="14">
        <f t="shared" si="3"/>
        <v>0</v>
      </c>
      <c r="L12" s="13">
        <v>0</v>
      </c>
      <c r="M12" s="12">
        <v>0</v>
      </c>
      <c r="N12" s="1"/>
    </row>
    <row r="13" spans="1:14" ht="16.5" customHeight="1">
      <c r="A13" s="62"/>
      <c r="B13" s="21" t="s">
        <v>0</v>
      </c>
      <c r="C13" s="20"/>
      <c r="D13" s="19"/>
      <c r="E13" s="14">
        <f t="shared" si="0"/>
        <v>1</v>
      </c>
      <c r="F13" s="18">
        <f t="shared" si="1"/>
        <v>1</v>
      </c>
      <c r="G13" s="17">
        <f t="shared" si="2"/>
        <v>0</v>
      </c>
      <c r="H13" s="16">
        <f t="shared" si="4"/>
        <v>1</v>
      </c>
      <c r="I13" s="13">
        <v>1</v>
      </c>
      <c r="J13" s="15">
        <v>0</v>
      </c>
      <c r="K13" s="14">
        <f t="shared" si="3"/>
        <v>0</v>
      </c>
      <c r="L13" s="13">
        <v>0</v>
      </c>
      <c r="M13" s="12">
        <v>0</v>
      </c>
      <c r="N13" s="1"/>
    </row>
    <row r="14" spans="1:14" ht="16.5" customHeight="1" thickBot="1">
      <c r="A14" s="63"/>
      <c r="B14" s="11" t="s">
        <v>7</v>
      </c>
      <c r="C14" s="10"/>
      <c r="D14" s="9"/>
      <c r="E14" s="4">
        <f t="shared" si="0"/>
        <v>4</v>
      </c>
      <c r="F14" s="8">
        <f t="shared" si="1"/>
        <v>3</v>
      </c>
      <c r="G14" s="7">
        <f t="shared" si="2"/>
        <v>1</v>
      </c>
      <c r="H14" s="6">
        <f t="shared" si="4"/>
        <v>3</v>
      </c>
      <c r="I14" s="3">
        <v>2</v>
      </c>
      <c r="J14" s="5">
        <v>1</v>
      </c>
      <c r="K14" s="4">
        <f t="shared" si="3"/>
        <v>1</v>
      </c>
      <c r="L14" s="3">
        <v>1</v>
      </c>
      <c r="M14" s="2">
        <v>0</v>
      </c>
      <c r="N14" s="1"/>
    </row>
    <row r="15" spans="1:14" ht="16.5" customHeight="1" thickBot="1">
      <c r="A15" s="62" t="s">
        <v>6</v>
      </c>
      <c r="B15" s="40" t="s">
        <v>5</v>
      </c>
      <c r="C15" s="39"/>
      <c r="D15" s="38"/>
      <c r="E15" s="36">
        <f t="shared" si="0"/>
        <v>53</v>
      </c>
      <c r="F15" s="35">
        <f t="shared" si="1"/>
        <v>24</v>
      </c>
      <c r="G15" s="37">
        <f t="shared" si="2"/>
        <v>29</v>
      </c>
      <c r="H15" s="36">
        <f t="shared" si="4"/>
        <v>47</v>
      </c>
      <c r="I15" s="35">
        <f>SUM(I16:I20)</f>
        <v>24</v>
      </c>
      <c r="J15" s="34">
        <f>SUM(J16:J20)</f>
        <v>23</v>
      </c>
      <c r="K15" s="33">
        <f t="shared" si="3"/>
        <v>6</v>
      </c>
      <c r="L15" s="32">
        <f>SUM(L16:L20)</f>
        <v>0</v>
      </c>
      <c r="M15" s="31">
        <f>SUM(M16:M20)</f>
        <v>6</v>
      </c>
      <c r="N15" s="1"/>
    </row>
    <row r="16" spans="1:14" ht="16.5" customHeight="1">
      <c r="A16" s="62"/>
      <c r="B16" s="30" t="s">
        <v>4</v>
      </c>
      <c r="C16" s="29"/>
      <c r="D16" s="28"/>
      <c r="E16" s="24">
        <f t="shared" si="0"/>
        <v>4</v>
      </c>
      <c r="F16" s="27">
        <f t="shared" si="1"/>
        <v>1</v>
      </c>
      <c r="G16" s="17">
        <f t="shared" si="2"/>
        <v>3</v>
      </c>
      <c r="H16" s="26">
        <f t="shared" si="4"/>
        <v>3</v>
      </c>
      <c r="I16" s="23">
        <v>1</v>
      </c>
      <c r="J16" s="25">
        <v>2</v>
      </c>
      <c r="K16" s="24">
        <f t="shared" si="3"/>
        <v>1</v>
      </c>
      <c r="L16" s="23">
        <v>0</v>
      </c>
      <c r="M16" s="22">
        <v>1</v>
      </c>
      <c r="N16" s="1"/>
    </row>
    <row r="17" spans="1:14" ht="16.5" customHeight="1">
      <c r="A17" s="62"/>
      <c r="B17" s="21" t="s">
        <v>3</v>
      </c>
      <c r="C17" s="20"/>
      <c r="D17" s="19"/>
      <c r="E17" s="14">
        <f t="shared" si="0"/>
        <v>0</v>
      </c>
      <c r="F17" s="18">
        <f t="shared" si="1"/>
        <v>0</v>
      </c>
      <c r="G17" s="17">
        <f t="shared" si="2"/>
        <v>0</v>
      </c>
      <c r="H17" s="16">
        <f t="shared" si="4"/>
        <v>0</v>
      </c>
      <c r="I17" s="13">
        <v>0</v>
      </c>
      <c r="J17" s="15">
        <v>0</v>
      </c>
      <c r="K17" s="14">
        <f t="shared" si="3"/>
        <v>0</v>
      </c>
      <c r="L17" s="13">
        <v>0</v>
      </c>
      <c r="M17" s="12">
        <v>0</v>
      </c>
      <c r="N17" s="1"/>
    </row>
    <row r="18" spans="1:14" ht="16.5" customHeight="1">
      <c r="A18" s="62"/>
      <c r="B18" s="21" t="s">
        <v>2</v>
      </c>
      <c r="C18" s="20"/>
      <c r="D18" s="19"/>
      <c r="E18" s="14">
        <f t="shared" si="0"/>
        <v>0</v>
      </c>
      <c r="F18" s="18">
        <f t="shared" si="1"/>
        <v>0</v>
      </c>
      <c r="G18" s="17">
        <f t="shared" si="2"/>
        <v>0</v>
      </c>
      <c r="H18" s="16">
        <f t="shared" si="4"/>
        <v>0</v>
      </c>
      <c r="I18" s="13">
        <v>0</v>
      </c>
      <c r="J18" s="15">
        <v>0</v>
      </c>
      <c r="K18" s="14">
        <f t="shared" si="3"/>
        <v>0</v>
      </c>
      <c r="L18" s="13">
        <v>0</v>
      </c>
      <c r="M18" s="12">
        <v>0</v>
      </c>
      <c r="N18" s="1"/>
    </row>
    <row r="19" spans="1:14" ht="16.5" customHeight="1">
      <c r="A19" s="62"/>
      <c r="B19" s="21" t="s">
        <v>1</v>
      </c>
      <c r="C19" s="20"/>
      <c r="D19" s="19"/>
      <c r="E19" s="14">
        <f t="shared" si="0"/>
        <v>44</v>
      </c>
      <c r="F19" s="18">
        <f t="shared" si="1"/>
        <v>18</v>
      </c>
      <c r="G19" s="17">
        <f t="shared" si="2"/>
        <v>26</v>
      </c>
      <c r="H19" s="16">
        <f t="shared" si="4"/>
        <v>39</v>
      </c>
      <c r="I19" s="13">
        <v>18</v>
      </c>
      <c r="J19" s="15">
        <v>21</v>
      </c>
      <c r="K19" s="14">
        <f t="shared" si="3"/>
        <v>5</v>
      </c>
      <c r="L19" s="13">
        <v>0</v>
      </c>
      <c r="M19" s="12">
        <v>5</v>
      </c>
      <c r="N19" s="1"/>
    </row>
    <row r="20" spans="1:14" ht="16.5" customHeight="1" thickBot="1">
      <c r="A20" s="63"/>
      <c r="B20" s="11" t="s">
        <v>0</v>
      </c>
      <c r="C20" s="10"/>
      <c r="D20" s="9"/>
      <c r="E20" s="4">
        <f t="shared" si="0"/>
        <v>5</v>
      </c>
      <c r="F20" s="8">
        <f t="shared" si="1"/>
        <v>5</v>
      </c>
      <c r="G20" s="7">
        <f t="shared" si="2"/>
        <v>0</v>
      </c>
      <c r="H20" s="6">
        <f t="shared" si="4"/>
        <v>5</v>
      </c>
      <c r="I20" s="3">
        <v>5</v>
      </c>
      <c r="J20" s="5">
        <v>0</v>
      </c>
      <c r="K20" s="4">
        <f t="shared" si="3"/>
        <v>0</v>
      </c>
      <c r="L20" s="3">
        <v>0</v>
      </c>
      <c r="M20" s="2">
        <v>0</v>
      </c>
      <c r="N20" s="1"/>
    </row>
    <row r="21" spans="1:13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sheetProtection sheet="1"/>
  <mergeCells count="9">
    <mergeCell ref="B11:B12"/>
    <mergeCell ref="A6:A14"/>
    <mergeCell ref="A15:A20"/>
    <mergeCell ref="E3:G3"/>
    <mergeCell ref="H3:J3"/>
    <mergeCell ref="K3:M3"/>
    <mergeCell ref="B6:D6"/>
    <mergeCell ref="A3:D4"/>
    <mergeCell ref="A5:D5"/>
  </mergeCells>
  <printOptions/>
  <pageMargins left="0.984251968503937" right="0.7874015748031497" top="0.7874015748031497" bottom="0.7874015748031497" header="0.7874015748031497" footer="0.7874015748031497"/>
  <pageSetup fitToHeight="1" fitToWidth="1" horizontalDpi="400" verticalDpi="400" orientation="portrait" paperSize="9" scale="91" r:id="rId1"/>
  <headerFooter alignWithMargins="0">
    <oddFooter>&amp;L&amp;"ＭＳ Ｐゴシック,標準"&amp;9西濃地域の公衆衛生2008&amp;C&amp;"ＭＳ Ｐゴシック,標準"&amp;9－　70　－&amp;R&amp;"ＭＳ Ｐゴシック,標準"&amp;9第５章　母子保健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2009-03-25T02:55:22Z</cp:lastPrinted>
  <dcterms:created xsi:type="dcterms:W3CDTF">2008-02-26T09:22:51Z</dcterms:created>
  <dcterms:modified xsi:type="dcterms:W3CDTF">2009-03-25T02:55:26Z</dcterms:modified>
  <cp:category/>
  <cp:version/>
  <cp:contentType/>
  <cp:contentStatus/>
</cp:coreProperties>
</file>