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様式６　過去の就職実績" sheetId="1" r:id="rId1"/>
    <sheet name="様式６　過去の就職実績（ＩＴ活用）" sheetId="2" r:id="rId2"/>
  </sheets>
  <externalReferences>
    <externalReference r:id="rId5"/>
    <externalReference r:id="rId6"/>
  </externalReferences>
  <definedNames>
    <definedName name="_xlnm.Print_Area" localSheetId="0">'様式６　過去の就職実績'!$A$1:$N$54</definedName>
    <definedName name="_xlnm.Print_Area" localSheetId="1">'様式６　過去の就職実績（ＩＴ活用）'!$A$1:$N$51</definedName>
    <definedName name="開始日">#REF!</definedName>
    <definedName name="区分">#REF!</definedName>
    <definedName name="訓練科名情報" localSheetId="1">'[2]Sheet3'!#REF!</definedName>
    <definedName name="訓練科名情報">'[2]Sheet3'!#REF!</definedName>
    <definedName name="経費区分">#REF!</definedName>
    <definedName name="公災">#REF!</definedName>
    <definedName name="職転">#REF!</definedName>
    <definedName name="短期">#REF!</definedName>
    <definedName name="長期">#REF!</definedName>
    <definedName name="追加">#REF!</definedName>
    <definedName name="離転">#REF!</definedName>
  </definedNames>
  <calcPr fullCalcOnLoad="1"/>
</workbook>
</file>

<file path=xl/sharedStrings.xml><?xml version="1.0" encoding="utf-8"?>
<sst xmlns="http://schemas.openxmlformats.org/spreadsheetml/2006/main" count="197" uniqueCount="45">
  <si>
    <t>合計欄</t>
  </si>
  <si>
    <t>～</t>
  </si>
  <si>
    <t>独）高齢・障害・求職者支援機構</t>
  </si>
  <si>
    <t>(例)</t>
  </si>
  <si>
    <t>（ウ）</t>
  </si>
  <si>
    <t>（イ）</t>
  </si>
  <si>
    <t>（ア）</t>
  </si>
  <si>
    <t>就職者数</t>
  </si>
  <si>
    <t>うち修了</t>
  </si>
  <si>
    <t>修了者</t>
  </si>
  <si>
    <t>うち中退</t>
  </si>
  <si>
    <t>中退者</t>
  </si>
  <si>
    <t>受講者数</t>
  </si>
  <si>
    <t>訓練期間</t>
  </si>
  <si>
    <t>訓練科名</t>
  </si>
  <si>
    <t>№</t>
  </si>
  <si>
    <t>IT中級科（岐阜１）</t>
  </si>
  <si>
    <t>Ｃ１８</t>
  </si>
  <si>
    <t xml:space="preserve">
就職率</t>
  </si>
  <si>
    <t>※</t>
  </si>
  <si>
    <t>主催者</t>
  </si>
  <si>
    <t>訓練科名</t>
  </si>
  <si>
    <t>訓練
コース</t>
  </si>
  <si>
    <t xml:space="preserve">       </t>
  </si>
  <si>
    <t>※就職率＝（（ア）＋（ウ））÷（（ア）＋（イ））×１００　</t>
  </si>
  <si>
    <t>様式第６号</t>
  </si>
  <si>
    <t>【訓練分野（地域）　　　　　　　】</t>
  </si>
  <si>
    <t>【訓練科名（地域）　　　　　　　】</t>
  </si>
  <si>
    <t>過　去　の　就　職　実　績</t>
  </si>
  <si>
    <r>
      <t>複数ある場合は、</t>
    </r>
    <r>
      <rPr>
        <u val="single"/>
        <sz val="9"/>
        <rFont val="ＭＳ Ｐゴシック"/>
        <family val="3"/>
      </rPr>
      <t>全ての実績</t>
    </r>
    <r>
      <rPr>
        <sz val="9"/>
        <rFont val="ＭＳ Ｐゴシック"/>
        <family val="3"/>
      </rPr>
      <t>を記載すること。（適宜行を足してください）</t>
    </r>
  </si>
  <si>
    <r>
      <t>複数ある場合は、</t>
    </r>
    <r>
      <rPr>
        <u val="single"/>
        <sz val="9"/>
        <rFont val="ＭＳ Ｐゴシック"/>
        <family val="3"/>
      </rPr>
      <t>最も就職率が高い実績</t>
    </r>
    <r>
      <rPr>
        <sz val="9"/>
        <rFont val="ＭＳ Ｐゴシック"/>
        <family val="3"/>
      </rPr>
      <t>を記入してください。</t>
    </r>
  </si>
  <si>
    <t>　　（１）同一訓練分野における就職実績（平成29～30年度に実施した岐阜県離職者等委託訓練）</t>
  </si>
  <si>
    <t>～</t>
  </si>
  <si>
    <t>　　（２）異なる訓練分野における就職実績（平成29～30年度に実施した岐阜県離職者等委託訓練）　</t>
  </si>
  <si>
    <t>～</t>
  </si>
  <si>
    <t>　　（３）岐阜県離職者等委託訓練以外の職業訓練における実績（平成29～30年度に実施した離転職者を対象とした訓練）</t>
  </si>
  <si>
    <t>Ｗｅｂクリエータ科</t>
  </si>
  <si>
    <t>H29年度</t>
  </si>
  <si>
    <t>Ｈ30年度</t>
  </si>
  <si>
    <t>【訓練分野（地域）　ＩＴ活用（地域）】</t>
  </si>
  <si>
    <t>R1年度</t>
  </si>
  <si>
    <r>
      <t>　　（１）同一訓練分野における就職実績（</t>
    </r>
    <r>
      <rPr>
        <b/>
        <sz val="12"/>
        <rFont val="ＭＳ Ｐゴシック"/>
        <family val="3"/>
      </rPr>
      <t>令和元年度</t>
    </r>
    <r>
      <rPr>
        <sz val="12"/>
        <rFont val="ＭＳ Ｐゴシック"/>
        <family val="3"/>
      </rPr>
      <t>に実施した岐阜県離職者等委託訓練）</t>
    </r>
  </si>
  <si>
    <t>＜補足＞</t>
  </si>
  <si>
    <t>・訓練分野「情報ビジネス＋IT活用」及び「情報ビジネス（就職氷河期世代）」における同一訓練分野は「情報ビジネス」とする。</t>
  </si>
  <si>
    <t>IT活用科（岐阜１）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</si>
</sst>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[$-411]ggge&quot;年&quot;m&quot;月&quot;d&quot;日&quot;;@"/>
    <numFmt numFmtId="180" formatCode="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sz val="11"/>
      <name val="ＨＧ丸ゴシックM"/>
      <family val="3"/>
    </font>
    <font>
      <sz val="9"/>
      <name val="MS UI Gothic"/>
      <family val="3"/>
    </font>
    <font>
      <sz val="6"/>
      <name val="MS UI Gothic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2"/>
      <name val="ＭＳ Ｐゴシック"/>
      <family val="3"/>
    </font>
    <font>
      <b/>
      <sz val="16"/>
      <name val="ＭＳ ゴシック"/>
      <family val="3"/>
    </font>
    <font>
      <u val="single"/>
      <sz val="9"/>
      <name val="ＭＳ Ｐゴシック"/>
      <family val="3"/>
    </font>
    <font>
      <sz val="10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3" fillId="0" borderId="0">
      <alignment vertical="center"/>
      <protection/>
    </xf>
    <xf numFmtId="0" fontId="6" fillId="0" borderId="0">
      <alignment/>
      <protection/>
    </xf>
    <xf numFmtId="0" fontId="55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69" applyFont="1" applyAlignment="1">
      <alignment horizontal="center" vertical="center"/>
      <protection/>
    </xf>
    <xf numFmtId="0" fontId="4" fillId="0" borderId="0" xfId="69" applyFont="1" applyAlignment="1">
      <alignment vertical="center"/>
      <protection/>
    </xf>
    <xf numFmtId="0" fontId="0" fillId="0" borderId="0" xfId="0" applyFont="1" applyAlignment="1">
      <alignment vertical="center"/>
    </xf>
    <xf numFmtId="176" fontId="7" fillId="0" borderId="10" xfId="69" applyNumberFormat="1" applyFont="1" applyBorder="1" applyAlignment="1">
      <alignment horizontal="center" vertical="center"/>
      <protection/>
    </xf>
    <xf numFmtId="177" fontId="7" fillId="0" borderId="11" xfId="65" applyNumberFormat="1" applyFont="1" applyBorder="1" applyAlignment="1">
      <alignment horizontal="right" vertical="center"/>
      <protection/>
    </xf>
    <xf numFmtId="0" fontId="6" fillId="0" borderId="0" xfId="67" applyFont="1" applyAlignment="1">
      <alignment vertical="center"/>
      <protection/>
    </xf>
    <xf numFmtId="0" fontId="6" fillId="0" borderId="0" xfId="67" applyAlignment="1">
      <alignment vertical="center"/>
      <protection/>
    </xf>
    <xf numFmtId="0" fontId="2" fillId="0" borderId="0" xfId="0" applyFont="1" applyAlignment="1">
      <alignment/>
    </xf>
    <xf numFmtId="0" fontId="2" fillId="0" borderId="0" xfId="69" applyFo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 applyAlignment="1">
      <alignment shrinkToFit="1"/>
      <protection/>
    </xf>
    <xf numFmtId="0" fontId="0" fillId="0" borderId="0" xfId="0" applyFont="1" applyAlignment="1">
      <alignment/>
    </xf>
    <xf numFmtId="0" fontId="6" fillId="0" borderId="0" xfId="67" applyFont="1">
      <alignment/>
      <protection/>
    </xf>
    <xf numFmtId="0" fontId="6" fillId="0" borderId="0" xfId="67">
      <alignment/>
      <protection/>
    </xf>
    <xf numFmtId="0" fontId="10" fillId="0" borderId="0" xfId="65" applyFont="1">
      <alignment vertical="center"/>
      <protection/>
    </xf>
    <xf numFmtId="0" fontId="11" fillId="0" borderId="0" xfId="67" applyFont="1" applyAlignment="1">
      <alignment vertical="center"/>
      <protection/>
    </xf>
    <xf numFmtId="0" fontId="11" fillId="0" borderId="0" xfId="67" applyFont="1" applyAlignment="1">
      <alignment horizontal="right" vertical="center"/>
      <protection/>
    </xf>
    <xf numFmtId="0" fontId="9" fillId="0" borderId="0" xfId="69" applyFont="1" applyAlignment="1">
      <alignment/>
      <protection/>
    </xf>
    <xf numFmtId="0" fontId="3" fillId="0" borderId="0" xfId="69" applyFont="1" applyAlignment="1">
      <alignment/>
      <protection/>
    </xf>
    <xf numFmtId="0" fontId="11" fillId="0" borderId="0" xfId="69" applyFont="1" applyAlignment="1">
      <alignment shrinkToFit="1"/>
      <protection/>
    </xf>
    <xf numFmtId="0" fontId="6" fillId="0" borderId="0" xfId="69" applyFont="1" applyAlignment="1">
      <alignment/>
      <protection/>
    </xf>
    <xf numFmtId="0" fontId="6" fillId="0" borderId="0" xfId="65" applyFont="1">
      <alignment vertical="center"/>
      <protection/>
    </xf>
    <xf numFmtId="0" fontId="4" fillId="0" borderId="12" xfId="69" applyFont="1" applyFill="1" applyBorder="1" applyAlignment="1">
      <alignment vertical="top" wrapText="1" shrinkToFit="1"/>
      <protection/>
    </xf>
    <xf numFmtId="0" fontId="4" fillId="0" borderId="13" xfId="69" applyFont="1" applyFill="1" applyBorder="1" applyAlignment="1">
      <alignment vertical="top" wrapText="1"/>
      <protection/>
    </xf>
    <xf numFmtId="0" fontId="4" fillId="0" borderId="14" xfId="65" applyFont="1" applyBorder="1" applyAlignment="1">
      <alignment vertical="top"/>
      <protection/>
    </xf>
    <xf numFmtId="0" fontId="4" fillId="0" borderId="15" xfId="65" applyFont="1" applyBorder="1" applyAlignment="1">
      <alignment vertical="top"/>
      <protection/>
    </xf>
    <xf numFmtId="0" fontId="4" fillId="0" borderId="14" xfId="65" applyFont="1" applyBorder="1" applyAlignment="1">
      <alignment horizontal="left" vertical="top"/>
      <protection/>
    </xf>
    <xf numFmtId="0" fontId="4" fillId="0" borderId="13" xfId="69" applyFont="1" applyFill="1" applyBorder="1" applyAlignment="1">
      <alignment horizontal="left" vertical="center" shrinkToFit="1"/>
      <protection/>
    </xf>
    <xf numFmtId="0" fontId="4" fillId="0" borderId="15" xfId="69" applyFont="1" applyFill="1" applyBorder="1" applyAlignment="1">
      <alignment horizontal="left" vertical="center" shrinkToFit="1"/>
      <protection/>
    </xf>
    <xf numFmtId="0" fontId="4" fillId="0" borderId="16" xfId="69" applyFont="1" applyFill="1" applyBorder="1" applyAlignment="1">
      <alignment horizontal="center" vertical="top" wrapText="1" shrinkToFit="1"/>
      <protection/>
    </xf>
    <xf numFmtId="0" fontId="4" fillId="0" borderId="16" xfId="65" applyFont="1" applyBorder="1" applyAlignment="1">
      <alignment horizontal="center" vertical="top" shrinkToFit="1"/>
      <protection/>
    </xf>
    <xf numFmtId="0" fontId="4" fillId="0" borderId="0" xfId="65" applyFont="1" applyBorder="1" applyAlignment="1">
      <alignment horizontal="center" vertical="top"/>
      <protection/>
    </xf>
    <xf numFmtId="0" fontId="4" fillId="0" borderId="17" xfId="69" applyFont="1" applyFill="1" applyBorder="1" applyAlignment="1">
      <alignment horizontal="center" vertical="center" shrinkToFit="1"/>
      <protection/>
    </xf>
    <xf numFmtId="0" fontId="4" fillId="0" borderId="12" xfId="69" applyFont="1" applyFill="1" applyBorder="1" applyAlignment="1">
      <alignment horizontal="left" vertical="center" shrinkToFit="1"/>
      <protection/>
    </xf>
    <xf numFmtId="0" fontId="4" fillId="0" borderId="16" xfId="65" applyFont="1" applyBorder="1" applyAlignment="1">
      <alignment vertical="top" shrinkToFit="1"/>
      <protection/>
    </xf>
    <xf numFmtId="0" fontId="4" fillId="0" borderId="17" xfId="69" applyFont="1" applyFill="1" applyBorder="1" applyAlignment="1">
      <alignment vertical="top"/>
      <protection/>
    </xf>
    <xf numFmtId="0" fontId="4" fillId="0" borderId="0" xfId="65" applyFont="1" applyBorder="1" applyAlignment="1">
      <alignment vertical="top"/>
      <protection/>
    </xf>
    <xf numFmtId="0" fontId="4" fillId="0" borderId="18" xfId="65" applyFont="1" applyBorder="1" applyAlignment="1">
      <alignment vertical="top"/>
      <protection/>
    </xf>
    <xf numFmtId="0" fontId="4" fillId="0" borderId="17" xfId="69" applyFont="1" applyFill="1" applyBorder="1" applyAlignment="1">
      <alignment horizontal="right" vertical="center" shrinkToFit="1"/>
      <protection/>
    </xf>
    <xf numFmtId="0" fontId="4" fillId="0" borderId="16" xfId="69" applyFont="1" applyFill="1" applyBorder="1" applyAlignment="1">
      <alignment horizontal="left" vertical="center" shrinkToFit="1"/>
      <protection/>
    </xf>
    <xf numFmtId="0" fontId="4" fillId="0" borderId="17" xfId="69" applyFont="1" applyFill="1" applyBorder="1" applyAlignment="1">
      <alignment horizontal="left" vertical="center" shrinkToFit="1"/>
      <protection/>
    </xf>
    <xf numFmtId="0" fontId="4" fillId="0" borderId="19" xfId="69" applyFont="1" applyFill="1" applyBorder="1" applyAlignment="1">
      <alignment vertical="top" shrinkToFit="1"/>
      <protection/>
    </xf>
    <xf numFmtId="0" fontId="4" fillId="0" borderId="19" xfId="65" applyFont="1" applyBorder="1" applyAlignment="1">
      <alignment vertical="top" shrinkToFit="1"/>
      <protection/>
    </xf>
    <xf numFmtId="0" fontId="4" fillId="0" borderId="20" xfId="65" applyFont="1" applyBorder="1" applyAlignment="1">
      <alignment vertical="top"/>
      <protection/>
    </xf>
    <xf numFmtId="0" fontId="4" fillId="0" borderId="21" xfId="65" applyFont="1" applyBorder="1" applyAlignment="1">
      <alignment vertical="top"/>
      <protection/>
    </xf>
    <xf numFmtId="0" fontId="4" fillId="0" borderId="22" xfId="65" applyFont="1" applyBorder="1" applyAlignment="1">
      <alignment vertical="top"/>
      <protection/>
    </xf>
    <xf numFmtId="0" fontId="4" fillId="0" borderId="21" xfId="65" applyFont="1" applyBorder="1" applyAlignment="1">
      <alignment horizontal="center" vertical="top"/>
      <protection/>
    </xf>
    <xf numFmtId="0" fontId="4" fillId="0" borderId="20" xfId="69" applyFont="1" applyFill="1" applyBorder="1" applyAlignment="1">
      <alignment horizontal="center" vertical="center" shrinkToFit="1"/>
      <protection/>
    </xf>
    <xf numFmtId="0" fontId="4" fillId="0" borderId="19" xfId="69" applyFont="1" applyFill="1" applyBorder="1" applyAlignment="1">
      <alignment horizontal="right" vertical="center" shrinkToFit="1"/>
      <protection/>
    </xf>
    <xf numFmtId="0" fontId="4" fillId="0" borderId="20" xfId="69" applyFont="1" applyFill="1" applyBorder="1" applyAlignment="1">
      <alignment horizontal="right" vertical="center" shrinkToFit="1"/>
      <protection/>
    </xf>
    <xf numFmtId="0" fontId="4" fillId="0" borderId="13" xfId="65" applyFont="1" applyBorder="1" applyAlignment="1">
      <alignment vertical="center" shrinkToFit="1"/>
      <protection/>
    </xf>
    <xf numFmtId="0" fontId="4" fillId="0" borderId="15" xfId="65" applyFont="1" applyBorder="1" applyAlignment="1">
      <alignment vertical="center" shrinkToFit="1"/>
      <protection/>
    </xf>
    <xf numFmtId="0" fontId="4" fillId="0" borderId="17" xfId="65" applyFont="1" applyBorder="1" applyAlignment="1">
      <alignment vertical="center" shrinkToFit="1"/>
      <protection/>
    </xf>
    <xf numFmtId="0" fontId="4" fillId="0" borderId="18" xfId="65" applyFont="1" applyBorder="1" applyAlignment="1">
      <alignment vertical="center" shrinkToFit="1"/>
      <protection/>
    </xf>
    <xf numFmtId="0" fontId="4" fillId="0" borderId="20" xfId="65" applyFont="1" applyBorder="1" applyAlignment="1">
      <alignment vertical="center" shrinkToFit="1"/>
      <protection/>
    </xf>
    <xf numFmtId="0" fontId="4" fillId="0" borderId="22" xfId="65" applyFont="1" applyBorder="1" applyAlignment="1">
      <alignment vertical="center" shrinkToFit="1"/>
      <protection/>
    </xf>
    <xf numFmtId="0" fontId="15" fillId="0" borderId="13" xfId="65" applyFont="1" applyBorder="1" applyAlignment="1">
      <alignment vertical="center" shrinkToFit="1"/>
      <protection/>
    </xf>
    <xf numFmtId="0" fontId="15" fillId="0" borderId="15" xfId="65" applyFont="1" applyBorder="1" applyAlignment="1">
      <alignment vertical="center" shrinkToFit="1"/>
      <protection/>
    </xf>
    <xf numFmtId="0" fontId="15" fillId="0" borderId="13" xfId="69" applyFont="1" applyFill="1" applyBorder="1" applyAlignment="1">
      <alignment vertical="top" wrapText="1"/>
      <protection/>
    </xf>
    <xf numFmtId="0" fontId="15" fillId="0" borderId="14" xfId="65" applyFont="1" applyBorder="1" applyAlignment="1">
      <alignment vertical="top"/>
      <protection/>
    </xf>
    <xf numFmtId="0" fontId="15" fillId="0" borderId="15" xfId="65" applyFont="1" applyBorder="1" applyAlignment="1">
      <alignment vertical="top"/>
      <protection/>
    </xf>
    <xf numFmtId="0" fontId="15" fillId="0" borderId="14" xfId="65" applyFont="1" applyBorder="1" applyAlignment="1">
      <alignment horizontal="left" vertical="top"/>
      <protection/>
    </xf>
    <xf numFmtId="0" fontId="15" fillId="0" borderId="13" xfId="69" applyFont="1" applyFill="1" applyBorder="1" applyAlignment="1">
      <alignment horizontal="left" vertical="center" shrinkToFit="1"/>
      <protection/>
    </xf>
    <xf numFmtId="0" fontId="15" fillId="0" borderId="15" xfId="69" applyFont="1" applyFill="1" applyBorder="1" applyAlignment="1">
      <alignment horizontal="left" vertical="center" shrinkToFit="1"/>
      <protection/>
    </xf>
    <xf numFmtId="0" fontId="15" fillId="0" borderId="0" xfId="65" applyFont="1" applyBorder="1" applyAlignment="1">
      <alignment horizontal="center" vertical="top"/>
      <protection/>
    </xf>
    <xf numFmtId="0" fontId="15" fillId="0" borderId="17" xfId="69" applyFont="1" applyFill="1" applyBorder="1" applyAlignment="1">
      <alignment horizontal="center" vertical="center" shrinkToFit="1"/>
      <protection/>
    </xf>
    <xf numFmtId="0" fontId="15" fillId="0" borderId="12" xfId="69" applyFont="1" applyFill="1" applyBorder="1" applyAlignment="1">
      <alignment horizontal="left" vertical="center" shrinkToFit="1"/>
      <protection/>
    </xf>
    <xf numFmtId="0" fontId="15" fillId="0" borderId="16" xfId="69" applyFont="1" applyFill="1" applyBorder="1" applyAlignment="1">
      <alignment horizontal="center" vertical="top" wrapText="1" shrinkToFit="1"/>
      <protection/>
    </xf>
    <xf numFmtId="0" fontId="15" fillId="0" borderId="17" xfId="65" applyFont="1" applyBorder="1" applyAlignment="1">
      <alignment vertical="center" shrinkToFit="1"/>
      <protection/>
    </xf>
    <xf numFmtId="0" fontId="15" fillId="0" borderId="18" xfId="65" applyFont="1" applyBorder="1" applyAlignment="1">
      <alignment vertical="center" shrinkToFit="1"/>
      <protection/>
    </xf>
    <xf numFmtId="0" fontId="15" fillId="0" borderId="17" xfId="69" applyFont="1" applyFill="1" applyBorder="1" applyAlignment="1">
      <alignment vertical="top"/>
      <protection/>
    </xf>
    <xf numFmtId="0" fontId="15" fillId="0" borderId="0" xfId="65" applyFont="1" applyBorder="1" applyAlignment="1">
      <alignment vertical="top"/>
      <protection/>
    </xf>
    <xf numFmtId="0" fontId="15" fillId="0" borderId="18" xfId="65" applyFont="1" applyBorder="1" applyAlignment="1">
      <alignment vertical="top"/>
      <protection/>
    </xf>
    <xf numFmtId="0" fontId="15" fillId="0" borderId="17" xfId="69" applyFont="1" applyFill="1" applyBorder="1" applyAlignment="1">
      <alignment horizontal="right" vertical="center" shrinkToFit="1"/>
      <protection/>
    </xf>
    <xf numFmtId="0" fontId="15" fillId="0" borderId="16" xfId="69" applyFont="1" applyFill="1" applyBorder="1" applyAlignment="1">
      <alignment horizontal="left" vertical="center" shrinkToFit="1"/>
      <protection/>
    </xf>
    <xf numFmtId="0" fontId="15" fillId="0" borderId="17" xfId="69" applyFont="1" applyFill="1" applyBorder="1" applyAlignment="1">
      <alignment horizontal="left" vertical="center" shrinkToFit="1"/>
      <protection/>
    </xf>
    <xf numFmtId="0" fontId="15" fillId="0" borderId="19" xfId="69" applyFont="1" applyFill="1" applyBorder="1" applyAlignment="1">
      <alignment vertical="top" shrinkToFit="1"/>
      <protection/>
    </xf>
    <xf numFmtId="0" fontId="15" fillId="0" borderId="20" xfId="65" applyFont="1" applyBorder="1" applyAlignment="1">
      <alignment vertical="center" shrinkToFit="1"/>
      <protection/>
    </xf>
    <xf numFmtId="0" fontId="15" fillId="0" borderId="22" xfId="65" applyFont="1" applyBorder="1" applyAlignment="1">
      <alignment vertical="center" shrinkToFit="1"/>
      <protection/>
    </xf>
    <xf numFmtId="0" fontId="15" fillId="0" borderId="20" xfId="65" applyFont="1" applyBorder="1" applyAlignment="1">
      <alignment vertical="top"/>
      <protection/>
    </xf>
    <xf numFmtId="0" fontId="15" fillId="0" borderId="21" xfId="65" applyFont="1" applyBorder="1" applyAlignment="1">
      <alignment vertical="top"/>
      <protection/>
    </xf>
    <xf numFmtId="0" fontId="15" fillId="0" borderId="22" xfId="65" applyFont="1" applyBorder="1" applyAlignment="1">
      <alignment vertical="top"/>
      <protection/>
    </xf>
    <xf numFmtId="0" fontId="15" fillId="0" borderId="21" xfId="65" applyFont="1" applyBorder="1" applyAlignment="1">
      <alignment horizontal="center" vertical="top"/>
      <protection/>
    </xf>
    <xf numFmtId="0" fontId="15" fillId="0" borderId="20" xfId="69" applyFont="1" applyFill="1" applyBorder="1" applyAlignment="1">
      <alignment horizontal="center" vertical="center" shrinkToFit="1"/>
      <protection/>
    </xf>
    <xf numFmtId="0" fontId="15" fillId="0" borderId="19" xfId="69" applyFont="1" applyFill="1" applyBorder="1" applyAlignment="1">
      <alignment horizontal="right" vertical="center" shrinkToFit="1"/>
      <protection/>
    </xf>
    <xf numFmtId="0" fontId="15" fillId="0" borderId="20" xfId="69" applyFont="1" applyFill="1" applyBorder="1" applyAlignment="1">
      <alignment horizontal="right" vertical="center" shrinkToFit="1"/>
      <protection/>
    </xf>
    <xf numFmtId="0" fontId="16" fillId="0" borderId="0" xfId="69" applyFont="1" applyFill="1" applyBorder="1" applyAlignment="1">
      <alignment horizontal="center" vertical="center" shrinkToFit="1"/>
      <protection/>
    </xf>
    <xf numFmtId="177" fontId="17" fillId="0" borderId="0" xfId="65" applyNumberFormat="1" applyFont="1" applyBorder="1" applyAlignment="1">
      <alignment horizontal="right" vertical="center"/>
      <protection/>
    </xf>
    <xf numFmtId="0" fontId="15" fillId="0" borderId="0" xfId="65" applyFont="1" applyAlignment="1">
      <alignment horizontal="right" vertical="center"/>
      <protection/>
    </xf>
    <xf numFmtId="0" fontId="15" fillId="0" borderId="0" xfId="65" applyFont="1">
      <alignment vertical="center"/>
      <protection/>
    </xf>
    <xf numFmtId="0" fontId="15" fillId="0" borderId="0" xfId="67" applyFont="1" applyAlignment="1">
      <alignment horizontal="right" vertical="center"/>
      <protection/>
    </xf>
    <xf numFmtId="0" fontId="3" fillId="0" borderId="0" xfId="67" applyFont="1" applyAlignment="1">
      <alignment horizontal="right" vertical="center"/>
      <protection/>
    </xf>
    <xf numFmtId="0" fontId="56" fillId="0" borderId="23" xfId="69" applyFont="1" applyBorder="1" applyAlignment="1">
      <alignment horizontal="center" vertical="center"/>
      <protection/>
    </xf>
    <xf numFmtId="179" fontId="57" fillId="0" borderId="24" xfId="69" applyNumberFormat="1" applyFont="1" applyBorder="1" applyAlignment="1">
      <alignment horizontal="center" vertical="center"/>
      <protection/>
    </xf>
    <xf numFmtId="0" fontId="57" fillId="0" borderId="25" xfId="69" applyNumberFormat="1" applyFont="1" applyFill="1" applyBorder="1" applyAlignment="1">
      <alignment horizontal="center" vertical="center"/>
      <protection/>
    </xf>
    <xf numFmtId="179" fontId="57" fillId="0" borderId="26" xfId="69" applyNumberFormat="1" applyFont="1" applyBorder="1" applyAlignment="1">
      <alignment horizontal="center" vertical="center"/>
      <protection/>
    </xf>
    <xf numFmtId="0" fontId="56" fillId="0" borderId="12" xfId="69" applyNumberFormat="1" applyFont="1" applyBorder="1" applyAlignment="1">
      <alignment vertical="center"/>
      <protection/>
    </xf>
    <xf numFmtId="180" fontId="56" fillId="0" borderId="12" xfId="69" applyNumberFormat="1" applyFont="1" applyBorder="1" applyAlignment="1">
      <alignment vertical="center"/>
      <protection/>
    </xf>
    <xf numFmtId="180" fontId="56" fillId="0" borderId="12" xfId="69" applyNumberFormat="1" applyFont="1" applyFill="1" applyBorder="1" applyAlignment="1">
      <alignment vertical="center"/>
      <protection/>
    </xf>
    <xf numFmtId="178" fontId="56" fillId="0" borderId="12" xfId="69" applyNumberFormat="1" applyFont="1" applyFill="1" applyBorder="1" applyAlignment="1">
      <alignment horizontal="center" vertical="center"/>
      <protection/>
    </xf>
    <xf numFmtId="0" fontId="56" fillId="0" borderId="13" xfId="67" applyFont="1" applyBorder="1" applyAlignment="1">
      <alignment horizontal="center" vertical="center"/>
      <protection/>
    </xf>
    <xf numFmtId="49" fontId="56" fillId="0" borderId="27" xfId="69" applyNumberFormat="1" applyFont="1" applyBorder="1" applyAlignment="1">
      <alignment horizontal="center" vertical="center"/>
      <protection/>
    </xf>
    <xf numFmtId="0" fontId="56" fillId="0" borderId="27" xfId="69" applyNumberFormat="1" applyFont="1" applyBorder="1" applyAlignment="1">
      <alignment vertical="center"/>
      <protection/>
    </xf>
    <xf numFmtId="180" fontId="56" fillId="0" borderId="27" xfId="69" applyNumberFormat="1" applyFont="1" applyBorder="1" applyAlignment="1">
      <alignment vertical="center"/>
      <protection/>
    </xf>
    <xf numFmtId="180" fontId="56" fillId="0" borderId="27" xfId="69" applyNumberFormat="1" applyFont="1" applyFill="1" applyBorder="1" applyAlignment="1">
      <alignment vertical="center"/>
      <protection/>
    </xf>
    <xf numFmtId="178" fontId="57" fillId="0" borderId="27" xfId="69" applyNumberFormat="1" applyFont="1" applyFill="1" applyBorder="1" applyAlignment="1">
      <alignment horizontal="center" vertical="center"/>
      <protection/>
    </xf>
    <xf numFmtId="0" fontId="56" fillId="0" borderId="24" xfId="67" applyFont="1" applyBorder="1" applyAlignment="1">
      <alignment horizontal="center" vertical="center"/>
      <protection/>
    </xf>
    <xf numFmtId="49" fontId="57" fillId="0" borderId="27" xfId="69" applyNumberFormat="1" applyFont="1" applyBorder="1" applyAlignment="1">
      <alignment horizontal="center" vertical="center"/>
      <protection/>
    </xf>
    <xf numFmtId="0" fontId="57" fillId="0" borderId="27" xfId="69" applyNumberFormat="1" applyFont="1" applyBorder="1" applyAlignment="1">
      <alignment vertical="center"/>
      <protection/>
    </xf>
    <xf numFmtId="180" fontId="57" fillId="0" borderId="27" xfId="69" applyNumberFormat="1" applyFont="1" applyBorder="1" applyAlignment="1">
      <alignment vertical="center"/>
      <protection/>
    </xf>
    <xf numFmtId="180" fontId="57" fillId="0" borderId="27" xfId="69" applyNumberFormat="1" applyFont="1" applyFill="1" applyBorder="1" applyAlignment="1">
      <alignment vertical="center"/>
      <protection/>
    </xf>
    <xf numFmtId="0" fontId="57" fillId="0" borderId="24" xfId="67" applyFont="1" applyBorder="1" applyAlignment="1">
      <alignment horizontal="center" vertical="center"/>
      <protection/>
    </xf>
    <xf numFmtId="49" fontId="4" fillId="33" borderId="27" xfId="69" applyNumberFormat="1" applyFont="1" applyFill="1" applyBorder="1" applyAlignment="1">
      <alignment horizontal="center" vertical="center"/>
      <protection/>
    </xf>
    <xf numFmtId="179" fontId="4" fillId="33" borderId="24" xfId="69" applyNumberFormat="1" applyFont="1" applyFill="1" applyBorder="1" applyAlignment="1">
      <alignment horizontal="center" vertical="center"/>
      <protection/>
    </xf>
    <xf numFmtId="0" fontId="4" fillId="0" borderId="25" xfId="69" applyNumberFormat="1" applyFont="1" applyFill="1" applyBorder="1" applyAlignment="1">
      <alignment horizontal="center" vertical="center"/>
      <protection/>
    </xf>
    <xf numFmtId="179" fontId="4" fillId="33" borderId="25" xfId="69" applyNumberFormat="1" applyFont="1" applyFill="1" applyBorder="1" applyAlignment="1">
      <alignment horizontal="center" vertical="center"/>
      <protection/>
    </xf>
    <xf numFmtId="177" fontId="4" fillId="33" borderId="27" xfId="69" applyNumberFormat="1" applyFont="1" applyFill="1" applyBorder="1" applyAlignment="1">
      <alignment vertical="center"/>
      <protection/>
    </xf>
    <xf numFmtId="178" fontId="20" fillId="0" borderId="27" xfId="69" applyNumberFormat="1" applyFont="1" applyFill="1" applyBorder="1" applyAlignment="1">
      <alignment horizontal="center" vertical="center"/>
      <protection/>
    </xf>
    <xf numFmtId="49" fontId="4" fillId="33" borderId="16" xfId="69" applyNumberFormat="1" applyFont="1" applyFill="1" applyBorder="1" applyAlignment="1">
      <alignment horizontal="center" vertical="center"/>
      <protection/>
    </xf>
    <xf numFmtId="179" fontId="4" fillId="33" borderId="17" xfId="69" applyNumberFormat="1" applyFont="1" applyFill="1" applyBorder="1" applyAlignment="1">
      <alignment horizontal="center" vertical="center"/>
      <protection/>
    </xf>
    <xf numFmtId="0" fontId="4" fillId="0" borderId="0" xfId="69" applyNumberFormat="1" applyFont="1" applyFill="1" applyBorder="1" applyAlignment="1">
      <alignment horizontal="center" vertical="center"/>
      <protection/>
    </xf>
    <xf numFmtId="179" fontId="4" fillId="33" borderId="0" xfId="69" applyNumberFormat="1" applyFont="1" applyFill="1" applyBorder="1" applyAlignment="1">
      <alignment horizontal="center" vertical="center"/>
      <protection/>
    </xf>
    <xf numFmtId="177" fontId="4" fillId="33" borderId="16" xfId="69" applyNumberFormat="1" applyFont="1" applyFill="1" applyBorder="1" applyAlignment="1">
      <alignment vertical="center"/>
      <protection/>
    </xf>
    <xf numFmtId="178" fontId="20" fillId="0" borderId="16" xfId="69" applyNumberFormat="1" applyFont="1" applyFill="1" applyBorder="1" applyAlignment="1">
      <alignment horizontal="center" vertical="center"/>
      <protection/>
    </xf>
    <xf numFmtId="0" fontId="4" fillId="33" borderId="24" xfId="69" applyFont="1" applyFill="1" applyBorder="1" applyAlignment="1">
      <alignment horizontal="left" vertical="center"/>
      <protection/>
    </xf>
    <xf numFmtId="0" fontId="4" fillId="33" borderId="17" xfId="69" applyFont="1" applyFill="1" applyBorder="1" applyAlignment="1">
      <alignment horizontal="left" vertical="center" shrinkToFit="1"/>
      <protection/>
    </xf>
    <xf numFmtId="49" fontId="4" fillId="33" borderId="28" xfId="69" applyNumberFormat="1" applyFont="1" applyFill="1" applyBorder="1" applyAlignment="1">
      <alignment horizontal="left" vertical="center"/>
      <protection/>
    </xf>
    <xf numFmtId="49" fontId="4" fillId="33" borderId="29" xfId="69" applyNumberFormat="1" applyFont="1" applyFill="1" applyBorder="1" applyAlignment="1">
      <alignment horizontal="left" vertical="center"/>
      <protection/>
    </xf>
    <xf numFmtId="49" fontId="4" fillId="33" borderId="24" xfId="69" applyNumberFormat="1" applyFont="1" applyFill="1" applyBorder="1" applyAlignment="1">
      <alignment horizontal="left" vertical="center"/>
      <protection/>
    </xf>
    <xf numFmtId="49" fontId="4" fillId="33" borderId="26" xfId="69" applyNumberFormat="1" applyFont="1" applyFill="1" applyBorder="1" applyAlignment="1">
      <alignment horizontal="left" vertical="center"/>
      <protection/>
    </xf>
    <xf numFmtId="0" fontId="15" fillId="0" borderId="16" xfId="69" applyFont="1" applyBorder="1" applyAlignment="1">
      <alignment horizontal="center" vertical="center" wrapText="1"/>
      <protection/>
    </xf>
    <xf numFmtId="0" fontId="4" fillId="0" borderId="13" xfId="69" applyFont="1" applyFill="1" applyBorder="1" applyAlignment="1">
      <alignment horizontal="center" vertical="center" wrapText="1" shrinkToFit="1"/>
      <protection/>
    </xf>
    <xf numFmtId="0" fontId="4" fillId="0" borderId="15" xfId="69" applyFont="1" applyFill="1" applyBorder="1" applyAlignment="1">
      <alignment horizontal="center" vertical="center" wrapText="1" shrinkToFit="1"/>
      <protection/>
    </xf>
    <xf numFmtId="0" fontId="4" fillId="0" borderId="17" xfId="69" applyFont="1" applyFill="1" applyBorder="1" applyAlignment="1">
      <alignment horizontal="center" vertical="center" wrapText="1" shrinkToFit="1"/>
      <protection/>
    </xf>
    <xf numFmtId="0" fontId="4" fillId="0" borderId="18" xfId="69" applyFont="1" applyFill="1" applyBorder="1" applyAlignment="1">
      <alignment horizontal="center" vertical="center" wrapText="1" shrinkToFit="1"/>
      <protection/>
    </xf>
    <xf numFmtId="0" fontId="4" fillId="0" borderId="20" xfId="69" applyFont="1" applyFill="1" applyBorder="1" applyAlignment="1">
      <alignment horizontal="center" vertical="center" wrapText="1" shrinkToFit="1"/>
      <protection/>
    </xf>
    <xf numFmtId="0" fontId="4" fillId="0" borderId="22" xfId="69" applyFont="1" applyFill="1" applyBorder="1" applyAlignment="1">
      <alignment horizontal="center" vertical="center" wrapText="1" shrinkToFit="1"/>
      <protection/>
    </xf>
    <xf numFmtId="49" fontId="56" fillId="0" borderId="24" xfId="69" applyNumberFormat="1" applyFont="1" applyBorder="1" applyAlignment="1">
      <alignment horizontal="center" vertical="center" shrinkToFit="1"/>
      <protection/>
    </xf>
    <xf numFmtId="49" fontId="56" fillId="0" borderId="26" xfId="69" applyNumberFormat="1" applyFont="1" applyBorder="1" applyAlignment="1">
      <alignment horizontal="center" vertical="center" shrinkToFit="1"/>
      <protection/>
    </xf>
    <xf numFmtId="0" fontId="8" fillId="0" borderId="30" xfId="69" applyFont="1" applyFill="1" applyBorder="1" applyAlignment="1">
      <alignment horizontal="center" vertical="center" shrinkToFit="1"/>
      <protection/>
    </xf>
    <xf numFmtId="0" fontId="8" fillId="0" borderId="31" xfId="69" applyFont="1" applyFill="1" applyBorder="1" applyAlignment="1">
      <alignment horizontal="center" vertical="center" shrinkToFit="1"/>
      <protection/>
    </xf>
    <xf numFmtId="0" fontId="8" fillId="0" borderId="32" xfId="69" applyFont="1" applyFill="1" applyBorder="1" applyAlignment="1">
      <alignment horizontal="center" vertical="center" shrinkToFit="1"/>
      <protection/>
    </xf>
    <xf numFmtId="0" fontId="57" fillId="0" borderId="24" xfId="69" applyFont="1" applyBorder="1" applyAlignment="1">
      <alignment horizontal="center" vertical="center"/>
      <protection/>
    </xf>
    <xf numFmtId="0" fontId="57" fillId="0" borderId="26" xfId="69" applyFont="1" applyBorder="1" applyAlignment="1">
      <alignment horizontal="center" vertical="center"/>
      <protection/>
    </xf>
    <xf numFmtId="0" fontId="18" fillId="0" borderId="0" xfId="68" applyFont="1" applyAlignment="1">
      <alignment horizontal="center" vertical="center"/>
      <protection/>
    </xf>
    <xf numFmtId="0" fontId="15" fillId="0" borderId="12" xfId="69" applyFont="1" applyBorder="1" applyAlignment="1">
      <alignment horizontal="center" vertical="center" wrapText="1"/>
      <protection/>
    </xf>
    <xf numFmtId="0" fontId="15" fillId="0" borderId="19" xfId="69" applyFont="1" applyBorder="1" applyAlignment="1">
      <alignment horizontal="center" vertical="center" wrapText="1"/>
      <protection/>
    </xf>
    <xf numFmtId="0" fontId="56" fillId="0" borderId="24" xfId="69" applyFont="1" applyBorder="1" applyAlignment="1">
      <alignment horizontal="center" vertical="center"/>
      <protection/>
    </xf>
    <xf numFmtId="0" fontId="56" fillId="0" borderId="26" xfId="69" applyFont="1" applyBorder="1" applyAlignment="1">
      <alignment horizontal="center" vertical="center"/>
      <protection/>
    </xf>
    <xf numFmtId="0" fontId="4" fillId="0" borderId="27" xfId="69" applyFont="1" applyBorder="1" applyAlignment="1">
      <alignment horizontal="center" vertical="center" wrapText="1" shrinkToFit="1"/>
      <protection/>
    </xf>
    <xf numFmtId="0" fontId="4" fillId="0" borderId="27" xfId="69" applyFont="1" applyBorder="1" applyAlignment="1">
      <alignment horizontal="center" vertical="center" shrinkToFit="1"/>
      <protection/>
    </xf>
    <xf numFmtId="0" fontId="6" fillId="0" borderId="0" xfId="67" applyAlignment="1">
      <alignment horizontal="right"/>
      <protection/>
    </xf>
    <xf numFmtId="0" fontId="4" fillId="0" borderId="27" xfId="67" applyFont="1" applyBorder="1" applyAlignment="1">
      <alignment horizontal="center" vertical="center"/>
      <protection/>
    </xf>
    <xf numFmtId="0" fontId="4" fillId="0" borderId="17" xfId="69" applyFont="1" applyFill="1" applyBorder="1" applyAlignment="1">
      <alignment horizontal="center" vertical="top"/>
      <protection/>
    </xf>
    <xf numFmtId="0" fontId="4" fillId="0" borderId="0" xfId="69" applyFont="1" applyFill="1" applyBorder="1" applyAlignment="1">
      <alignment horizontal="center" vertical="top"/>
      <protection/>
    </xf>
    <xf numFmtId="0" fontId="4" fillId="0" borderId="18" xfId="69" applyFont="1" applyFill="1" applyBorder="1" applyAlignment="1">
      <alignment horizontal="center" vertical="top"/>
      <protection/>
    </xf>
    <xf numFmtId="0" fontId="15" fillId="0" borderId="27" xfId="69" applyFont="1" applyBorder="1" applyAlignment="1">
      <alignment horizontal="center" vertical="center" wrapText="1" shrinkToFit="1"/>
      <protection/>
    </xf>
    <xf numFmtId="0" fontId="15" fillId="0" borderId="27" xfId="69" applyFont="1" applyBorder="1" applyAlignment="1">
      <alignment horizontal="center" vertical="center" shrinkToFit="1"/>
      <protection/>
    </xf>
    <xf numFmtId="0" fontId="15" fillId="0" borderId="17" xfId="69" applyFont="1" applyFill="1" applyBorder="1" applyAlignment="1">
      <alignment horizontal="center" vertical="top"/>
      <protection/>
    </xf>
    <xf numFmtId="0" fontId="15" fillId="0" borderId="0" xfId="69" applyFont="1" applyFill="1" applyBorder="1" applyAlignment="1">
      <alignment horizontal="center" vertical="top"/>
      <protection/>
    </xf>
    <xf numFmtId="0" fontId="15" fillId="0" borderId="18" xfId="69" applyFont="1" applyFill="1" applyBorder="1" applyAlignment="1">
      <alignment horizontal="center" vertical="top"/>
      <protection/>
    </xf>
    <xf numFmtId="0" fontId="15" fillId="0" borderId="27" xfId="67" applyFont="1" applyBorder="1" applyAlignment="1">
      <alignment horizontal="center" vertical="center"/>
      <protection/>
    </xf>
    <xf numFmtId="0" fontId="16" fillId="0" borderId="30" xfId="69" applyFont="1" applyFill="1" applyBorder="1" applyAlignment="1">
      <alignment horizontal="center" vertical="center" shrinkToFit="1"/>
      <protection/>
    </xf>
    <xf numFmtId="0" fontId="16" fillId="0" borderId="31" xfId="69" applyFont="1" applyFill="1" applyBorder="1" applyAlignment="1">
      <alignment horizontal="center" vertical="center" shrinkToFit="1"/>
      <protection/>
    </xf>
    <xf numFmtId="0" fontId="16" fillId="0" borderId="32" xfId="69" applyFont="1" applyFill="1" applyBorder="1" applyAlignment="1">
      <alignment horizontal="center" vertical="center" shrinkToFit="1"/>
      <protection/>
    </xf>
    <xf numFmtId="0" fontId="15" fillId="0" borderId="12" xfId="69" applyFont="1" applyFill="1" applyBorder="1" applyAlignment="1">
      <alignment horizontal="center" vertical="center" wrapText="1" shrinkToFit="1"/>
      <protection/>
    </xf>
    <xf numFmtId="0" fontId="15" fillId="0" borderId="16" xfId="69" applyFont="1" applyFill="1" applyBorder="1" applyAlignment="1">
      <alignment horizontal="center" vertical="center" wrapText="1" shrinkToFit="1"/>
      <protection/>
    </xf>
    <xf numFmtId="0" fontId="15" fillId="0" borderId="17" xfId="65" applyFont="1" applyBorder="1" applyAlignment="1">
      <alignment horizontal="center" vertical="center" shrinkToFit="1"/>
      <protection/>
    </xf>
    <xf numFmtId="0" fontId="15" fillId="0" borderId="18" xfId="65" applyFont="1" applyBorder="1" applyAlignment="1">
      <alignment horizontal="center" vertical="center" shrinkToFit="1"/>
      <protection/>
    </xf>
    <xf numFmtId="0" fontId="4" fillId="0" borderId="12" xfId="69" applyFont="1" applyFill="1" applyBorder="1" applyAlignment="1">
      <alignment horizontal="center" vertical="center" wrapText="1" shrinkToFit="1"/>
      <protection/>
    </xf>
    <xf numFmtId="0" fontId="4" fillId="0" borderId="16" xfId="69" applyFont="1" applyFill="1" applyBorder="1" applyAlignment="1">
      <alignment horizontal="center" vertical="center" wrapText="1" shrinkToFit="1"/>
      <protection/>
    </xf>
    <xf numFmtId="0" fontId="4" fillId="0" borderId="17" xfId="65" applyFont="1" applyBorder="1" applyAlignment="1">
      <alignment horizontal="center" vertical="center" shrinkToFit="1"/>
      <protection/>
    </xf>
    <xf numFmtId="0" fontId="4" fillId="0" borderId="18" xfId="65" applyFont="1" applyBorder="1" applyAlignment="1">
      <alignment horizontal="center" vertical="center" shrinkToFit="1"/>
      <protection/>
    </xf>
    <xf numFmtId="0" fontId="16" fillId="0" borderId="16" xfId="69" applyFont="1" applyBorder="1" applyAlignment="1">
      <alignment horizontal="center" vertical="center" wrapText="1"/>
      <protection/>
    </xf>
    <xf numFmtId="0" fontId="3" fillId="0" borderId="0" xfId="65" applyFont="1">
      <alignment vertical="center"/>
      <protection/>
    </xf>
    <xf numFmtId="0" fontId="58" fillId="0" borderId="0" xfId="0" applyFont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丸ゴシック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訓練事業受託申請" xfId="68"/>
    <cellStyle name="標準_様式（P25～P38)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shiga.jp/nyusatsu/koukoku/fe00/itaku_proposal/h24/5-1youshiki2011011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320;&#65297;&#65305;&#24180;&#24230;\H19&#22996;&#35351;&#35347;&#32244;\&#65320;&#65297;&#65304;&#31532;&#65298;&#22238;&#22996;&#35351;&#25285;&#24403;&#32773;&#20250;&#35696;\H19&#20104;&#31639;\H17&#24180;&#24230;&#27597;&#23376;&#23601;&#32887;&#29366;&#27841;&#35519;&#26619;060608\H18&#24180;&#24230;\H18&#27597;&#23376;\060414&#12371;&#12393;&#12418;&#23478;&#24237;&#24066;&#30010;&#35500;&#26126;&#20250;\H18&#24180;&#24230;\H18&#27597;&#23376;\&#65320;&#65297;&#65304;&#22996;&#35351;&#35347;&#32244;&#35336;&#30011;\&#27231;&#27083;&#65297;&#65304;&#24180;&#24230;&#12467;&#12540;&#12473;&#26376;&#21029;&#35336;&#30011;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添付資料一覧"/>
      <sheetName val="様式1（運営方針）"/>
      <sheetName val="様式2-1訓練実施施設の概要"/>
      <sheetName val="様式2-3(講座実績)"/>
      <sheetName val="様式2-4(訓練実績)"/>
      <sheetName val="様式2-5(バリアフリー)"/>
      <sheetName val="様式3(職場実習先)"/>
      <sheetName val="様式4（受託対象要件照合表）"/>
      <sheetName val="様式5（企画提案書）"/>
      <sheetName val="様式5-1（知識等習得）"/>
      <sheetName val="様式5-2（知識等習得・託児付加）"/>
      <sheetName val="様式5-4（定住外国人）"/>
      <sheetName val="様式5-5（委託ＤＳ）"/>
      <sheetName val="様式5-6（女性の再チャレンジ）"/>
      <sheetName val="様式5-7（障害者）"/>
      <sheetName val="様式6-1(設定趣意書)"/>
      <sheetName val="様式6-2（共通カリキュラム）"/>
      <sheetName val="様式6-3（委託ＤＳカリキュラム）"/>
      <sheetName val="様式6-4(準備講習カリキュラム)"/>
      <sheetName val="様式6-5（日別計画）"/>
      <sheetName val="様式6-6(使用教材一覧)"/>
      <sheetName val="様式6-7（使用ソフト等一覧表）"/>
      <sheetName val="様式6-8（講師名簿）"/>
      <sheetName val="様式8"/>
      <sheetName val="様式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知識等習得コース"/>
      <sheetName val="若年者訓練コース"/>
      <sheetName val="訓練時間等一覧 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54"/>
  <sheetViews>
    <sheetView tabSelected="1" view="pageBreakPreview" zoomScale="90" zoomScaleSheetLayoutView="90" zoomScalePageLayoutView="0" workbookViewId="0" topLeftCell="A25">
      <selection activeCell="A51" sqref="A51"/>
    </sheetView>
  </sheetViews>
  <sheetFormatPr defaultColWidth="9.140625" defaultRowHeight="15"/>
  <cols>
    <col min="1" max="1" width="5.28125" style="1" customWidth="1"/>
    <col min="2" max="2" width="6.421875" style="0" customWidth="1"/>
    <col min="3" max="3" width="9.57421875" style="0" customWidth="1"/>
    <col min="4" max="4" width="23.28125" style="0" bestFit="1" customWidth="1"/>
    <col min="5" max="5" width="13.28125" style="0" customWidth="1"/>
    <col min="6" max="6" width="2.8515625" style="0" customWidth="1"/>
    <col min="7" max="7" width="13.28125" style="0" customWidth="1"/>
    <col min="8" max="12" width="7.57421875" style="0" customWidth="1"/>
    <col min="14" max="14" width="0.9921875" style="0" customWidth="1"/>
  </cols>
  <sheetData>
    <row r="1" spans="12:14" ht="18" customHeight="1">
      <c r="L1" s="17"/>
      <c r="M1" s="93" t="s">
        <v>25</v>
      </c>
      <c r="N1" s="18"/>
    </row>
    <row r="2" spans="12:14" ht="18" customHeight="1">
      <c r="L2" s="17"/>
      <c r="M2" s="93" t="s">
        <v>26</v>
      </c>
      <c r="N2" s="18"/>
    </row>
    <row r="3" spans="12:14" ht="18" customHeight="1">
      <c r="L3" s="17"/>
      <c r="M3" s="93" t="s">
        <v>27</v>
      </c>
      <c r="N3" s="18"/>
    </row>
    <row r="4" spans="12:14" ht="18" customHeight="1">
      <c r="L4" s="17"/>
      <c r="M4" s="93"/>
      <c r="N4" s="18"/>
    </row>
    <row r="5" spans="1:13" ht="30" customHeight="1">
      <c r="A5" s="146" t="s">
        <v>28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14.25" customHeight="1">
      <c r="A6" s="17"/>
      <c r="L6" s="17"/>
      <c r="M6" s="92"/>
    </row>
    <row r="7" spans="1:13" ht="18.75">
      <c r="A7" s="20" t="s">
        <v>31</v>
      </c>
      <c r="D7" s="19"/>
      <c r="E7" s="22"/>
      <c r="F7" s="19"/>
      <c r="G7" s="19"/>
      <c r="H7" s="19"/>
      <c r="I7" s="19"/>
      <c r="J7" s="19"/>
      <c r="K7" s="19"/>
      <c r="L7" s="19"/>
      <c r="M7" s="19"/>
    </row>
    <row r="8" spans="1:13" s="13" customFormat="1" ht="9" customHeight="1">
      <c r="A8" s="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13" customFormat="1" ht="14.25" customHeight="1">
      <c r="A9" s="163"/>
      <c r="B9" s="167" t="s">
        <v>22</v>
      </c>
      <c r="C9" s="58"/>
      <c r="D9" s="59"/>
      <c r="E9" s="60"/>
      <c r="F9" s="61"/>
      <c r="G9" s="62"/>
      <c r="H9" s="63"/>
      <c r="I9" s="64"/>
      <c r="J9" s="65"/>
      <c r="K9" s="64"/>
      <c r="L9" s="65"/>
      <c r="M9" s="158" t="s">
        <v>18</v>
      </c>
    </row>
    <row r="10" spans="1:13" s="13" customFormat="1" ht="13.5" customHeight="1">
      <c r="A10" s="163"/>
      <c r="B10" s="168"/>
      <c r="C10" s="169" t="s">
        <v>21</v>
      </c>
      <c r="D10" s="170"/>
      <c r="E10" s="160" t="s">
        <v>13</v>
      </c>
      <c r="F10" s="161"/>
      <c r="G10" s="162"/>
      <c r="H10" s="66" t="s">
        <v>12</v>
      </c>
      <c r="I10" s="67" t="s">
        <v>11</v>
      </c>
      <c r="J10" s="68" t="s">
        <v>10</v>
      </c>
      <c r="K10" s="67" t="s">
        <v>9</v>
      </c>
      <c r="L10" s="68" t="s">
        <v>8</v>
      </c>
      <c r="M10" s="159"/>
    </row>
    <row r="11" spans="1:13" s="13" customFormat="1" ht="13.5" customHeight="1">
      <c r="A11" s="163"/>
      <c r="B11" s="69" t="s">
        <v>15</v>
      </c>
      <c r="C11" s="70"/>
      <c r="D11" s="71"/>
      <c r="E11" s="72"/>
      <c r="F11" s="73"/>
      <c r="G11" s="74"/>
      <c r="H11" s="66"/>
      <c r="I11" s="75"/>
      <c r="J11" s="76" t="s">
        <v>7</v>
      </c>
      <c r="K11" s="77"/>
      <c r="L11" s="76" t="s">
        <v>7</v>
      </c>
      <c r="M11" s="159"/>
    </row>
    <row r="12" spans="1:13" s="13" customFormat="1" ht="13.5" customHeight="1">
      <c r="A12" s="163"/>
      <c r="B12" s="78"/>
      <c r="C12" s="79"/>
      <c r="D12" s="80"/>
      <c r="E12" s="81"/>
      <c r="F12" s="82"/>
      <c r="G12" s="83"/>
      <c r="H12" s="84"/>
      <c r="I12" s="85"/>
      <c r="J12" s="86" t="s">
        <v>6</v>
      </c>
      <c r="K12" s="87" t="s">
        <v>5</v>
      </c>
      <c r="L12" s="86" t="s">
        <v>4</v>
      </c>
      <c r="M12" s="159"/>
    </row>
    <row r="13" spans="1:13" s="13" customFormat="1" ht="18.75" customHeight="1">
      <c r="A13" s="113" t="s">
        <v>3</v>
      </c>
      <c r="B13" s="109" t="s">
        <v>17</v>
      </c>
      <c r="C13" s="144" t="s">
        <v>16</v>
      </c>
      <c r="D13" s="145"/>
      <c r="E13" s="95">
        <v>42887</v>
      </c>
      <c r="F13" s="96" t="s">
        <v>32</v>
      </c>
      <c r="G13" s="97">
        <v>42978</v>
      </c>
      <c r="H13" s="110">
        <v>30</v>
      </c>
      <c r="I13" s="111">
        <v>3</v>
      </c>
      <c r="J13" s="111">
        <v>3</v>
      </c>
      <c r="K13" s="112">
        <v>25</v>
      </c>
      <c r="L13" s="112">
        <v>20</v>
      </c>
      <c r="M13" s="107">
        <f aca="true" t="shared" si="0" ref="M13:M19">IF(K13=0,"-",(J13+L13)/(J13+K13)*100)</f>
        <v>82.14285714285714</v>
      </c>
    </row>
    <row r="14" spans="1:13" s="13" customFormat="1" ht="30" customHeight="1">
      <c r="A14" s="147" t="s">
        <v>37</v>
      </c>
      <c r="B14" s="114"/>
      <c r="C14" s="130"/>
      <c r="D14" s="131"/>
      <c r="E14" s="115"/>
      <c r="F14" s="116" t="s">
        <v>1</v>
      </c>
      <c r="G14" s="117"/>
      <c r="H14" s="118"/>
      <c r="I14" s="118"/>
      <c r="J14" s="118"/>
      <c r="K14" s="118"/>
      <c r="L14" s="118"/>
      <c r="M14" s="119" t="str">
        <f t="shared" si="0"/>
        <v>-</v>
      </c>
    </row>
    <row r="15" spans="1:13" s="13" customFormat="1" ht="30" customHeight="1">
      <c r="A15" s="132"/>
      <c r="B15" s="114"/>
      <c r="C15" s="130"/>
      <c r="D15" s="131"/>
      <c r="E15" s="115"/>
      <c r="F15" s="116" t="s">
        <v>1</v>
      </c>
      <c r="G15" s="117"/>
      <c r="H15" s="118"/>
      <c r="I15" s="118"/>
      <c r="J15" s="118"/>
      <c r="K15" s="118"/>
      <c r="L15" s="118"/>
      <c r="M15" s="119" t="str">
        <f t="shared" si="0"/>
        <v>-</v>
      </c>
    </row>
    <row r="16" spans="1:13" s="13" customFormat="1" ht="30" customHeight="1">
      <c r="A16" s="148"/>
      <c r="B16" s="114"/>
      <c r="C16" s="130"/>
      <c r="D16" s="131"/>
      <c r="E16" s="115"/>
      <c r="F16" s="116" t="s">
        <v>1</v>
      </c>
      <c r="G16" s="117"/>
      <c r="H16" s="118"/>
      <c r="I16" s="118"/>
      <c r="J16" s="118"/>
      <c r="K16" s="118"/>
      <c r="L16" s="118"/>
      <c r="M16" s="119" t="str">
        <f t="shared" si="0"/>
        <v>-</v>
      </c>
    </row>
    <row r="17" spans="1:13" s="13" customFormat="1" ht="30" customHeight="1">
      <c r="A17" s="132" t="s">
        <v>38</v>
      </c>
      <c r="B17" s="114"/>
      <c r="C17" s="130"/>
      <c r="D17" s="131"/>
      <c r="E17" s="115"/>
      <c r="F17" s="116" t="s">
        <v>1</v>
      </c>
      <c r="G17" s="117"/>
      <c r="H17" s="118"/>
      <c r="I17" s="118"/>
      <c r="J17" s="118"/>
      <c r="K17" s="118"/>
      <c r="L17" s="118"/>
      <c r="M17" s="119" t="str">
        <f t="shared" si="0"/>
        <v>-</v>
      </c>
    </row>
    <row r="18" spans="1:13" s="13" customFormat="1" ht="30" customHeight="1">
      <c r="A18" s="132"/>
      <c r="B18" s="114"/>
      <c r="C18" s="130"/>
      <c r="D18" s="131"/>
      <c r="E18" s="115"/>
      <c r="F18" s="116" t="s">
        <v>1</v>
      </c>
      <c r="G18" s="117"/>
      <c r="H18" s="118"/>
      <c r="I18" s="118"/>
      <c r="J18" s="118"/>
      <c r="K18" s="118"/>
      <c r="L18" s="118"/>
      <c r="M18" s="119" t="str">
        <f t="shared" si="0"/>
        <v>-</v>
      </c>
    </row>
    <row r="19" spans="1:13" s="13" customFormat="1" ht="30" customHeight="1" thickBot="1">
      <c r="A19" s="132"/>
      <c r="B19" s="120"/>
      <c r="C19" s="128"/>
      <c r="D19" s="129"/>
      <c r="E19" s="121"/>
      <c r="F19" s="122" t="s">
        <v>1</v>
      </c>
      <c r="G19" s="123"/>
      <c r="H19" s="124"/>
      <c r="I19" s="124"/>
      <c r="J19" s="124"/>
      <c r="K19" s="124"/>
      <c r="L19" s="124"/>
      <c r="M19" s="125" t="str">
        <f t="shared" si="0"/>
        <v>-</v>
      </c>
    </row>
    <row r="20" spans="1:13" s="13" customFormat="1" ht="19.5" customHeight="1" thickBot="1">
      <c r="A20" s="164" t="s">
        <v>0</v>
      </c>
      <c r="B20" s="165"/>
      <c r="C20" s="165"/>
      <c r="D20" s="165"/>
      <c r="E20" s="165"/>
      <c r="F20" s="165"/>
      <c r="G20" s="166"/>
      <c r="H20" s="6">
        <f>SUM(H14:H19)</f>
        <v>0</v>
      </c>
      <c r="I20" s="6">
        <f>SUM(I14:I19)</f>
        <v>0</v>
      </c>
      <c r="J20" s="6">
        <f>SUM(J14:J19)</f>
        <v>0</v>
      </c>
      <c r="K20" s="6">
        <f>SUM(K14:K19)</f>
        <v>0</v>
      </c>
      <c r="L20" s="6">
        <f>SUM(L14:L19)</f>
        <v>0</v>
      </c>
      <c r="M20" s="5" t="str">
        <f>IF(K20=0,"-",(J20+L20)/(J20+K20))</f>
        <v>-</v>
      </c>
    </row>
    <row r="21" spans="1:13" s="13" customFormat="1" ht="18" customHeight="1">
      <c r="A21" s="90" t="s">
        <v>19</v>
      </c>
      <c r="B21" s="91" t="s">
        <v>29</v>
      </c>
      <c r="C21" s="88"/>
      <c r="D21" s="88"/>
      <c r="E21" s="88"/>
      <c r="F21" s="88"/>
      <c r="G21" s="88"/>
      <c r="H21" s="89"/>
      <c r="I21" s="89"/>
      <c r="J21" s="89"/>
      <c r="K21" s="89"/>
      <c r="L21" s="89"/>
      <c r="M21" s="92" t="s">
        <v>24</v>
      </c>
    </row>
    <row r="22" spans="1:13" ht="13.5">
      <c r="A22" s="8"/>
      <c r="B22" s="16"/>
      <c r="C22" s="16"/>
      <c r="D22" s="15"/>
      <c r="E22" s="15"/>
      <c r="F22" s="15"/>
      <c r="G22" s="15"/>
      <c r="H22" s="15"/>
      <c r="I22" s="15"/>
      <c r="J22" s="15"/>
      <c r="K22" s="153"/>
      <c r="L22" s="153"/>
      <c r="M22" s="153"/>
    </row>
    <row r="23" spans="1:13" ht="17.25">
      <c r="A23" s="20" t="s">
        <v>33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s="13" customFormat="1" ht="9" customHeight="1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s="13" customFormat="1" ht="14.25" customHeight="1">
      <c r="A25" s="154"/>
      <c r="B25" s="171" t="s">
        <v>22</v>
      </c>
      <c r="C25" s="52"/>
      <c r="D25" s="53"/>
      <c r="E25" s="25"/>
      <c r="F25" s="26"/>
      <c r="G25" s="27"/>
      <c r="H25" s="28"/>
      <c r="I25" s="29"/>
      <c r="J25" s="30"/>
      <c r="K25" s="29"/>
      <c r="L25" s="30"/>
      <c r="M25" s="151" t="s">
        <v>18</v>
      </c>
    </row>
    <row r="26" spans="1:13" s="13" customFormat="1" ht="13.5" customHeight="1">
      <c r="A26" s="154"/>
      <c r="B26" s="172"/>
      <c r="C26" s="173" t="s">
        <v>21</v>
      </c>
      <c r="D26" s="174"/>
      <c r="E26" s="155" t="s">
        <v>13</v>
      </c>
      <c r="F26" s="156"/>
      <c r="G26" s="157"/>
      <c r="H26" s="33" t="s">
        <v>12</v>
      </c>
      <c r="I26" s="34" t="s">
        <v>11</v>
      </c>
      <c r="J26" s="35" t="s">
        <v>10</v>
      </c>
      <c r="K26" s="34" t="s">
        <v>9</v>
      </c>
      <c r="L26" s="35" t="s">
        <v>8</v>
      </c>
      <c r="M26" s="152"/>
    </row>
    <row r="27" spans="1:13" s="13" customFormat="1" ht="13.5" customHeight="1">
      <c r="A27" s="154"/>
      <c r="B27" s="31" t="s">
        <v>15</v>
      </c>
      <c r="C27" s="54"/>
      <c r="D27" s="55"/>
      <c r="E27" s="37"/>
      <c r="F27" s="38"/>
      <c r="G27" s="39"/>
      <c r="H27" s="33"/>
      <c r="I27" s="40"/>
      <c r="J27" s="41" t="s">
        <v>7</v>
      </c>
      <c r="K27" s="42"/>
      <c r="L27" s="41" t="s">
        <v>7</v>
      </c>
      <c r="M27" s="152"/>
    </row>
    <row r="28" spans="1:13" s="13" customFormat="1" ht="13.5" customHeight="1">
      <c r="A28" s="154"/>
      <c r="B28" s="43"/>
      <c r="C28" s="56"/>
      <c r="D28" s="57"/>
      <c r="E28" s="45"/>
      <c r="F28" s="46"/>
      <c r="G28" s="47"/>
      <c r="H28" s="48"/>
      <c r="I28" s="49"/>
      <c r="J28" s="50" t="s">
        <v>6</v>
      </c>
      <c r="K28" s="51" t="s">
        <v>5</v>
      </c>
      <c r="L28" s="50" t="s">
        <v>4</v>
      </c>
      <c r="M28" s="152"/>
    </row>
    <row r="29" spans="1:13" s="13" customFormat="1" ht="18.75" customHeight="1">
      <c r="A29" s="108" t="s">
        <v>3</v>
      </c>
      <c r="B29" s="103" t="s">
        <v>17</v>
      </c>
      <c r="C29" s="149" t="s">
        <v>16</v>
      </c>
      <c r="D29" s="150"/>
      <c r="E29" s="95">
        <v>43160</v>
      </c>
      <c r="F29" s="96" t="s">
        <v>34</v>
      </c>
      <c r="G29" s="97">
        <v>43281</v>
      </c>
      <c r="H29" s="104">
        <v>30</v>
      </c>
      <c r="I29" s="105">
        <v>3</v>
      </c>
      <c r="J29" s="105">
        <v>3</v>
      </c>
      <c r="K29" s="106">
        <v>25</v>
      </c>
      <c r="L29" s="106">
        <v>20</v>
      </c>
      <c r="M29" s="107">
        <f aca="true" t="shared" si="1" ref="M29:M35">IF(K29=0,"-",(J29+L29)/(J29+K29)*100)</f>
        <v>82.14285714285714</v>
      </c>
    </row>
    <row r="30" spans="1:13" s="13" customFormat="1" ht="30" customHeight="1">
      <c r="A30" s="147" t="s">
        <v>37</v>
      </c>
      <c r="B30" s="114"/>
      <c r="C30" s="130"/>
      <c r="D30" s="131"/>
      <c r="E30" s="115"/>
      <c r="F30" s="116" t="s">
        <v>1</v>
      </c>
      <c r="G30" s="117"/>
      <c r="H30" s="118"/>
      <c r="I30" s="118"/>
      <c r="J30" s="118"/>
      <c r="K30" s="118"/>
      <c r="L30" s="118"/>
      <c r="M30" s="119" t="str">
        <f t="shared" si="1"/>
        <v>-</v>
      </c>
    </row>
    <row r="31" spans="1:13" s="13" customFormat="1" ht="30" customHeight="1">
      <c r="A31" s="132"/>
      <c r="B31" s="114"/>
      <c r="C31" s="130"/>
      <c r="D31" s="131"/>
      <c r="E31" s="115"/>
      <c r="F31" s="116" t="s">
        <v>1</v>
      </c>
      <c r="G31" s="117"/>
      <c r="H31" s="118"/>
      <c r="I31" s="118"/>
      <c r="J31" s="118"/>
      <c r="K31" s="118"/>
      <c r="L31" s="118"/>
      <c r="M31" s="119" t="str">
        <f t="shared" si="1"/>
        <v>-</v>
      </c>
    </row>
    <row r="32" spans="1:13" s="13" customFormat="1" ht="30" customHeight="1">
      <c r="A32" s="148"/>
      <c r="B32" s="114"/>
      <c r="C32" s="130"/>
      <c r="D32" s="131"/>
      <c r="E32" s="115"/>
      <c r="F32" s="116" t="s">
        <v>1</v>
      </c>
      <c r="G32" s="117"/>
      <c r="H32" s="118"/>
      <c r="I32" s="118"/>
      <c r="J32" s="118"/>
      <c r="K32" s="118"/>
      <c r="L32" s="118"/>
      <c r="M32" s="119" t="str">
        <f t="shared" si="1"/>
        <v>-</v>
      </c>
    </row>
    <row r="33" spans="1:13" s="13" customFormat="1" ht="30" customHeight="1">
      <c r="A33" s="132" t="s">
        <v>38</v>
      </c>
      <c r="B33" s="114"/>
      <c r="C33" s="130"/>
      <c r="D33" s="131"/>
      <c r="E33" s="115"/>
      <c r="F33" s="116" t="s">
        <v>1</v>
      </c>
      <c r="G33" s="117"/>
      <c r="H33" s="118"/>
      <c r="I33" s="118"/>
      <c r="J33" s="118"/>
      <c r="K33" s="118"/>
      <c r="L33" s="118"/>
      <c r="M33" s="119" t="str">
        <f t="shared" si="1"/>
        <v>-</v>
      </c>
    </row>
    <row r="34" spans="1:13" s="13" customFormat="1" ht="30" customHeight="1">
      <c r="A34" s="132"/>
      <c r="B34" s="114"/>
      <c r="C34" s="130"/>
      <c r="D34" s="131"/>
      <c r="E34" s="115"/>
      <c r="F34" s="116" t="s">
        <v>1</v>
      </c>
      <c r="G34" s="117"/>
      <c r="H34" s="118"/>
      <c r="I34" s="118"/>
      <c r="J34" s="118"/>
      <c r="K34" s="118"/>
      <c r="L34" s="118"/>
      <c r="M34" s="119" t="str">
        <f t="shared" si="1"/>
        <v>-</v>
      </c>
    </row>
    <row r="35" spans="1:13" s="13" customFormat="1" ht="30" customHeight="1" thickBot="1">
      <c r="A35" s="132"/>
      <c r="B35" s="120"/>
      <c r="C35" s="128"/>
      <c r="D35" s="129"/>
      <c r="E35" s="121"/>
      <c r="F35" s="122" t="s">
        <v>1</v>
      </c>
      <c r="G35" s="123"/>
      <c r="H35" s="124"/>
      <c r="I35" s="124"/>
      <c r="J35" s="124"/>
      <c r="K35" s="124"/>
      <c r="L35" s="124"/>
      <c r="M35" s="125" t="str">
        <f t="shared" si="1"/>
        <v>-</v>
      </c>
    </row>
    <row r="36" spans="1:13" s="13" customFormat="1" ht="19.5" customHeight="1" thickBot="1">
      <c r="A36" s="141" t="s">
        <v>0</v>
      </c>
      <c r="B36" s="142"/>
      <c r="C36" s="142"/>
      <c r="D36" s="142"/>
      <c r="E36" s="142"/>
      <c r="F36" s="142"/>
      <c r="G36" s="143"/>
      <c r="H36" s="6">
        <f>SUM(H30:H35)</f>
        <v>0</v>
      </c>
      <c r="I36" s="6">
        <f>SUM(I30:I35)</f>
        <v>0</v>
      </c>
      <c r="J36" s="6">
        <f>SUM(J30:J35)</f>
        <v>0</v>
      </c>
      <c r="K36" s="6">
        <f>SUM(K30:K35)</f>
        <v>0</v>
      </c>
      <c r="L36" s="6">
        <f>SUM(L30:L35)</f>
        <v>0</v>
      </c>
      <c r="M36" s="5" t="str">
        <f>IF(K36=0,"-",(J36+L36)/(J36+K36))</f>
        <v>-</v>
      </c>
    </row>
    <row r="37" spans="1:13" s="13" customFormat="1" ht="18" customHeight="1">
      <c r="A37" s="90" t="s">
        <v>19</v>
      </c>
      <c r="B37" s="91" t="s">
        <v>29</v>
      </c>
      <c r="C37" s="88"/>
      <c r="D37" s="88"/>
      <c r="E37" s="88"/>
      <c r="F37" s="88"/>
      <c r="G37" s="88"/>
      <c r="H37" s="89"/>
      <c r="I37" s="89"/>
      <c r="J37" s="89"/>
      <c r="K37" s="89"/>
      <c r="L37" s="89"/>
      <c r="M37" s="92" t="s">
        <v>24</v>
      </c>
    </row>
    <row r="38" spans="1:13" ht="13.5">
      <c r="A38" s="8"/>
      <c r="B38" s="16"/>
      <c r="C38" s="16"/>
      <c r="D38" s="15"/>
      <c r="E38" s="15"/>
      <c r="F38" s="15"/>
      <c r="G38" s="15"/>
      <c r="H38" s="15"/>
      <c r="I38" s="15"/>
      <c r="J38" s="15"/>
      <c r="K38" s="153"/>
      <c r="L38" s="153"/>
      <c r="M38" s="153"/>
    </row>
    <row r="39" spans="1:13" ht="17.25">
      <c r="A39" s="20" t="s">
        <v>35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13" customFormat="1" ht="9" customHeight="1">
      <c r="A40" s="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s="4" customFormat="1" ht="14.25" customHeight="1">
      <c r="A41" s="154"/>
      <c r="B41" s="133" t="s">
        <v>20</v>
      </c>
      <c r="C41" s="134"/>
      <c r="D41" s="24"/>
      <c r="E41" s="25"/>
      <c r="F41" s="26"/>
      <c r="G41" s="27"/>
      <c r="H41" s="28"/>
      <c r="I41" s="29"/>
      <c r="J41" s="30"/>
      <c r="K41" s="29"/>
      <c r="L41" s="30"/>
      <c r="M41" s="151" t="s">
        <v>18</v>
      </c>
    </row>
    <row r="42" spans="1:13" s="4" customFormat="1" ht="13.5" customHeight="1">
      <c r="A42" s="154"/>
      <c r="B42" s="135"/>
      <c r="C42" s="136"/>
      <c r="D42" s="32" t="s">
        <v>14</v>
      </c>
      <c r="E42" s="155" t="s">
        <v>13</v>
      </c>
      <c r="F42" s="156"/>
      <c r="G42" s="157"/>
      <c r="H42" s="33" t="s">
        <v>12</v>
      </c>
      <c r="I42" s="34" t="s">
        <v>11</v>
      </c>
      <c r="J42" s="35" t="s">
        <v>10</v>
      </c>
      <c r="K42" s="34" t="s">
        <v>9</v>
      </c>
      <c r="L42" s="35" t="s">
        <v>8</v>
      </c>
      <c r="M42" s="152"/>
    </row>
    <row r="43" spans="1:13" s="4" customFormat="1" ht="13.5" customHeight="1">
      <c r="A43" s="154"/>
      <c r="B43" s="135"/>
      <c r="C43" s="136"/>
      <c r="D43" s="36"/>
      <c r="E43" s="37"/>
      <c r="F43" s="38"/>
      <c r="G43" s="39"/>
      <c r="H43" s="33"/>
      <c r="I43" s="40"/>
      <c r="J43" s="41" t="s">
        <v>7</v>
      </c>
      <c r="K43" s="42"/>
      <c r="L43" s="41" t="s">
        <v>7</v>
      </c>
      <c r="M43" s="152"/>
    </row>
    <row r="44" spans="1:13" s="4" customFormat="1" ht="13.5" customHeight="1">
      <c r="A44" s="154"/>
      <c r="B44" s="137"/>
      <c r="C44" s="138"/>
      <c r="D44" s="44"/>
      <c r="E44" s="45"/>
      <c r="F44" s="46"/>
      <c r="G44" s="47"/>
      <c r="H44" s="48"/>
      <c r="I44" s="49"/>
      <c r="J44" s="50" t="s">
        <v>6</v>
      </c>
      <c r="K44" s="51" t="s">
        <v>5</v>
      </c>
      <c r="L44" s="50" t="s">
        <v>4</v>
      </c>
      <c r="M44" s="152"/>
    </row>
    <row r="45" spans="1:13" s="4" customFormat="1" ht="18.75" customHeight="1">
      <c r="A45" s="102" t="s">
        <v>3</v>
      </c>
      <c r="B45" s="139" t="s">
        <v>2</v>
      </c>
      <c r="C45" s="140"/>
      <c r="D45" s="94" t="s">
        <v>36</v>
      </c>
      <c r="E45" s="95">
        <v>42767</v>
      </c>
      <c r="F45" s="96" t="s">
        <v>1</v>
      </c>
      <c r="G45" s="97">
        <v>43251</v>
      </c>
      <c r="H45" s="98">
        <v>30</v>
      </c>
      <c r="I45" s="99">
        <v>5</v>
      </c>
      <c r="J45" s="99">
        <v>3</v>
      </c>
      <c r="K45" s="100">
        <v>25</v>
      </c>
      <c r="L45" s="100">
        <v>15</v>
      </c>
      <c r="M45" s="101">
        <f>IF(K45=0,"-",(J45+L45)/(J45+K45)*100)</f>
        <v>64.28571428571429</v>
      </c>
    </row>
    <row r="46" spans="1:13" s="13" customFormat="1" ht="30" customHeight="1">
      <c r="A46" s="147" t="s">
        <v>37</v>
      </c>
      <c r="B46" s="130"/>
      <c r="C46" s="131"/>
      <c r="D46" s="126"/>
      <c r="E46" s="115"/>
      <c r="F46" s="116" t="s">
        <v>1</v>
      </c>
      <c r="G46" s="117"/>
      <c r="H46" s="118"/>
      <c r="I46" s="118"/>
      <c r="J46" s="118"/>
      <c r="K46" s="118"/>
      <c r="L46" s="118"/>
      <c r="M46" s="119" t="str">
        <f>IF(K46=0,"-",(J46+L46)/(J46+K46)*100)</f>
        <v>-</v>
      </c>
    </row>
    <row r="47" spans="1:13" s="13" customFormat="1" ht="30" customHeight="1">
      <c r="A47" s="148"/>
      <c r="B47" s="130"/>
      <c r="C47" s="131"/>
      <c r="D47" s="126"/>
      <c r="E47" s="115"/>
      <c r="F47" s="116" t="s">
        <v>1</v>
      </c>
      <c r="G47" s="117"/>
      <c r="H47" s="118"/>
      <c r="I47" s="118"/>
      <c r="J47" s="118"/>
      <c r="K47" s="118"/>
      <c r="L47" s="118"/>
      <c r="M47" s="119" t="str">
        <f>IF(K47=0,"-",(J47+L47)/(J47+K47)*100)</f>
        <v>-</v>
      </c>
    </row>
    <row r="48" spans="1:13" s="13" customFormat="1" ht="30" customHeight="1">
      <c r="A48" s="132" t="s">
        <v>38</v>
      </c>
      <c r="B48" s="130"/>
      <c r="C48" s="131"/>
      <c r="D48" s="126"/>
      <c r="E48" s="115"/>
      <c r="F48" s="116" t="s">
        <v>1</v>
      </c>
      <c r="G48" s="117"/>
      <c r="H48" s="118"/>
      <c r="I48" s="118"/>
      <c r="J48" s="118"/>
      <c r="K48" s="118"/>
      <c r="L48" s="118"/>
      <c r="M48" s="119" t="str">
        <f>IF(K48=0,"-",(J48+L48)/(J48+K48)*100)</f>
        <v>-</v>
      </c>
    </row>
    <row r="49" spans="1:13" s="13" customFormat="1" ht="30" customHeight="1" thickBot="1">
      <c r="A49" s="132"/>
      <c r="B49" s="128"/>
      <c r="C49" s="129"/>
      <c r="D49" s="127"/>
      <c r="E49" s="121"/>
      <c r="F49" s="122" t="s">
        <v>1</v>
      </c>
      <c r="G49" s="123"/>
      <c r="H49" s="124"/>
      <c r="I49" s="124"/>
      <c r="J49" s="124"/>
      <c r="K49" s="124"/>
      <c r="L49" s="124"/>
      <c r="M49" s="125" t="str">
        <f>IF(K49=0,"-",(J49+L49)/(J49+K49)*100)</f>
        <v>-</v>
      </c>
    </row>
    <row r="50" spans="1:13" s="13" customFormat="1" ht="19.5" customHeight="1" thickBot="1">
      <c r="A50" s="141" t="s">
        <v>0</v>
      </c>
      <c r="B50" s="142"/>
      <c r="C50" s="142"/>
      <c r="D50" s="142"/>
      <c r="E50" s="142"/>
      <c r="F50" s="142"/>
      <c r="G50" s="143"/>
      <c r="H50" s="6">
        <f>SUM(H46:H49)</f>
        <v>0</v>
      </c>
      <c r="I50" s="6">
        <f>SUM(I46:I49)</f>
        <v>0</v>
      </c>
      <c r="J50" s="6">
        <f>SUM(J46:J49)</f>
        <v>0</v>
      </c>
      <c r="K50" s="6">
        <f>SUM(K46:K49)</f>
        <v>0</v>
      </c>
      <c r="L50" s="6">
        <f>SUM(L46:L49)</f>
        <v>0</v>
      </c>
      <c r="M50" s="5" t="str">
        <f>IF(K50=0,"-",(J50+L50)/(J50+K50))</f>
        <v>-</v>
      </c>
    </row>
    <row r="51" spans="1:13" s="13" customFormat="1" ht="18" customHeight="1">
      <c r="A51" s="90" t="s">
        <v>19</v>
      </c>
      <c r="B51" s="91" t="s">
        <v>30</v>
      </c>
      <c r="C51" s="88"/>
      <c r="D51" s="88"/>
      <c r="E51" s="88"/>
      <c r="F51" s="88"/>
      <c r="G51" s="88"/>
      <c r="H51" s="89"/>
      <c r="I51" s="89"/>
      <c r="J51" s="89"/>
      <c r="K51" s="89"/>
      <c r="L51" s="89"/>
      <c r="M51" s="92" t="s">
        <v>24</v>
      </c>
    </row>
    <row r="52" spans="1:13" ht="18.75" customHeight="1">
      <c r="A52" s="3"/>
      <c r="B52" s="10"/>
      <c r="C52" s="10"/>
      <c r="D52" s="12"/>
      <c r="E52" s="10"/>
      <c r="F52" s="11"/>
      <c r="G52" s="10"/>
      <c r="H52" s="10"/>
      <c r="I52" s="10"/>
      <c r="J52" s="10"/>
      <c r="K52" s="10"/>
      <c r="L52" s="10"/>
      <c r="M52" s="2"/>
    </row>
    <row r="53" spans="1:4" ht="18.75" customHeight="1">
      <c r="A53" s="176" t="s">
        <v>42</v>
      </c>
      <c r="C53" s="23"/>
      <c r="D53" s="9"/>
    </row>
    <row r="54" ht="18.75" customHeight="1">
      <c r="A54" s="177" t="s">
        <v>43</v>
      </c>
    </row>
    <row r="55" ht="18.75" customHeight="1"/>
    <row r="56" ht="18.75" customHeight="1"/>
    <row r="57" ht="21.75" customHeight="1"/>
  </sheetData>
  <sheetProtection/>
  <mergeCells count="45">
    <mergeCell ref="M9:M12"/>
    <mergeCell ref="K22:M22"/>
    <mergeCell ref="E10:G10"/>
    <mergeCell ref="A9:A12"/>
    <mergeCell ref="A20:G20"/>
    <mergeCell ref="C32:D32"/>
    <mergeCell ref="B9:B10"/>
    <mergeCell ref="C10:D10"/>
    <mergeCell ref="B25:B26"/>
    <mergeCell ref="C26:D26"/>
    <mergeCell ref="A50:G50"/>
    <mergeCell ref="K38:M38"/>
    <mergeCell ref="A41:A44"/>
    <mergeCell ref="M41:M44"/>
    <mergeCell ref="E42:G42"/>
    <mergeCell ref="E26:G26"/>
    <mergeCell ref="A25:A28"/>
    <mergeCell ref="C30:D30"/>
    <mergeCell ref="C31:D31"/>
    <mergeCell ref="A46:A47"/>
    <mergeCell ref="C34:D34"/>
    <mergeCell ref="A5:M5"/>
    <mergeCell ref="A17:A19"/>
    <mergeCell ref="A14:A16"/>
    <mergeCell ref="A30:A32"/>
    <mergeCell ref="A33:A35"/>
    <mergeCell ref="C15:D15"/>
    <mergeCell ref="C14:D14"/>
    <mergeCell ref="C29:D29"/>
    <mergeCell ref="M25:M28"/>
    <mergeCell ref="C13:D13"/>
    <mergeCell ref="C19:D19"/>
    <mergeCell ref="C18:D18"/>
    <mergeCell ref="C17:D17"/>
    <mergeCell ref="C16:D16"/>
    <mergeCell ref="C33:D33"/>
    <mergeCell ref="C35:D35"/>
    <mergeCell ref="B49:C49"/>
    <mergeCell ref="B48:C48"/>
    <mergeCell ref="B47:C47"/>
    <mergeCell ref="B46:C46"/>
    <mergeCell ref="A48:A49"/>
    <mergeCell ref="B41:C44"/>
    <mergeCell ref="B45:C45"/>
    <mergeCell ref="A36:G36"/>
  </mergeCells>
  <printOptions horizontalCentered="1"/>
  <pageMargins left="0.5118110236220472" right="0.5118110236220472" top="0.15748031496062992" bottom="0.7480314960629921" header="0" footer="0.31496062992125984"/>
  <pageSetup cellComments="asDisplayed"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53"/>
  <sheetViews>
    <sheetView view="pageBreakPreview" zoomScale="90" zoomScaleSheetLayoutView="90" zoomScalePageLayoutView="0" workbookViewId="0" topLeftCell="A13">
      <selection activeCell="P17" sqref="P17"/>
    </sheetView>
  </sheetViews>
  <sheetFormatPr defaultColWidth="9.140625" defaultRowHeight="15"/>
  <cols>
    <col min="1" max="1" width="5.28125" style="1" customWidth="1"/>
    <col min="2" max="2" width="6.421875" style="0" customWidth="1"/>
    <col min="3" max="3" width="9.57421875" style="0" customWidth="1"/>
    <col min="4" max="4" width="23.28125" style="0" bestFit="1" customWidth="1"/>
    <col min="5" max="5" width="13.28125" style="0" customWidth="1"/>
    <col min="6" max="6" width="2.8515625" style="0" customWidth="1"/>
    <col min="7" max="7" width="13.28125" style="0" customWidth="1"/>
    <col min="8" max="12" width="7.57421875" style="0" customWidth="1"/>
    <col min="14" max="14" width="0.9921875" style="0" customWidth="1"/>
  </cols>
  <sheetData>
    <row r="1" spans="12:14" ht="21" customHeight="1">
      <c r="L1" s="17"/>
      <c r="M1" s="18" t="s">
        <v>25</v>
      </c>
      <c r="N1" s="18"/>
    </row>
    <row r="2" spans="12:14" ht="21" customHeight="1">
      <c r="L2" s="17"/>
      <c r="M2" s="18" t="s">
        <v>39</v>
      </c>
      <c r="N2" s="18"/>
    </row>
    <row r="3" spans="12:14" ht="21" customHeight="1">
      <c r="L3" s="17"/>
      <c r="M3" s="18" t="s">
        <v>27</v>
      </c>
      <c r="N3" s="18"/>
    </row>
    <row r="4" spans="12:14" ht="18" customHeight="1">
      <c r="L4" s="17"/>
      <c r="M4" s="93"/>
      <c r="N4" s="18"/>
    </row>
    <row r="5" spans="1:13" ht="30" customHeight="1">
      <c r="A5" s="146" t="s">
        <v>28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14.25" customHeight="1">
      <c r="A6" s="17"/>
      <c r="L6" s="17"/>
      <c r="M6" s="92"/>
    </row>
    <row r="7" spans="1:13" ht="18.75">
      <c r="A7" s="20" t="s">
        <v>41</v>
      </c>
      <c r="D7" s="19"/>
      <c r="E7" s="22"/>
      <c r="F7" s="19"/>
      <c r="G7" s="19"/>
      <c r="H7" s="19"/>
      <c r="I7" s="19"/>
      <c r="J7" s="19"/>
      <c r="K7" s="19"/>
      <c r="L7" s="19"/>
      <c r="M7" s="19"/>
    </row>
    <row r="8" spans="1:13" s="13" customFormat="1" ht="9" customHeight="1">
      <c r="A8" s="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13" customFormat="1" ht="14.25" customHeight="1">
      <c r="A9" s="163"/>
      <c r="B9" s="167" t="s">
        <v>22</v>
      </c>
      <c r="C9" s="58"/>
      <c r="D9" s="59"/>
      <c r="E9" s="60"/>
      <c r="F9" s="61"/>
      <c r="G9" s="62"/>
      <c r="H9" s="63"/>
      <c r="I9" s="64"/>
      <c r="J9" s="65"/>
      <c r="K9" s="64"/>
      <c r="L9" s="65"/>
      <c r="M9" s="158" t="s">
        <v>18</v>
      </c>
    </row>
    <row r="10" spans="1:13" s="13" customFormat="1" ht="13.5" customHeight="1">
      <c r="A10" s="163"/>
      <c r="B10" s="168"/>
      <c r="C10" s="169" t="s">
        <v>21</v>
      </c>
      <c r="D10" s="170"/>
      <c r="E10" s="160" t="s">
        <v>13</v>
      </c>
      <c r="F10" s="161"/>
      <c r="G10" s="162"/>
      <c r="H10" s="66" t="s">
        <v>12</v>
      </c>
      <c r="I10" s="67" t="s">
        <v>11</v>
      </c>
      <c r="J10" s="68" t="s">
        <v>10</v>
      </c>
      <c r="K10" s="67" t="s">
        <v>9</v>
      </c>
      <c r="L10" s="68" t="s">
        <v>8</v>
      </c>
      <c r="M10" s="159"/>
    </row>
    <row r="11" spans="1:13" s="13" customFormat="1" ht="13.5" customHeight="1">
      <c r="A11" s="163"/>
      <c r="B11" s="69" t="s">
        <v>15</v>
      </c>
      <c r="C11" s="70"/>
      <c r="D11" s="71"/>
      <c r="E11" s="72"/>
      <c r="F11" s="73"/>
      <c r="G11" s="74"/>
      <c r="H11" s="66"/>
      <c r="I11" s="75"/>
      <c r="J11" s="76" t="s">
        <v>7</v>
      </c>
      <c r="K11" s="77"/>
      <c r="L11" s="76" t="s">
        <v>7</v>
      </c>
      <c r="M11" s="159"/>
    </row>
    <row r="12" spans="1:13" s="13" customFormat="1" ht="13.5" customHeight="1">
      <c r="A12" s="163"/>
      <c r="B12" s="78"/>
      <c r="C12" s="79"/>
      <c r="D12" s="80"/>
      <c r="E12" s="81"/>
      <c r="F12" s="82"/>
      <c r="G12" s="83"/>
      <c r="H12" s="84"/>
      <c r="I12" s="85"/>
      <c r="J12" s="86" t="s">
        <v>6</v>
      </c>
      <c r="K12" s="87" t="s">
        <v>5</v>
      </c>
      <c r="L12" s="86" t="s">
        <v>4</v>
      </c>
      <c r="M12" s="159"/>
    </row>
    <row r="13" spans="1:13" s="13" customFormat="1" ht="18.75" customHeight="1">
      <c r="A13" s="113" t="s">
        <v>3</v>
      </c>
      <c r="B13" s="109" t="s">
        <v>17</v>
      </c>
      <c r="C13" s="144" t="s">
        <v>44</v>
      </c>
      <c r="D13" s="145"/>
      <c r="E13" s="95">
        <v>43617</v>
      </c>
      <c r="F13" s="96" t="s">
        <v>32</v>
      </c>
      <c r="G13" s="97">
        <v>43708</v>
      </c>
      <c r="H13" s="110">
        <v>30</v>
      </c>
      <c r="I13" s="111">
        <v>3</v>
      </c>
      <c r="J13" s="111">
        <v>3</v>
      </c>
      <c r="K13" s="112">
        <v>25</v>
      </c>
      <c r="L13" s="112">
        <v>20</v>
      </c>
      <c r="M13" s="107">
        <f aca="true" t="shared" si="0" ref="M13:M19">IF(K13=0,"-",(J13+L13)/(J13+K13)*100)</f>
        <v>82.14285714285714</v>
      </c>
    </row>
    <row r="14" spans="1:13" s="13" customFormat="1" ht="30" customHeight="1" hidden="1">
      <c r="A14" s="147" t="s">
        <v>37</v>
      </c>
      <c r="B14" s="114"/>
      <c r="C14" s="130"/>
      <c r="D14" s="131"/>
      <c r="E14" s="115"/>
      <c r="F14" s="116" t="s">
        <v>1</v>
      </c>
      <c r="G14" s="117"/>
      <c r="H14" s="118"/>
      <c r="I14" s="118"/>
      <c r="J14" s="118"/>
      <c r="K14" s="118"/>
      <c r="L14" s="118"/>
      <c r="M14" s="119" t="str">
        <f t="shared" si="0"/>
        <v>-</v>
      </c>
    </row>
    <row r="15" spans="1:13" s="13" customFormat="1" ht="30" customHeight="1" hidden="1">
      <c r="A15" s="132"/>
      <c r="B15" s="114"/>
      <c r="C15" s="130"/>
      <c r="D15" s="131"/>
      <c r="E15" s="115"/>
      <c r="F15" s="116" t="s">
        <v>1</v>
      </c>
      <c r="G15" s="117"/>
      <c r="H15" s="118"/>
      <c r="I15" s="118"/>
      <c r="J15" s="118"/>
      <c r="K15" s="118"/>
      <c r="L15" s="118"/>
      <c r="M15" s="119" t="str">
        <f t="shared" si="0"/>
        <v>-</v>
      </c>
    </row>
    <row r="16" spans="1:13" s="13" customFormat="1" ht="30" customHeight="1" hidden="1">
      <c r="A16" s="148"/>
      <c r="B16" s="114"/>
      <c r="C16" s="130"/>
      <c r="D16" s="131"/>
      <c r="E16" s="115"/>
      <c r="F16" s="116" t="s">
        <v>1</v>
      </c>
      <c r="G16" s="117"/>
      <c r="H16" s="118"/>
      <c r="I16" s="118"/>
      <c r="J16" s="118"/>
      <c r="K16" s="118"/>
      <c r="L16" s="118"/>
      <c r="M16" s="119" t="str">
        <f t="shared" si="0"/>
        <v>-</v>
      </c>
    </row>
    <row r="17" spans="1:13" s="13" customFormat="1" ht="30" customHeight="1">
      <c r="A17" s="175" t="s">
        <v>40</v>
      </c>
      <c r="B17" s="114"/>
      <c r="C17" s="130"/>
      <c r="D17" s="131"/>
      <c r="E17" s="115"/>
      <c r="F17" s="116" t="s">
        <v>1</v>
      </c>
      <c r="G17" s="117"/>
      <c r="H17" s="118"/>
      <c r="I17" s="118"/>
      <c r="J17" s="118"/>
      <c r="K17" s="118"/>
      <c r="L17" s="118"/>
      <c r="M17" s="119" t="str">
        <f t="shared" si="0"/>
        <v>-</v>
      </c>
    </row>
    <row r="18" spans="1:13" s="13" customFormat="1" ht="30" customHeight="1">
      <c r="A18" s="175"/>
      <c r="B18" s="114"/>
      <c r="C18" s="130"/>
      <c r="D18" s="131"/>
      <c r="E18" s="115"/>
      <c r="F18" s="116" t="s">
        <v>1</v>
      </c>
      <c r="G18" s="117"/>
      <c r="H18" s="118"/>
      <c r="I18" s="118"/>
      <c r="J18" s="118"/>
      <c r="K18" s="118"/>
      <c r="L18" s="118"/>
      <c r="M18" s="119" t="str">
        <f t="shared" si="0"/>
        <v>-</v>
      </c>
    </row>
    <row r="19" spans="1:13" s="13" customFormat="1" ht="30" customHeight="1" thickBot="1">
      <c r="A19" s="175"/>
      <c r="B19" s="120"/>
      <c r="C19" s="128"/>
      <c r="D19" s="129"/>
      <c r="E19" s="121"/>
      <c r="F19" s="122" t="s">
        <v>1</v>
      </c>
      <c r="G19" s="123"/>
      <c r="H19" s="124"/>
      <c r="I19" s="124"/>
      <c r="J19" s="124"/>
      <c r="K19" s="124"/>
      <c r="L19" s="124"/>
      <c r="M19" s="125" t="str">
        <f t="shared" si="0"/>
        <v>-</v>
      </c>
    </row>
    <row r="20" spans="1:13" s="13" customFormat="1" ht="19.5" customHeight="1" thickBot="1">
      <c r="A20" s="164" t="s">
        <v>0</v>
      </c>
      <c r="B20" s="165"/>
      <c r="C20" s="165"/>
      <c r="D20" s="165"/>
      <c r="E20" s="165"/>
      <c r="F20" s="165"/>
      <c r="G20" s="166"/>
      <c r="H20" s="6">
        <f>SUM(H14:H19)</f>
        <v>0</v>
      </c>
      <c r="I20" s="6">
        <f>SUM(I14:I19)</f>
        <v>0</v>
      </c>
      <c r="J20" s="6">
        <f>SUM(J14:J19)</f>
        <v>0</v>
      </c>
      <c r="K20" s="6">
        <f>SUM(K14:K19)</f>
        <v>0</v>
      </c>
      <c r="L20" s="6">
        <f>SUM(L14:L19)</f>
        <v>0</v>
      </c>
      <c r="M20" s="5" t="str">
        <f>IF(K20=0,"-",(J20+L20)/(J20+K20))</f>
        <v>-</v>
      </c>
    </row>
    <row r="21" spans="1:13" s="13" customFormat="1" ht="18" customHeight="1">
      <c r="A21" s="90" t="s">
        <v>19</v>
      </c>
      <c r="B21" s="91" t="s">
        <v>29</v>
      </c>
      <c r="C21" s="88"/>
      <c r="D21" s="88"/>
      <c r="E21" s="88"/>
      <c r="F21" s="88"/>
      <c r="G21" s="88"/>
      <c r="H21" s="89"/>
      <c r="I21" s="89"/>
      <c r="J21" s="89"/>
      <c r="K21" s="89"/>
      <c r="L21" s="89"/>
      <c r="M21" s="92" t="s">
        <v>24</v>
      </c>
    </row>
    <row r="22" spans="1:13" ht="13.5">
      <c r="A22" s="8"/>
      <c r="B22" s="16"/>
      <c r="C22" s="16"/>
      <c r="D22" s="15"/>
      <c r="E22" s="15"/>
      <c r="F22" s="15"/>
      <c r="G22" s="15"/>
      <c r="H22" s="15"/>
      <c r="I22" s="15"/>
      <c r="J22" s="15"/>
      <c r="K22" s="153"/>
      <c r="L22" s="153"/>
      <c r="M22" s="153"/>
    </row>
    <row r="23" spans="1:13" ht="17.25">
      <c r="A23" s="20" t="s">
        <v>33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s="13" customFormat="1" ht="9" customHeight="1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s="13" customFormat="1" ht="14.25" customHeight="1">
      <c r="A25" s="154"/>
      <c r="B25" s="171" t="s">
        <v>22</v>
      </c>
      <c r="C25" s="52"/>
      <c r="D25" s="53"/>
      <c r="E25" s="25"/>
      <c r="F25" s="26"/>
      <c r="G25" s="27"/>
      <c r="H25" s="28"/>
      <c r="I25" s="29"/>
      <c r="J25" s="30"/>
      <c r="K25" s="29"/>
      <c r="L25" s="30"/>
      <c r="M25" s="151" t="s">
        <v>18</v>
      </c>
    </row>
    <row r="26" spans="1:13" s="13" customFormat="1" ht="13.5" customHeight="1">
      <c r="A26" s="154"/>
      <c r="B26" s="172"/>
      <c r="C26" s="173" t="s">
        <v>21</v>
      </c>
      <c r="D26" s="174"/>
      <c r="E26" s="155" t="s">
        <v>13</v>
      </c>
      <c r="F26" s="156"/>
      <c r="G26" s="157"/>
      <c r="H26" s="33" t="s">
        <v>12</v>
      </c>
      <c r="I26" s="34" t="s">
        <v>11</v>
      </c>
      <c r="J26" s="35" t="s">
        <v>10</v>
      </c>
      <c r="K26" s="34" t="s">
        <v>9</v>
      </c>
      <c r="L26" s="35" t="s">
        <v>8</v>
      </c>
      <c r="M26" s="152"/>
    </row>
    <row r="27" spans="1:13" s="13" customFormat="1" ht="13.5" customHeight="1">
      <c r="A27" s="154"/>
      <c r="B27" s="31" t="s">
        <v>15</v>
      </c>
      <c r="C27" s="54"/>
      <c r="D27" s="55"/>
      <c r="E27" s="37"/>
      <c r="F27" s="38"/>
      <c r="G27" s="39"/>
      <c r="H27" s="33"/>
      <c r="I27" s="40"/>
      <c r="J27" s="41" t="s">
        <v>7</v>
      </c>
      <c r="K27" s="42"/>
      <c r="L27" s="41" t="s">
        <v>7</v>
      </c>
      <c r="M27" s="152"/>
    </row>
    <row r="28" spans="1:13" s="13" customFormat="1" ht="13.5" customHeight="1">
      <c r="A28" s="154"/>
      <c r="B28" s="43"/>
      <c r="C28" s="56"/>
      <c r="D28" s="57"/>
      <c r="E28" s="45"/>
      <c r="F28" s="46"/>
      <c r="G28" s="47"/>
      <c r="H28" s="48"/>
      <c r="I28" s="49"/>
      <c r="J28" s="50" t="s">
        <v>6</v>
      </c>
      <c r="K28" s="51" t="s">
        <v>5</v>
      </c>
      <c r="L28" s="50" t="s">
        <v>4</v>
      </c>
      <c r="M28" s="152"/>
    </row>
    <row r="29" spans="1:13" s="13" customFormat="1" ht="18.75" customHeight="1">
      <c r="A29" s="108" t="s">
        <v>3</v>
      </c>
      <c r="B29" s="103" t="s">
        <v>17</v>
      </c>
      <c r="C29" s="149" t="s">
        <v>16</v>
      </c>
      <c r="D29" s="150"/>
      <c r="E29" s="95">
        <v>43160</v>
      </c>
      <c r="F29" s="96" t="s">
        <v>32</v>
      </c>
      <c r="G29" s="97">
        <v>43281</v>
      </c>
      <c r="H29" s="104">
        <v>30</v>
      </c>
      <c r="I29" s="105">
        <v>3</v>
      </c>
      <c r="J29" s="105">
        <v>3</v>
      </c>
      <c r="K29" s="106">
        <v>25</v>
      </c>
      <c r="L29" s="106">
        <v>20</v>
      </c>
      <c r="M29" s="107">
        <f aca="true" t="shared" si="1" ref="M29:M35">IF(K29=0,"-",(J29+L29)/(J29+K29)*100)</f>
        <v>82.14285714285714</v>
      </c>
    </row>
    <row r="30" spans="1:13" s="13" customFormat="1" ht="30" customHeight="1">
      <c r="A30" s="147" t="s">
        <v>37</v>
      </c>
      <c r="B30" s="114"/>
      <c r="C30" s="130"/>
      <c r="D30" s="131"/>
      <c r="E30" s="115"/>
      <c r="F30" s="116" t="s">
        <v>1</v>
      </c>
      <c r="G30" s="117"/>
      <c r="H30" s="118"/>
      <c r="I30" s="118"/>
      <c r="J30" s="118"/>
      <c r="K30" s="118"/>
      <c r="L30" s="118"/>
      <c r="M30" s="119" t="str">
        <f t="shared" si="1"/>
        <v>-</v>
      </c>
    </row>
    <row r="31" spans="1:13" s="13" customFormat="1" ht="30" customHeight="1">
      <c r="A31" s="132"/>
      <c r="B31" s="114"/>
      <c r="C31" s="130"/>
      <c r="D31" s="131"/>
      <c r="E31" s="115"/>
      <c r="F31" s="116" t="s">
        <v>1</v>
      </c>
      <c r="G31" s="117"/>
      <c r="H31" s="118"/>
      <c r="I31" s="118"/>
      <c r="J31" s="118"/>
      <c r="K31" s="118"/>
      <c r="L31" s="118"/>
      <c r="M31" s="119" t="str">
        <f t="shared" si="1"/>
        <v>-</v>
      </c>
    </row>
    <row r="32" spans="1:13" s="13" customFormat="1" ht="30" customHeight="1">
      <c r="A32" s="148"/>
      <c r="B32" s="114"/>
      <c r="C32" s="130"/>
      <c r="D32" s="131"/>
      <c r="E32" s="115"/>
      <c r="F32" s="116" t="s">
        <v>1</v>
      </c>
      <c r="G32" s="117"/>
      <c r="H32" s="118"/>
      <c r="I32" s="118"/>
      <c r="J32" s="118"/>
      <c r="K32" s="118"/>
      <c r="L32" s="118"/>
      <c r="M32" s="119" t="str">
        <f t="shared" si="1"/>
        <v>-</v>
      </c>
    </row>
    <row r="33" spans="1:13" s="13" customFormat="1" ht="30" customHeight="1">
      <c r="A33" s="132" t="s">
        <v>38</v>
      </c>
      <c r="B33" s="114"/>
      <c r="C33" s="130"/>
      <c r="D33" s="131"/>
      <c r="E33" s="115"/>
      <c r="F33" s="116" t="s">
        <v>1</v>
      </c>
      <c r="G33" s="117"/>
      <c r="H33" s="118"/>
      <c r="I33" s="118"/>
      <c r="J33" s="118"/>
      <c r="K33" s="118"/>
      <c r="L33" s="118"/>
      <c r="M33" s="119" t="str">
        <f t="shared" si="1"/>
        <v>-</v>
      </c>
    </row>
    <row r="34" spans="1:13" s="13" customFormat="1" ht="30" customHeight="1">
      <c r="A34" s="132"/>
      <c r="B34" s="114"/>
      <c r="C34" s="130"/>
      <c r="D34" s="131"/>
      <c r="E34" s="115"/>
      <c r="F34" s="116" t="s">
        <v>1</v>
      </c>
      <c r="G34" s="117"/>
      <c r="H34" s="118"/>
      <c r="I34" s="118"/>
      <c r="J34" s="118"/>
      <c r="K34" s="118"/>
      <c r="L34" s="118"/>
      <c r="M34" s="119" t="str">
        <f t="shared" si="1"/>
        <v>-</v>
      </c>
    </row>
    <row r="35" spans="1:13" s="13" customFormat="1" ht="30" customHeight="1" thickBot="1">
      <c r="A35" s="132"/>
      <c r="B35" s="120"/>
      <c r="C35" s="128"/>
      <c r="D35" s="129"/>
      <c r="E35" s="121"/>
      <c r="F35" s="122" t="s">
        <v>1</v>
      </c>
      <c r="G35" s="123"/>
      <c r="H35" s="124"/>
      <c r="I35" s="124"/>
      <c r="J35" s="124"/>
      <c r="K35" s="124"/>
      <c r="L35" s="124"/>
      <c r="M35" s="125" t="str">
        <f t="shared" si="1"/>
        <v>-</v>
      </c>
    </row>
    <row r="36" spans="1:13" s="13" customFormat="1" ht="19.5" customHeight="1" thickBot="1">
      <c r="A36" s="141" t="s">
        <v>0</v>
      </c>
      <c r="B36" s="142"/>
      <c r="C36" s="142"/>
      <c r="D36" s="142"/>
      <c r="E36" s="142"/>
      <c r="F36" s="142"/>
      <c r="G36" s="143"/>
      <c r="H36" s="6">
        <f>SUM(H30:H35)</f>
        <v>0</v>
      </c>
      <c r="I36" s="6">
        <f>SUM(I30:I35)</f>
        <v>0</v>
      </c>
      <c r="J36" s="6">
        <f>SUM(J30:J35)</f>
        <v>0</v>
      </c>
      <c r="K36" s="6">
        <f>SUM(K30:K35)</f>
        <v>0</v>
      </c>
      <c r="L36" s="6">
        <f>SUM(L30:L35)</f>
        <v>0</v>
      </c>
      <c r="M36" s="5" t="str">
        <f>IF(K36=0,"-",(J36+L36)/(J36+K36))</f>
        <v>-</v>
      </c>
    </row>
    <row r="37" spans="1:13" s="13" customFormat="1" ht="18" customHeight="1">
      <c r="A37" s="90" t="s">
        <v>19</v>
      </c>
      <c r="B37" s="91" t="s">
        <v>29</v>
      </c>
      <c r="C37" s="88"/>
      <c r="D37" s="88"/>
      <c r="E37" s="88"/>
      <c r="F37" s="88"/>
      <c r="G37" s="88"/>
      <c r="H37" s="89"/>
      <c r="I37" s="89"/>
      <c r="J37" s="89"/>
      <c r="K37" s="89"/>
      <c r="L37" s="89"/>
      <c r="M37" s="92" t="s">
        <v>24</v>
      </c>
    </row>
    <row r="38" spans="1:13" ht="13.5">
      <c r="A38" s="8"/>
      <c r="B38" s="16"/>
      <c r="C38" s="16"/>
      <c r="D38" s="15"/>
      <c r="E38" s="15"/>
      <c r="F38" s="15"/>
      <c r="G38" s="15"/>
      <c r="H38" s="15"/>
      <c r="I38" s="15"/>
      <c r="J38" s="15"/>
      <c r="K38" s="153"/>
      <c r="L38" s="153"/>
      <c r="M38" s="153"/>
    </row>
    <row r="39" spans="1:13" ht="17.25">
      <c r="A39" s="20" t="s">
        <v>35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13" customFormat="1" ht="9" customHeight="1">
      <c r="A40" s="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s="4" customFormat="1" ht="14.25" customHeight="1">
      <c r="A41" s="154"/>
      <c r="B41" s="133" t="s">
        <v>20</v>
      </c>
      <c r="C41" s="134"/>
      <c r="D41" s="24"/>
      <c r="E41" s="25"/>
      <c r="F41" s="26"/>
      <c r="G41" s="27"/>
      <c r="H41" s="28"/>
      <c r="I41" s="29"/>
      <c r="J41" s="30"/>
      <c r="K41" s="29"/>
      <c r="L41" s="30"/>
      <c r="M41" s="151" t="s">
        <v>18</v>
      </c>
    </row>
    <row r="42" spans="1:13" s="4" customFormat="1" ht="13.5" customHeight="1">
      <c r="A42" s="154"/>
      <c r="B42" s="135"/>
      <c r="C42" s="136"/>
      <c r="D42" s="32" t="s">
        <v>14</v>
      </c>
      <c r="E42" s="155" t="s">
        <v>13</v>
      </c>
      <c r="F42" s="156"/>
      <c r="G42" s="157"/>
      <c r="H42" s="33" t="s">
        <v>12</v>
      </c>
      <c r="I42" s="34" t="s">
        <v>11</v>
      </c>
      <c r="J42" s="35" t="s">
        <v>10</v>
      </c>
      <c r="K42" s="34" t="s">
        <v>9</v>
      </c>
      <c r="L42" s="35" t="s">
        <v>8</v>
      </c>
      <c r="M42" s="152"/>
    </row>
    <row r="43" spans="1:13" s="4" customFormat="1" ht="13.5" customHeight="1">
      <c r="A43" s="154"/>
      <c r="B43" s="135"/>
      <c r="C43" s="136"/>
      <c r="D43" s="36"/>
      <c r="E43" s="37"/>
      <c r="F43" s="38"/>
      <c r="G43" s="39"/>
      <c r="H43" s="33"/>
      <c r="I43" s="40"/>
      <c r="J43" s="41" t="s">
        <v>7</v>
      </c>
      <c r="K43" s="42"/>
      <c r="L43" s="41" t="s">
        <v>7</v>
      </c>
      <c r="M43" s="152"/>
    </row>
    <row r="44" spans="1:13" s="4" customFormat="1" ht="13.5" customHeight="1">
      <c r="A44" s="154"/>
      <c r="B44" s="137"/>
      <c r="C44" s="138"/>
      <c r="D44" s="44"/>
      <c r="E44" s="45"/>
      <c r="F44" s="46"/>
      <c r="G44" s="47"/>
      <c r="H44" s="48"/>
      <c r="I44" s="49"/>
      <c r="J44" s="50" t="s">
        <v>6</v>
      </c>
      <c r="K44" s="51" t="s">
        <v>5</v>
      </c>
      <c r="L44" s="50" t="s">
        <v>4</v>
      </c>
      <c r="M44" s="152"/>
    </row>
    <row r="45" spans="1:13" s="4" customFormat="1" ht="18.75" customHeight="1">
      <c r="A45" s="102" t="s">
        <v>3</v>
      </c>
      <c r="B45" s="139" t="s">
        <v>2</v>
      </c>
      <c r="C45" s="140"/>
      <c r="D45" s="94" t="s">
        <v>36</v>
      </c>
      <c r="E45" s="95">
        <v>42767</v>
      </c>
      <c r="F45" s="96" t="s">
        <v>1</v>
      </c>
      <c r="G45" s="97">
        <v>43251</v>
      </c>
      <c r="H45" s="98">
        <v>30</v>
      </c>
      <c r="I45" s="99">
        <v>5</v>
      </c>
      <c r="J45" s="99">
        <v>3</v>
      </c>
      <c r="K45" s="100">
        <v>25</v>
      </c>
      <c r="L45" s="100">
        <v>15</v>
      </c>
      <c r="M45" s="101">
        <f>IF(K45=0,"-",(J45+L45)/(J45+K45)*100)</f>
        <v>64.28571428571429</v>
      </c>
    </row>
    <row r="46" spans="1:13" s="13" customFormat="1" ht="30" customHeight="1">
      <c r="A46" s="147" t="s">
        <v>37</v>
      </c>
      <c r="B46" s="130"/>
      <c r="C46" s="131"/>
      <c r="D46" s="126"/>
      <c r="E46" s="115"/>
      <c r="F46" s="116" t="s">
        <v>1</v>
      </c>
      <c r="G46" s="117"/>
      <c r="H46" s="118"/>
      <c r="I46" s="118"/>
      <c r="J46" s="118"/>
      <c r="K46" s="118"/>
      <c r="L46" s="118"/>
      <c r="M46" s="119" t="str">
        <f>IF(K46=0,"-",(J46+L46)/(J46+K46)*100)</f>
        <v>-</v>
      </c>
    </row>
    <row r="47" spans="1:13" s="13" customFormat="1" ht="30" customHeight="1">
      <c r="A47" s="148"/>
      <c r="B47" s="130"/>
      <c r="C47" s="131"/>
      <c r="D47" s="126"/>
      <c r="E47" s="115"/>
      <c r="F47" s="116" t="s">
        <v>1</v>
      </c>
      <c r="G47" s="117"/>
      <c r="H47" s="118"/>
      <c r="I47" s="118"/>
      <c r="J47" s="118"/>
      <c r="K47" s="118"/>
      <c r="L47" s="118"/>
      <c r="M47" s="119" t="str">
        <f>IF(K47=0,"-",(J47+L47)/(J47+K47)*100)</f>
        <v>-</v>
      </c>
    </row>
    <row r="48" spans="1:13" s="13" customFormat="1" ht="30" customHeight="1">
      <c r="A48" s="132" t="s">
        <v>38</v>
      </c>
      <c r="B48" s="130"/>
      <c r="C48" s="131"/>
      <c r="D48" s="126"/>
      <c r="E48" s="115"/>
      <c r="F48" s="116" t="s">
        <v>1</v>
      </c>
      <c r="G48" s="117"/>
      <c r="H48" s="118"/>
      <c r="I48" s="118"/>
      <c r="J48" s="118"/>
      <c r="K48" s="118"/>
      <c r="L48" s="118"/>
      <c r="M48" s="119" t="str">
        <f>IF(K48=0,"-",(J48+L48)/(J48+K48)*100)</f>
        <v>-</v>
      </c>
    </row>
    <row r="49" spans="1:13" s="13" customFormat="1" ht="30" customHeight="1" thickBot="1">
      <c r="A49" s="132"/>
      <c r="B49" s="128"/>
      <c r="C49" s="129"/>
      <c r="D49" s="127"/>
      <c r="E49" s="121"/>
      <c r="F49" s="122" t="s">
        <v>1</v>
      </c>
      <c r="G49" s="123"/>
      <c r="H49" s="124"/>
      <c r="I49" s="124"/>
      <c r="J49" s="124"/>
      <c r="K49" s="124"/>
      <c r="L49" s="124"/>
      <c r="M49" s="125" t="str">
        <f>IF(K49=0,"-",(J49+L49)/(J49+K49)*100)</f>
        <v>-</v>
      </c>
    </row>
    <row r="50" spans="1:13" s="13" customFormat="1" ht="19.5" customHeight="1" thickBot="1">
      <c r="A50" s="141" t="s">
        <v>0</v>
      </c>
      <c r="B50" s="142"/>
      <c r="C50" s="142"/>
      <c r="D50" s="142"/>
      <c r="E50" s="142"/>
      <c r="F50" s="142"/>
      <c r="G50" s="143"/>
      <c r="H50" s="6">
        <f>SUM(H46:H49)</f>
        <v>0</v>
      </c>
      <c r="I50" s="6">
        <f>SUM(I46:I49)</f>
        <v>0</v>
      </c>
      <c r="J50" s="6">
        <f>SUM(J46:J49)</f>
        <v>0</v>
      </c>
      <c r="K50" s="6">
        <f>SUM(K46:K49)</f>
        <v>0</v>
      </c>
      <c r="L50" s="6">
        <f>SUM(L46:L49)</f>
        <v>0</v>
      </c>
      <c r="M50" s="5" t="str">
        <f>IF(K50=0,"-",(J50+L50)/(J50+K50))</f>
        <v>-</v>
      </c>
    </row>
    <row r="51" spans="1:13" s="13" customFormat="1" ht="18" customHeight="1">
      <c r="A51" s="90" t="s">
        <v>19</v>
      </c>
      <c r="B51" s="91" t="s">
        <v>30</v>
      </c>
      <c r="C51" s="88"/>
      <c r="D51" s="88"/>
      <c r="E51" s="88"/>
      <c r="F51" s="88"/>
      <c r="G51" s="88"/>
      <c r="H51" s="89"/>
      <c r="I51" s="89"/>
      <c r="J51" s="89"/>
      <c r="K51" s="89"/>
      <c r="L51" s="89"/>
      <c r="M51" s="92" t="s">
        <v>24</v>
      </c>
    </row>
    <row r="52" spans="1:13" ht="19.5" customHeight="1">
      <c r="A52" s="3"/>
      <c r="B52" s="10"/>
      <c r="C52" s="10"/>
      <c r="D52" s="12"/>
      <c r="E52" s="10"/>
      <c r="F52" s="11"/>
      <c r="G52" s="10"/>
      <c r="H52" s="10"/>
      <c r="I52" s="10"/>
      <c r="J52" s="10"/>
      <c r="K52" s="10"/>
      <c r="L52" s="10"/>
      <c r="M52" s="2"/>
    </row>
    <row r="53" spans="1:4" ht="19.5" customHeight="1">
      <c r="A53" s="91" t="s">
        <v>23</v>
      </c>
      <c r="C53" s="23"/>
      <c r="D53" s="9"/>
    </row>
  </sheetData>
  <sheetProtection/>
  <mergeCells count="45">
    <mergeCell ref="A5:M5"/>
    <mergeCell ref="A9:A12"/>
    <mergeCell ref="B9:B10"/>
    <mergeCell ref="M9:M12"/>
    <mergeCell ref="C10:D10"/>
    <mergeCell ref="E10:G10"/>
    <mergeCell ref="C13:D13"/>
    <mergeCell ref="A14:A16"/>
    <mergeCell ref="C14:D14"/>
    <mergeCell ref="C15:D15"/>
    <mergeCell ref="C16:D16"/>
    <mergeCell ref="A17:A19"/>
    <mergeCell ref="C17:D17"/>
    <mergeCell ref="C18:D18"/>
    <mergeCell ref="C19:D19"/>
    <mergeCell ref="A20:G20"/>
    <mergeCell ref="K22:M22"/>
    <mergeCell ref="A25:A28"/>
    <mergeCell ref="B25:B26"/>
    <mergeCell ref="M25:M28"/>
    <mergeCell ref="C26:D26"/>
    <mergeCell ref="E26:G26"/>
    <mergeCell ref="C29:D29"/>
    <mergeCell ref="A30:A32"/>
    <mergeCell ref="C30:D30"/>
    <mergeCell ref="C31:D31"/>
    <mergeCell ref="C32:D32"/>
    <mergeCell ref="A33:A35"/>
    <mergeCell ref="C33:D33"/>
    <mergeCell ref="C34:D34"/>
    <mergeCell ref="C35:D35"/>
    <mergeCell ref="A36:G36"/>
    <mergeCell ref="K38:M38"/>
    <mergeCell ref="A41:A44"/>
    <mergeCell ref="B41:C44"/>
    <mergeCell ref="M41:M44"/>
    <mergeCell ref="E42:G42"/>
    <mergeCell ref="A50:G50"/>
    <mergeCell ref="B45:C45"/>
    <mergeCell ref="A46:A47"/>
    <mergeCell ref="B46:C46"/>
    <mergeCell ref="B47:C47"/>
    <mergeCell ref="A48:A49"/>
    <mergeCell ref="B48:C48"/>
    <mergeCell ref="B49:C49"/>
  </mergeCells>
  <printOptions horizontalCentered="1"/>
  <pageMargins left="0.5118110236220472" right="0.5118110236220472" top="0.15748031496062992" bottom="0.7480314960629921" header="0" footer="0.31496062992125984"/>
  <pageSetup cellComments="asDisplayed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2020-01-15T00:45:20Z</cp:lastPrinted>
  <dcterms:created xsi:type="dcterms:W3CDTF">2018-12-06T13:52:24Z</dcterms:created>
  <dcterms:modified xsi:type="dcterms:W3CDTF">2020-01-15T00:47:58Z</dcterms:modified>
  <cp:category/>
  <cp:version/>
  <cp:contentType/>
  <cp:contentStatus/>
</cp:coreProperties>
</file>