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'Sheet1'!$A$1:$I$53</definedName>
    <definedName name="印刷範囲">'Sheet1'!$A$1:$H$41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<sst xmlns="http://schemas.openxmlformats.org/spreadsheetml/2006/main" count="109" uniqueCount="55">
  <si>
    <t>２　薬事関係施設数及び監視指導状況（Ｔ１１－２）</t>
  </si>
  <si>
    <t>中津川市</t>
  </si>
  <si>
    <t>恵那市</t>
  </si>
  <si>
    <t>監視件数</t>
  </si>
  <si>
    <t xml:space="preserve"> 区　分</t>
  </si>
  <si>
    <t xml:space="preserve">   医</t>
  </si>
  <si>
    <t xml:space="preserve">   薬</t>
  </si>
  <si>
    <t xml:space="preserve">   品</t>
  </si>
  <si>
    <t xml:space="preserve"> 配</t>
  </si>
  <si>
    <t xml:space="preserve"> 置</t>
  </si>
  <si>
    <t xml:space="preserve">   毒</t>
  </si>
  <si>
    <t xml:space="preserve">   物</t>
  </si>
  <si>
    <t xml:space="preserve">   劇</t>
  </si>
  <si>
    <t xml:space="preserve"> 麻  薬</t>
  </si>
  <si>
    <t xml:space="preserve"> 取扱者</t>
  </si>
  <si>
    <t>-</t>
  </si>
  <si>
    <t>施設数</t>
  </si>
  <si>
    <t>薬           局</t>
  </si>
  <si>
    <t>専  業</t>
  </si>
  <si>
    <t>薬  局</t>
  </si>
  <si>
    <t>一 般  販 売 業</t>
  </si>
  <si>
    <t>輸 入  販 売 業</t>
  </si>
  <si>
    <t>薬 種 商 販売業</t>
  </si>
  <si>
    <t>特 例  販 売 業</t>
  </si>
  <si>
    <t>業　　者</t>
  </si>
  <si>
    <t>従 事 者</t>
  </si>
  <si>
    <t>製    造     業</t>
  </si>
  <si>
    <t>専 業 修 理  業</t>
  </si>
  <si>
    <t>販    売     業</t>
  </si>
  <si>
    <t>賃　　貸     業</t>
  </si>
  <si>
    <t>部外品</t>
  </si>
  <si>
    <t>化粧品</t>
  </si>
  <si>
    <t>医 療</t>
  </si>
  <si>
    <t>用 具</t>
  </si>
  <si>
    <t>輸    入     業</t>
  </si>
  <si>
    <t>一  般</t>
  </si>
  <si>
    <t>農業用</t>
  </si>
  <si>
    <t>特  定</t>
  </si>
  <si>
    <t>販売業</t>
  </si>
  <si>
    <t>業務上取扱者</t>
  </si>
  <si>
    <t>診  療  施  設</t>
  </si>
  <si>
    <t xml:space="preserve">卸 売 業 者 </t>
  </si>
  <si>
    <t xml:space="preserve">小 売 業 者 </t>
  </si>
  <si>
    <t>麻  薬</t>
  </si>
  <si>
    <t>覚せい剤原料 取扱者  等</t>
  </si>
  <si>
    <t>管    理    者</t>
  </si>
  <si>
    <t>施    用    者</t>
  </si>
  <si>
    <t>麻 薬 研 究 者</t>
  </si>
  <si>
    <t>覚 せ い 剤 等 研 究 者</t>
  </si>
  <si>
    <t>大   麻    取   扱   者</t>
  </si>
  <si>
    <t>製造業</t>
  </si>
  <si>
    <t>計</t>
  </si>
  <si>
    <t>卸売一般販売業</t>
  </si>
  <si>
    <t>（平成20年度）</t>
  </si>
  <si>
    <t>-61-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</si>
</sst>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11" xfId="0" applyNumberFormat="1" applyFont="1" applyBorder="1" applyAlignment="1">
      <alignment horizontal="distributed" vertical="center"/>
    </xf>
    <xf numFmtId="1" fontId="3" fillId="0" borderId="11" xfId="0" applyNumberFormat="1" applyFont="1" applyBorder="1" applyAlignment="1">
      <alignment horizontal="distributed"/>
    </xf>
    <xf numFmtId="178" fontId="3" fillId="0" borderId="12" xfId="0" applyNumberFormat="1" applyFont="1" applyBorder="1" applyAlignment="1">
      <alignment/>
    </xf>
    <xf numFmtId="178" fontId="3" fillId="0" borderId="12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18" xfId="0" applyNumberFormat="1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 horizontal="distributed" vertical="center"/>
    </xf>
    <xf numFmtId="1" fontId="3" fillId="0" borderId="33" xfId="0" applyNumberFormat="1" applyFont="1" applyBorder="1" applyAlignment="1">
      <alignment horizontal="distributed" vertical="center"/>
    </xf>
    <xf numFmtId="1" fontId="3" fillId="0" borderId="32" xfId="0" applyNumberFormat="1" applyFont="1" applyBorder="1" applyAlignment="1">
      <alignment horizontal="distributed" vertical="center" shrinkToFit="1"/>
    </xf>
    <xf numFmtId="1" fontId="3" fillId="0" borderId="33" xfId="0" applyNumberFormat="1" applyFont="1" applyBorder="1" applyAlignment="1">
      <alignment horizontal="distributed" vertical="center" shrinkToFit="1"/>
    </xf>
    <xf numFmtId="1" fontId="3" fillId="0" borderId="29" xfId="0" applyNumberFormat="1" applyFont="1" applyBorder="1" applyAlignment="1">
      <alignment vertical="center"/>
    </xf>
    <xf numFmtId="1" fontId="3" fillId="0" borderId="30" xfId="0" applyNumberFormat="1" applyFont="1" applyBorder="1" applyAlignment="1">
      <alignment vertical="center"/>
    </xf>
    <xf numFmtId="1" fontId="3" fillId="0" borderId="31" xfId="0" applyNumberFormat="1" applyFont="1" applyBorder="1" applyAlignment="1">
      <alignment vertical="center"/>
    </xf>
    <xf numFmtId="1" fontId="3" fillId="0" borderId="34" xfId="0" applyNumberFormat="1" applyFont="1" applyBorder="1" applyAlignment="1">
      <alignment horizontal="distributed" vertical="center"/>
    </xf>
    <xf numFmtId="1" fontId="3" fillId="0" borderId="35" xfId="0" applyNumberFormat="1" applyFont="1" applyBorder="1" applyAlignment="1">
      <alignment horizontal="distributed" vertical="center"/>
    </xf>
    <xf numFmtId="1" fontId="3" fillId="0" borderId="14" xfId="0" applyNumberFormat="1" applyFont="1" applyBorder="1" applyAlignment="1">
      <alignment vertical="center"/>
    </xf>
    <xf numFmtId="1" fontId="3" fillId="0" borderId="36" xfId="0" applyNumberFormat="1" applyFont="1" applyBorder="1" applyAlignment="1">
      <alignment vertical="center"/>
    </xf>
    <xf numFmtId="1" fontId="3" fillId="0" borderId="37" xfId="0" applyNumberFormat="1" applyFont="1" applyBorder="1" applyAlignment="1">
      <alignment horizontal="distributed" vertical="center"/>
    </xf>
    <xf numFmtId="1" fontId="3" fillId="0" borderId="38" xfId="0" applyNumberFormat="1" applyFont="1" applyBorder="1" applyAlignment="1">
      <alignment horizontal="distributed" vertical="center"/>
    </xf>
    <xf numFmtId="1" fontId="3" fillId="0" borderId="39" xfId="0" applyNumberFormat="1" applyFon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2" sqref="F2"/>
    </sheetView>
  </sheetViews>
  <sheetFormatPr defaultColWidth="8.625" defaultRowHeight="11.25" customHeight="1"/>
  <cols>
    <col min="1" max="1" width="11.625" style="0" customWidth="1"/>
    <col min="2" max="2" width="5.125" style="0" customWidth="1"/>
    <col min="3" max="3" width="6.625" style="0" customWidth="1"/>
    <col min="4" max="4" width="10.00390625" style="0" customWidth="1"/>
    <col min="5" max="8" width="11.875" style="0" customWidth="1"/>
  </cols>
  <sheetData>
    <row r="1" s="2" customFormat="1" ht="14.25">
      <c r="A1" s="2" t="s">
        <v>0</v>
      </c>
    </row>
    <row r="2" s="3" customFormat="1" ht="20.25" customHeight="1" thickBot="1">
      <c r="G2" s="3" t="s">
        <v>53</v>
      </c>
    </row>
    <row r="3" spans="1:9" s="3" customFormat="1" ht="16.5" customHeight="1">
      <c r="A3" s="51" t="s">
        <v>4</v>
      </c>
      <c r="B3" s="52"/>
      <c r="C3" s="52"/>
      <c r="D3" s="53"/>
      <c r="E3" s="49" t="s">
        <v>16</v>
      </c>
      <c r="F3" s="49" t="s">
        <v>1</v>
      </c>
      <c r="G3" s="49" t="s">
        <v>2</v>
      </c>
      <c r="H3" s="45" t="s">
        <v>3</v>
      </c>
      <c r="I3" s="18"/>
    </row>
    <row r="4" spans="1:9" s="3" customFormat="1" ht="16.5" customHeight="1" thickBot="1">
      <c r="A4" s="54"/>
      <c r="B4" s="55"/>
      <c r="C4" s="55"/>
      <c r="D4" s="56"/>
      <c r="E4" s="50"/>
      <c r="F4" s="50"/>
      <c r="G4" s="50"/>
      <c r="H4" s="46"/>
      <c r="I4" s="18"/>
    </row>
    <row r="5" spans="1:9" s="3" customFormat="1" ht="16.5" customHeight="1">
      <c r="A5" s="4"/>
      <c r="B5" s="35" t="s">
        <v>17</v>
      </c>
      <c r="C5" s="36"/>
      <c r="D5" s="37"/>
      <c r="E5" s="14">
        <f aca="true" t="shared" si="0" ref="E5:E23">F5+G5</f>
        <v>50</v>
      </c>
      <c r="F5" s="14">
        <v>32</v>
      </c>
      <c r="G5" s="14">
        <v>18</v>
      </c>
      <c r="H5" s="14">
        <v>31</v>
      </c>
      <c r="I5" s="4"/>
    </row>
    <row r="6" spans="1:9" s="3" customFormat="1" ht="16.5" customHeight="1">
      <c r="A6" s="4"/>
      <c r="B6" s="47" t="s">
        <v>50</v>
      </c>
      <c r="C6" s="48"/>
      <c r="D6" s="19" t="s">
        <v>18</v>
      </c>
      <c r="E6" s="9">
        <v>1</v>
      </c>
      <c r="F6" s="10" t="s">
        <v>15</v>
      </c>
      <c r="G6" s="10">
        <v>1</v>
      </c>
      <c r="H6" s="10" t="s">
        <v>15</v>
      </c>
      <c r="I6" s="4"/>
    </row>
    <row r="7" spans="1:12" s="3" customFormat="1" ht="16.5" customHeight="1">
      <c r="A7" s="4" t="s">
        <v>5</v>
      </c>
      <c r="B7" s="42"/>
      <c r="C7" s="44"/>
      <c r="D7" s="19" t="s">
        <v>19</v>
      </c>
      <c r="E7" s="9">
        <f t="shared" si="0"/>
        <v>5</v>
      </c>
      <c r="F7" s="9">
        <v>4</v>
      </c>
      <c r="G7" s="9">
        <v>1</v>
      </c>
      <c r="H7" s="9">
        <v>5</v>
      </c>
      <c r="I7" s="4"/>
      <c r="L7" s="11"/>
    </row>
    <row r="8" spans="1:9" s="3" customFormat="1" ht="16.5" customHeight="1">
      <c r="A8" s="4"/>
      <c r="B8" s="20" t="s">
        <v>21</v>
      </c>
      <c r="C8" s="21"/>
      <c r="D8" s="22"/>
      <c r="E8" s="10" t="s">
        <v>15</v>
      </c>
      <c r="F8" s="10" t="s">
        <v>15</v>
      </c>
      <c r="G8" s="10" t="s">
        <v>15</v>
      </c>
      <c r="H8" s="10" t="s">
        <v>15</v>
      </c>
      <c r="I8" s="4"/>
    </row>
    <row r="9" spans="1:9" s="3" customFormat="1" ht="16.5" customHeight="1">
      <c r="A9" s="4" t="s">
        <v>6</v>
      </c>
      <c r="B9" s="20" t="s">
        <v>20</v>
      </c>
      <c r="C9" s="21"/>
      <c r="D9" s="22"/>
      <c r="E9" s="10">
        <f t="shared" si="0"/>
        <v>11</v>
      </c>
      <c r="F9" s="10">
        <v>5</v>
      </c>
      <c r="G9" s="10">
        <v>6</v>
      </c>
      <c r="H9" s="10">
        <v>13</v>
      </c>
      <c r="I9" s="4"/>
    </row>
    <row r="10" spans="1:9" s="3" customFormat="1" ht="16.5" customHeight="1">
      <c r="A10" s="4"/>
      <c r="B10" s="20" t="s">
        <v>52</v>
      </c>
      <c r="C10" s="21"/>
      <c r="D10" s="22"/>
      <c r="E10" s="10">
        <f>F10</f>
        <v>1</v>
      </c>
      <c r="F10" s="10">
        <v>1</v>
      </c>
      <c r="G10" s="10" t="s">
        <v>15</v>
      </c>
      <c r="H10" s="10">
        <v>3</v>
      </c>
      <c r="I10" s="4"/>
    </row>
    <row r="11" spans="1:9" s="3" customFormat="1" ht="16.5" customHeight="1">
      <c r="A11" s="4" t="s">
        <v>7</v>
      </c>
      <c r="B11" s="20" t="s">
        <v>22</v>
      </c>
      <c r="C11" s="21"/>
      <c r="D11" s="22"/>
      <c r="E11" s="10">
        <f t="shared" si="0"/>
        <v>14</v>
      </c>
      <c r="F11" s="10">
        <v>9</v>
      </c>
      <c r="G11" s="10">
        <v>5</v>
      </c>
      <c r="H11" s="10">
        <v>9</v>
      </c>
      <c r="I11" s="4"/>
    </row>
    <row r="12" spans="1:9" s="3" customFormat="1" ht="16.5" customHeight="1">
      <c r="A12" s="4"/>
      <c r="B12" s="20" t="s">
        <v>23</v>
      </c>
      <c r="C12" s="21"/>
      <c r="D12" s="22"/>
      <c r="E12" s="10">
        <f>F12+G12</f>
        <v>37</v>
      </c>
      <c r="F12" s="10">
        <v>20</v>
      </c>
      <c r="G12" s="10">
        <v>17</v>
      </c>
      <c r="H12" s="10">
        <v>4</v>
      </c>
      <c r="I12" s="4"/>
    </row>
    <row r="13" spans="1:9" s="3" customFormat="1" ht="16.5" customHeight="1">
      <c r="A13" s="4"/>
      <c r="B13" s="7" t="s">
        <v>8</v>
      </c>
      <c r="C13" s="20" t="s">
        <v>24</v>
      </c>
      <c r="D13" s="22"/>
      <c r="E13" s="10">
        <f t="shared" si="0"/>
        <v>7</v>
      </c>
      <c r="F13" s="10">
        <v>3</v>
      </c>
      <c r="G13" s="10">
        <v>4</v>
      </c>
      <c r="H13" s="10" t="s">
        <v>15</v>
      </c>
      <c r="I13" s="4"/>
    </row>
    <row r="14" spans="1:9" s="3" customFormat="1" ht="16.5" customHeight="1">
      <c r="A14" s="4"/>
      <c r="B14" s="5" t="s">
        <v>9</v>
      </c>
      <c r="C14" s="20" t="s">
        <v>25</v>
      </c>
      <c r="D14" s="22"/>
      <c r="E14" s="10">
        <f t="shared" si="0"/>
        <v>51</v>
      </c>
      <c r="F14" s="10">
        <v>26</v>
      </c>
      <c r="G14" s="10">
        <v>25</v>
      </c>
      <c r="H14" s="10" t="s">
        <v>15</v>
      </c>
      <c r="I14" s="4"/>
    </row>
    <row r="15" spans="1:9" s="3" customFormat="1" ht="16.5" customHeight="1">
      <c r="A15" s="38" t="s">
        <v>30</v>
      </c>
      <c r="B15" s="20" t="s">
        <v>26</v>
      </c>
      <c r="C15" s="21"/>
      <c r="D15" s="22"/>
      <c r="E15" s="10">
        <f t="shared" si="0"/>
        <v>3</v>
      </c>
      <c r="F15" s="10">
        <v>2</v>
      </c>
      <c r="G15" s="10">
        <v>1</v>
      </c>
      <c r="H15" s="10" t="s">
        <v>15</v>
      </c>
      <c r="I15" s="4"/>
    </row>
    <row r="16" spans="1:9" s="3" customFormat="1" ht="16.5" customHeight="1">
      <c r="A16" s="39"/>
      <c r="B16" s="20" t="s">
        <v>21</v>
      </c>
      <c r="C16" s="21"/>
      <c r="D16" s="22"/>
      <c r="E16" s="10" t="s">
        <v>15</v>
      </c>
      <c r="F16" s="10" t="s">
        <v>15</v>
      </c>
      <c r="G16" s="10" t="s">
        <v>15</v>
      </c>
      <c r="H16" s="10" t="s">
        <v>15</v>
      </c>
      <c r="I16" s="4"/>
    </row>
    <row r="17" spans="1:9" s="3" customFormat="1" ht="16.5" customHeight="1">
      <c r="A17" s="40" t="s">
        <v>31</v>
      </c>
      <c r="B17" s="20" t="s">
        <v>26</v>
      </c>
      <c r="C17" s="21"/>
      <c r="D17" s="22"/>
      <c r="E17" s="10">
        <f t="shared" si="0"/>
        <v>6</v>
      </c>
      <c r="F17" s="10">
        <v>5</v>
      </c>
      <c r="G17" s="10">
        <v>1</v>
      </c>
      <c r="H17" s="10" t="s">
        <v>15</v>
      </c>
      <c r="I17" s="4"/>
    </row>
    <row r="18" spans="1:9" s="3" customFormat="1" ht="16.5" customHeight="1">
      <c r="A18" s="41"/>
      <c r="B18" s="20" t="s">
        <v>21</v>
      </c>
      <c r="C18" s="21"/>
      <c r="D18" s="22"/>
      <c r="E18" s="10" t="s">
        <v>15</v>
      </c>
      <c r="F18" s="10" t="s">
        <v>15</v>
      </c>
      <c r="G18" s="10" t="s">
        <v>15</v>
      </c>
      <c r="H18" s="10" t="s">
        <v>15</v>
      </c>
      <c r="I18" s="4"/>
    </row>
    <row r="19" spans="1:9" s="3" customFormat="1" ht="16.5" customHeight="1">
      <c r="A19" s="6"/>
      <c r="B19" s="20" t="s">
        <v>26</v>
      </c>
      <c r="C19" s="21"/>
      <c r="D19" s="22"/>
      <c r="E19" s="10">
        <f t="shared" si="0"/>
        <v>5</v>
      </c>
      <c r="F19" s="10">
        <v>4</v>
      </c>
      <c r="G19" s="10">
        <v>1</v>
      </c>
      <c r="H19" s="10" t="s">
        <v>15</v>
      </c>
      <c r="I19" s="4"/>
    </row>
    <row r="20" spans="1:9" s="3" customFormat="1" ht="16.5" customHeight="1">
      <c r="A20" s="12" t="s">
        <v>32</v>
      </c>
      <c r="B20" s="20" t="s">
        <v>27</v>
      </c>
      <c r="C20" s="21"/>
      <c r="D20" s="22"/>
      <c r="E20" s="10" t="s">
        <v>15</v>
      </c>
      <c r="F20" s="10" t="s">
        <v>15</v>
      </c>
      <c r="G20" s="10" t="s">
        <v>15</v>
      </c>
      <c r="H20" s="10" t="s">
        <v>15</v>
      </c>
      <c r="I20" s="4"/>
    </row>
    <row r="21" spans="1:9" s="3" customFormat="1" ht="16.5" customHeight="1">
      <c r="A21" s="4"/>
      <c r="B21" s="20" t="s">
        <v>21</v>
      </c>
      <c r="C21" s="21"/>
      <c r="D21" s="22"/>
      <c r="E21" s="10" t="s">
        <v>15</v>
      </c>
      <c r="F21" s="10" t="s">
        <v>15</v>
      </c>
      <c r="G21" s="10" t="s">
        <v>15</v>
      </c>
      <c r="H21" s="10" t="s">
        <v>15</v>
      </c>
      <c r="I21" s="4"/>
    </row>
    <row r="22" spans="1:9" s="3" customFormat="1" ht="16.5" customHeight="1">
      <c r="A22" s="13" t="s">
        <v>33</v>
      </c>
      <c r="B22" s="20" t="s">
        <v>28</v>
      </c>
      <c r="C22" s="21"/>
      <c r="D22" s="22"/>
      <c r="E22" s="9">
        <f t="shared" si="0"/>
        <v>200</v>
      </c>
      <c r="F22" s="9">
        <v>127</v>
      </c>
      <c r="G22" s="9">
        <v>73</v>
      </c>
      <c r="H22" s="9">
        <v>11</v>
      </c>
      <c r="I22" s="4"/>
    </row>
    <row r="23" spans="1:9" s="3" customFormat="1" ht="16.5" customHeight="1">
      <c r="A23" s="4"/>
      <c r="B23" s="20" t="s">
        <v>29</v>
      </c>
      <c r="C23" s="21"/>
      <c r="D23" s="22"/>
      <c r="E23" s="9">
        <f t="shared" si="0"/>
        <v>14</v>
      </c>
      <c r="F23" s="9">
        <v>10</v>
      </c>
      <c r="G23" s="9">
        <v>4</v>
      </c>
      <c r="H23" s="10">
        <v>1</v>
      </c>
      <c r="I23" s="4"/>
    </row>
    <row r="24" spans="1:9" s="3" customFormat="1" ht="16.5" customHeight="1" thickBot="1">
      <c r="A24" s="23" t="s">
        <v>51</v>
      </c>
      <c r="B24" s="24"/>
      <c r="C24" s="24"/>
      <c r="D24" s="25"/>
      <c r="E24" s="16">
        <f>SUM(E5:E23)</f>
        <v>405</v>
      </c>
      <c r="F24" s="16">
        <f>SUM(F5:F23)</f>
        <v>248</v>
      </c>
      <c r="G24" s="16">
        <f>SUM(G5:G23)</f>
        <v>157</v>
      </c>
      <c r="H24" s="17">
        <f>SUM(H5:H23)</f>
        <v>77</v>
      </c>
      <c r="I24" s="4"/>
    </row>
    <row r="25" spans="1:9" s="3" customFormat="1" ht="16.5" customHeight="1" thickTop="1">
      <c r="A25" s="4"/>
      <c r="B25" s="42" t="s">
        <v>26</v>
      </c>
      <c r="C25" s="43"/>
      <c r="D25" s="44"/>
      <c r="E25" s="14">
        <f>SUM(F25:G25)</f>
        <v>2</v>
      </c>
      <c r="F25" s="15">
        <v>2</v>
      </c>
      <c r="G25" s="15" t="s">
        <v>15</v>
      </c>
      <c r="H25" s="15">
        <v>2</v>
      </c>
      <c r="I25" s="4"/>
    </row>
    <row r="26" spans="1:9" s="3" customFormat="1" ht="16.5" customHeight="1">
      <c r="A26" s="4" t="s">
        <v>10</v>
      </c>
      <c r="B26" s="30" t="s">
        <v>34</v>
      </c>
      <c r="C26" s="31"/>
      <c r="D26" s="32"/>
      <c r="E26" s="9">
        <f>SUM(G26:G26)</f>
        <v>0</v>
      </c>
      <c r="F26" s="10" t="s">
        <v>15</v>
      </c>
      <c r="G26" s="10" t="s">
        <v>15</v>
      </c>
      <c r="H26" s="10" t="s">
        <v>15</v>
      </c>
      <c r="I26" s="4"/>
    </row>
    <row r="27" spans="1:9" s="3" customFormat="1" ht="16.5" customHeight="1">
      <c r="A27" s="4" t="s">
        <v>11</v>
      </c>
      <c r="B27" s="7"/>
      <c r="C27" s="8"/>
      <c r="D27" s="19" t="s">
        <v>35</v>
      </c>
      <c r="E27" s="9">
        <f>F27+G27</f>
        <v>45</v>
      </c>
      <c r="F27" s="9">
        <v>28</v>
      </c>
      <c r="G27" s="9">
        <v>17</v>
      </c>
      <c r="H27" s="9">
        <v>16</v>
      </c>
      <c r="I27" s="4"/>
    </row>
    <row r="28" spans="1:9" s="3" customFormat="1" ht="16.5" customHeight="1">
      <c r="A28" s="4" t="s">
        <v>12</v>
      </c>
      <c r="B28" s="33" t="s">
        <v>38</v>
      </c>
      <c r="C28" s="34"/>
      <c r="D28" s="19" t="s">
        <v>36</v>
      </c>
      <c r="E28" s="9">
        <f>F28+G28</f>
        <v>44</v>
      </c>
      <c r="F28" s="9">
        <v>26</v>
      </c>
      <c r="G28" s="9">
        <v>18</v>
      </c>
      <c r="H28" s="9">
        <v>6</v>
      </c>
      <c r="I28" s="4"/>
    </row>
    <row r="29" spans="1:9" s="3" customFormat="1" ht="16.5" customHeight="1">
      <c r="A29" s="4" t="s">
        <v>11</v>
      </c>
      <c r="B29" s="5"/>
      <c r="D29" s="19" t="s">
        <v>37</v>
      </c>
      <c r="E29" s="9">
        <f>F29+G29</f>
        <v>7</v>
      </c>
      <c r="F29" s="9">
        <v>3</v>
      </c>
      <c r="G29" s="9">
        <v>4</v>
      </c>
      <c r="H29" s="10" t="s">
        <v>15</v>
      </c>
      <c r="I29" s="4"/>
    </row>
    <row r="30" spans="1:9" s="3" customFormat="1" ht="16.5" customHeight="1">
      <c r="A30" s="4"/>
      <c r="B30" s="20" t="s">
        <v>39</v>
      </c>
      <c r="C30" s="21"/>
      <c r="D30" s="22"/>
      <c r="E30" s="9">
        <f>F30+G30</f>
        <v>4</v>
      </c>
      <c r="F30" s="9">
        <v>2</v>
      </c>
      <c r="G30" s="9">
        <v>2</v>
      </c>
      <c r="H30" s="10">
        <v>4</v>
      </c>
      <c r="I30" s="4"/>
    </row>
    <row r="31" spans="1:9" s="3" customFormat="1" ht="16.5" customHeight="1" thickBot="1">
      <c r="A31" s="23" t="s">
        <v>51</v>
      </c>
      <c r="B31" s="24"/>
      <c r="C31" s="24"/>
      <c r="D31" s="25"/>
      <c r="E31" s="16">
        <f>SUM(E25:E30)</f>
        <v>102</v>
      </c>
      <c r="F31" s="16">
        <f>SUM(F25:F30)</f>
        <v>61</v>
      </c>
      <c r="G31" s="16">
        <f>SUM(G25:G30)</f>
        <v>41</v>
      </c>
      <c r="H31" s="17">
        <f>SUM(H25:H30)</f>
        <v>28</v>
      </c>
      <c r="I31" s="4"/>
    </row>
    <row r="32" spans="1:9" s="3" customFormat="1" ht="16.5" customHeight="1" thickTop="1">
      <c r="A32" s="4"/>
      <c r="B32" s="35" t="s">
        <v>40</v>
      </c>
      <c r="C32" s="36"/>
      <c r="D32" s="37"/>
      <c r="E32" s="14">
        <f>F32+G32</f>
        <v>44</v>
      </c>
      <c r="F32" s="14">
        <v>26</v>
      </c>
      <c r="G32" s="14">
        <v>18</v>
      </c>
      <c r="H32" s="14">
        <v>14</v>
      </c>
      <c r="I32" s="4"/>
    </row>
    <row r="33" spans="1:9" s="3" customFormat="1" ht="16.5" customHeight="1">
      <c r="A33" s="13" t="s">
        <v>43</v>
      </c>
      <c r="B33" s="20" t="s">
        <v>41</v>
      </c>
      <c r="C33" s="21"/>
      <c r="D33" s="22"/>
      <c r="E33" s="9">
        <v>1</v>
      </c>
      <c r="F33" s="9">
        <v>1</v>
      </c>
      <c r="G33" s="10" t="s">
        <v>15</v>
      </c>
      <c r="H33" s="9">
        <v>1</v>
      </c>
      <c r="I33" s="4"/>
    </row>
    <row r="34" spans="1:9" s="3" customFormat="1" ht="16.5" customHeight="1">
      <c r="A34" s="4"/>
      <c r="B34" s="20" t="s">
        <v>42</v>
      </c>
      <c r="C34" s="21"/>
      <c r="D34" s="22"/>
      <c r="E34" s="9">
        <f>F34+G34</f>
        <v>29</v>
      </c>
      <c r="F34" s="9">
        <v>21</v>
      </c>
      <c r="G34" s="9">
        <v>8</v>
      </c>
      <c r="H34" s="9">
        <v>11</v>
      </c>
      <c r="I34" s="4"/>
    </row>
    <row r="35" spans="1:9" s="3" customFormat="1" ht="16.5" customHeight="1">
      <c r="A35" s="26" t="s">
        <v>44</v>
      </c>
      <c r="B35" s="21"/>
      <c r="C35" s="21"/>
      <c r="D35" s="22"/>
      <c r="E35" s="9">
        <v>1</v>
      </c>
      <c r="F35" s="9">
        <v>1</v>
      </c>
      <c r="G35" s="10" t="s">
        <v>15</v>
      </c>
      <c r="H35" s="10">
        <v>1</v>
      </c>
      <c r="I35" s="4"/>
    </row>
    <row r="36" spans="1:9" s="3" customFormat="1" ht="16.5" customHeight="1" thickBot="1">
      <c r="A36" s="23" t="s">
        <v>51</v>
      </c>
      <c r="B36" s="24"/>
      <c r="C36" s="24"/>
      <c r="D36" s="25"/>
      <c r="E36" s="16">
        <f>SUM(E32:E35)</f>
        <v>75</v>
      </c>
      <c r="F36" s="16">
        <f>SUM(F32:F35)</f>
        <v>49</v>
      </c>
      <c r="G36" s="16">
        <f>SUM(G32:G35)</f>
        <v>26</v>
      </c>
      <c r="H36" s="17">
        <f>SUM(H32:H35)</f>
        <v>27</v>
      </c>
      <c r="I36" s="4"/>
    </row>
    <row r="37" spans="1:9" s="3" customFormat="1" ht="16.5" customHeight="1" thickTop="1">
      <c r="A37" s="4" t="s">
        <v>13</v>
      </c>
      <c r="B37" s="35" t="s">
        <v>45</v>
      </c>
      <c r="C37" s="36"/>
      <c r="D37" s="37"/>
      <c r="E37" s="14">
        <f>SUM(F37:G37)</f>
        <v>9</v>
      </c>
      <c r="F37" s="15">
        <v>5</v>
      </c>
      <c r="G37" s="15">
        <v>4</v>
      </c>
      <c r="H37" s="15" t="s">
        <v>15</v>
      </c>
      <c r="I37" s="4"/>
    </row>
    <row r="38" spans="1:9" s="3" customFormat="1" ht="16.5" customHeight="1">
      <c r="A38" s="4"/>
      <c r="B38" s="20" t="s">
        <v>46</v>
      </c>
      <c r="C38" s="21"/>
      <c r="D38" s="22"/>
      <c r="E38" s="9">
        <f>F38+G38</f>
        <v>139</v>
      </c>
      <c r="F38" s="10">
        <v>95</v>
      </c>
      <c r="G38" s="10">
        <v>44</v>
      </c>
      <c r="H38" s="10" t="s">
        <v>15</v>
      </c>
      <c r="I38" s="4"/>
    </row>
    <row r="39" spans="1:9" s="3" customFormat="1" ht="16.5" customHeight="1">
      <c r="A39" s="4" t="s">
        <v>14</v>
      </c>
      <c r="B39" s="20" t="s">
        <v>47</v>
      </c>
      <c r="C39" s="21"/>
      <c r="D39" s="22"/>
      <c r="E39" s="9">
        <f>SUM(G39:G39)</f>
        <v>0</v>
      </c>
      <c r="F39" s="10" t="s">
        <v>15</v>
      </c>
      <c r="G39" s="10" t="s">
        <v>15</v>
      </c>
      <c r="H39" s="10" t="s">
        <v>15</v>
      </c>
      <c r="I39" s="4"/>
    </row>
    <row r="40" spans="1:9" s="3" customFormat="1" ht="16.5" customHeight="1">
      <c r="A40" s="26" t="s">
        <v>48</v>
      </c>
      <c r="B40" s="21"/>
      <c r="C40" s="21"/>
      <c r="D40" s="22"/>
      <c r="E40" s="9">
        <f>SUM(G40:G40)</f>
        <v>0</v>
      </c>
      <c r="F40" s="10" t="s">
        <v>15</v>
      </c>
      <c r="G40" s="10" t="s">
        <v>15</v>
      </c>
      <c r="H40" s="10" t="s">
        <v>15</v>
      </c>
      <c r="I40" s="4"/>
    </row>
    <row r="41" spans="1:9" s="3" customFormat="1" ht="16.5" customHeight="1" thickBot="1">
      <c r="A41" s="27" t="s">
        <v>49</v>
      </c>
      <c r="B41" s="28"/>
      <c r="C41" s="28"/>
      <c r="D41" s="29"/>
      <c r="E41" s="9">
        <f>SUM(G41:G41)</f>
        <v>0</v>
      </c>
      <c r="F41" s="10" t="s">
        <v>15</v>
      </c>
      <c r="G41" s="10" t="s">
        <v>15</v>
      </c>
      <c r="H41" s="10" t="s">
        <v>15</v>
      </c>
      <c r="I41" s="4"/>
    </row>
    <row r="42" spans="1:8" ht="11.25" customHeight="1">
      <c r="A42" s="1"/>
      <c r="B42" s="1"/>
      <c r="C42" s="1"/>
      <c r="D42" s="1"/>
      <c r="E42" s="1"/>
      <c r="F42" s="1"/>
      <c r="G42" s="1"/>
      <c r="H42" s="1"/>
    </row>
    <row r="53" spans="1:9" ht="18" customHeight="1">
      <c r="A53" s="57" t="s">
        <v>54</v>
      </c>
      <c r="B53" s="57"/>
      <c r="C53" s="57"/>
      <c r="D53" s="57"/>
      <c r="E53" s="57"/>
      <c r="F53" s="57"/>
      <c r="G53" s="57"/>
      <c r="H53" s="57"/>
      <c r="I53" s="57"/>
    </row>
  </sheetData>
  <sheetProtection/>
  <mergeCells count="42">
    <mergeCell ref="B16:D16"/>
    <mergeCell ref="B22:D22"/>
    <mergeCell ref="B15:D15"/>
    <mergeCell ref="B12:D12"/>
    <mergeCell ref="C14:D14"/>
    <mergeCell ref="A53:I53"/>
    <mergeCell ref="B5:D5"/>
    <mergeCell ref="F3:F4"/>
    <mergeCell ref="G3:G4"/>
    <mergeCell ref="E3:E4"/>
    <mergeCell ref="A3:D4"/>
    <mergeCell ref="C13:D13"/>
    <mergeCell ref="B11:D11"/>
    <mergeCell ref="A15:A16"/>
    <mergeCell ref="A17:A18"/>
    <mergeCell ref="B25:D25"/>
    <mergeCell ref="B19:D19"/>
    <mergeCell ref="B20:D20"/>
    <mergeCell ref="H3:H4"/>
    <mergeCell ref="B8:D8"/>
    <mergeCell ref="B9:D9"/>
    <mergeCell ref="B10:D10"/>
    <mergeCell ref="B6:C7"/>
    <mergeCell ref="A41:D41"/>
    <mergeCell ref="B26:D26"/>
    <mergeCell ref="B28:C28"/>
    <mergeCell ref="B30:D30"/>
    <mergeCell ref="B32:D32"/>
    <mergeCell ref="B33:D33"/>
    <mergeCell ref="B39:D39"/>
    <mergeCell ref="A36:D36"/>
    <mergeCell ref="A35:D35"/>
    <mergeCell ref="B37:D37"/>
    <mergeCell ref="B38:D38"/>
    <mergeCell ref="B34:D34"/>
    <mergeCell ref="A31:D31"/>
    <mergeCell ref="B17:D17"/>
    <mergeCell ref="B18:D18"/>
    <mergeCell ref="A40:D40"/>
    <mergeCell ref="B23:D23"/>
    <mergeCell ref="B21:D21"/>
    <mergeCell ref="A24:D24"/>
  </mergeCells>
  <printOptions/>
  <pageMargins left="0.78" right="0.39370078740157477" top="0.7874015748031495" bottom="0.39370078740157477" header="1358.267716535433" footer="1574.803149606299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岐阜県</cp:lastModifiedBy>
  <cp:lastPrinted>2010-03-08T06:40:27Z</cp:lastPrinted>
  <dcterms:created xsi:type="dcterms:W3CDTF">2006-02-01T06:33:15Z</dcterms:created>
  <dcterms:modified xsi:type="dcterms:W3CDTF">2010-03-08T06:40:48Z</dcterms:modified>
  <cp:category/>
  <cp:version/>
  <cp:contentType/>
  <cp:contentStatus/>
  <cp:revision>30</cp:revision>
</cp:coreProperties>
</file>