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'Sheet1'!$A$1:$F$57</definedName>
  </definedNames>
  <calcPr fullCalcOnLoad="1"/>
</workbook>
</file>

<file path=xl/sharedStrings.xml><?xml version="1.0" encoding="utf-8"?>
<sst xmlns="http://schemas.openxmlformats.org/spreadsheetml/2006/main" count="113" uniqueCount="59">
  <si>
    <t xml:space="preserve"> №</t>
  </si>
  <si>
    <t>疾 　　　患　 　　名</t>
  </si>
  <si>
    <t xml:space="preserve"> ベーチェット病</t>
  </si>
  <si>
    <t xml:space="preserve"> 多発性硬化症</t>
  </si>
  <si>
    <t xml:space="preserve"> 重症筋無力症</t>
  </si>
  <si>
    <t xml:space="preserve"> 全身性エリテマトーデス</t>
  </si>
  <si>
    <t xml:space="preserve"> ス   モ   ン</t>
  </si>
  <si>
    <t xml:space="preserve"> 再生不良性貧血</t>
  </si>
  <si>
    <t xml:space="preserve"> サルコイドージス</t>
  </si>
  <si>
    <t xml:space="preserve"> 筋萎縮性側索硬化症</t>
  </si>
  <si>
    <t xml:space="preserve"> 強皮症・皮膚筋炎及び多発性筋炎</t>
  </si>
  <si>
    <t xml:space="preserve"> 特発性血小板減少性紫斑病</t>
  </si>
  <si>
    <t xml:space="preserve"> 結節性動脈周囲炎</t>
  </si>
  <si>
    <t xml:space="preserve"> 潰瘍性大腸炎</t>
  </si>
  <si>
    <t xml:space="preserve"> 大動脈炎症候群</t>
  </si>
  <si>
    <t xml:space="preserve"> ビュルガー病</t>
  </si>
  <si>
    <t xml:space="preserve"> 天   疱   瘡</t>
  </si>
  <si>
    <t xml:space="preserve"> 脊髄小脳変性症</t>
  </si>
  <si>
    <t xml:space="preserve"> ク ロ ー ン 病</t>
  </si>
  <si>
    <t xml:space="preserve"> 難治性の肝炎のうち劇症肝炎</t>
  </si>
  <si>
    <t xml:space="preserve"> 悪性関節リウマチ</t>
  </si>
  <si>
    <t xml:space="preserve"> アミロイドージス</t>
  </si>
  <si>
    <t xml:space="preserve"> 後縦靭帯骨化症</t>
  </si>
  <si>
    <t xml:space="preserve"> ハンチントン舞踏病</t>
  </si>
  <si>
    <t xml:space="preserve"> ウィリス動脈輪閉塞症</t>
  </si>
  <si>
    <t xml:space="preserve"> ウェゲナー肉芽腫症</t>
  </si>
  <si>
    <t xml:space="preserve"> 特発性拡張型（うっ血型）心筋症</t>
  </si>
  <si>
    <t xml:space="preserve"> 表皮水疱症（接合部型、栄養障害型）</t>
  </si>
  <si>
    <t xml:space="preserve"> 膿 疱 性 乾 癬</t>
  </si>
  <si>
    <t xml:space="preserve"> 広範脊柱管狭窄症</t>
  </si>
  <si>
    <t xml:space="preserve"> 原発性胆汁性肝硬変</t>
  </si>
  <si>
    <t xml:space="preserve"> 重症急性膵炎</t>
  </si>
  <si>
    <t xml:space="preserve"> 特発性大腿骨頭壊死症</t>
  </si>
  <si>
    <t xml:space="preserve"> 混合性結合組織病</t>
  </si>
  <si>
    <t xml:space="preserve"> 原発性免疫不全症候群</t>
  </si>
  <si>
    <t xml:space="preserve"> 特発性間質性肺炎</t>
  </si>
  <si>
    <t xml:space="preserve"> 網膜色素変性症</t>
  </si>
  <si>
    <t xml:space="preserve"> プリオン病</t>
  </si>
  <si>
    <t xml:space="preserve"> 原発性肺高血圧症</t>
  </si>
  <si>
    <t xml:space="preserve"> 神経線維腫症</t>
  </si>
  <si>
    <t xml:space="preserve"> 亜急性硬化性全脳炎</t>
  </si>
  <si>
    <t xml:space="preserve"> バット・キアリ症候群</t>
  </si>
  <si>
    <t xml:space="preserve"> 突発性慢性肺血栓塞栓症（肺高血圧型）</t>
  </si>
  <si>
    <t xml:space="preserve"> 副腎白質ジストロフィー</t>
  </si>
  <si>
    <t>中津川市</t>
  </si>
  <si>
    <t>恵那市</t>
  </si>
  <si>
    <t>軽快者</t>
  </si>
  <si>
    <t>-</t>
  </si>
  <si>
    <t xml:space="preserve"> ライソゾーム（ファブリー［Fabry］病含む）</t>
  </si>
  <si>
    <t>管内総数</t>
  </si>
  <si>
    <t>（１）特定疾患認定者数（Ｔ１０－１）</t>
  </si>
  <si>
    <t>１  特定疾患</t>
  </si>
  <si>
    <t>総　　　数</t>
  </si>
  <si>
    <t>第１０章　難病・在宅ケア・原爆被爆者</t>
  </si>
  <si>
    <t>市　　　別</t>
  </si>
  <si>
    <t xml:space="preserve"> パーキンソン病関連疾患</t>
  </si>
  <si>
    <t xml:space="preserve"> 多系統萎縮症</t>
  </si>
  <si>
    <t>　（平成20年度末）</t>
  </si>
  <si>
    <t>-57-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</si>
</sst>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,##0;\-#,##0;\-#"/>
  </numFmts>
  <fonts count="42">
    <font>
      <sz val="11"/>
      <name val="ＭＳ Ｐゴシック"/>
      <family val="3"/>
    </font>
    <font>
      <sz val="8.3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3" fillId="0" borderId="0" xfId="60" applyFont="1" applyAlignment="1">
      <alignment horizontal="center"/>
      <protection/>
    </xf>
    <xf numFmtId="0" fontId="3" fillId="0" borderId="0" xfId="6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60" applyFont="1" applyAlignment="1" applyProtection="1">
      <alignment horizontal="center"/>
      <protection locked="0"/>
    </xf>
    <xf numFmtId="0" fontId="3" fillId="0" borderId="10" xfId="60" applyFont="1" applyBorder="1" applyAlignment="1">
      <alignment horizontal="center"/>
      <protection/>
    </xf>
    <xf numFmtId="177" fontId="3" fillId="0" borderId="10" xfId="60" applyNumberFormat="1" applyFont="1" applyBorder="1" applyAlignment="1">
      <alignment horizontal="right"/>
      <protection/>
    </xf>
    <xf numFmtId="177" fontId="3" fillId="0" borderId="11" xfId="60" applyNumberFormat="1" applyFont="1" applyBorder="1" applyAlignment="1">
      <alignment horizontal="right"/>
      <protection/>
    </xf>
    <xf numFmtId="0" fontId="3" fillId="0" borderId="12" xfId="60" applyFont="1" applyBorder="1" applyAlignment="1" applyProtection="1">
      <alignment horizontal="center"/>
      <protection locked="0"/>
    </xf>
    <xf numFmtId="177" fontId="3" fillId="0" borderId="13" xfId="60" applyNumberFormat="1" applyFont="1" applyBorder="1" applyAlignment="1">
      <alignment horizontal="right"/>
      <protection/>
    </xf>
    <xf numFmtId="177" fontId="3" fillId="0" borderId="14" xfId="60" applyNumberFormat="1" applyFont="1" applyBorder="1" applyAlignment="1">
      <alignment horizontal="right"/>
      <protection/>
    </xf>
    <xf numFmtId="0" fontId="3" fillId="0" borderId="15" xfId="60" applyFont="1" applyBorder="1" applyAlignment="1" applyProtection="1">
      <alignment horizontal="center"/>
      <protection locked="0"/>
    </xf>
    <xf numFmtId="177" fontId="3" fillId="0" borderId="16" xfId="60" applyNumberFormat="1" applyFont="1" applyBorder="1" applyAlignment="1">
      <alignment horizontal="right"/>
      <protection/>
    </xf>
    <xf numFmtId="177" fontId="3" fillId="0" borderId="17" xfId="60" applyNumberFormat="1" applyFont="1" applyBorder="1" applyAlignment="1">
      <alignment horizontal="right"/>
      <protection/>
    </xf>
    <xf numFmtId="0" fontId="3" fillId="0" borderId="15" xfId="60" applyFont="1" applyBorder="1" applyAlignment="1">
      <alignment horizontal="center"/>
      <protection/>
    </xf>
    <xf numFmtId="0" fontId="3" fillId="0" borderId="18" xfId="60" applyFont="1" applyBorder="1" applyAlignment="1">
      <alignment horizontal="center"/>
      <protection/>
    </xf>
    <xf numFmtId="177" fontId="3" fillId="0" borderId="19" xfId="60" applyNumberFormat="1" applyFont="1" applyBorder="1" applyAlignment="1">
      <alignment horizontal="right"/>
      <protection/>
    </xf>
    <xf numFmtId="177" fontId="3" fillId="0" borderId="20" xfId="60" applyNumberFormat="1" applyFont="1" applyBorder="1" applyAlignment="1">
      <alignment horizontal="right"/>
      <protection/>
    </xf>
    <xf numFmtId="0" fontId="5" fillId="0" borderId="0" xfId="60" applyFont="1" applyAlignment="1">
      <alignment horizontal="left"/>
      <protection/>
    </xf>
    <xf numFmtId="0" fontId="6" fillId="0" borderId="0" xfId="0" applyFont="1" applyAlignment="1">
      <alignment horizontal="center" vertical="center"/>
    </xf>
    <xf numFmtId="0" fontId="3" fillId="0" borderId="10" xfId="60" applyFont="1" applyBorder="1" applyAlignment="1">
      <alignment horizontal="right"/>
      <protection/>
    </xf>
    <xf numFmtId="0" fontId="3" fillId="0" borderId="13" xfId="60" applyFont="1" applyBorder="1" applyAlignment="1">
      <alignment horizontal="right"/>
      <protection/>
    </xf>
    <xf numFmtId="0" fontId="3" fillId="0" borderId="16" xfId="60" applyFont="1" applyBorder="1" applyAlignment="1">
      <alignment horizontal="right"/>
      <protection/>
    </xf>
    <xf numFmtId="177" fontId="3" fillId="0" borderId="21" xfId="60" applyNumberFormat="1" applyFont="1" applyBorder="1" applyAlignment="1">
      <alignment horizontal="right"/>
      <protection/>
    </xf>
    <xf numFmtId="177" fontId="3" fillId="0" borderId="22" xfId="60" applyNumberFormat="1" applyFont="1" applyBorder="1" applyAlignment="1">
      <alignment horizontal="right"/>
      <protection/>
    </xf>
    <xf numFmtId="177" fontId="3" fillId="0" borderId="23" xfId="60" applyNumberFormat="1" applyFont="1" applyBorder="1" applyAlignment="1">
      <alignment horizontal="right"/>
      <protection/>
    </xf>
    <xf numFmtId="0" fontId="3" fillId="0" borderId="19" xfId="60" applyFont="1" applyBorder="1" applyAlignment="1">
      <alignment horizontal="right"/>
      <protection/>
    </xf>
    <xf numFmtId="177" fontId="3" fillId="0" borderId="24" xfId="60" applyNumberFormat="1" applyFont="1" applyBorder="1" applyAlignment="1">
      <alignment horizontal="right"/>
      <protection/>
    </xf>
    <xf numFmtId="0" fontId="3" fillId="0" borderId="0" xfId="60" applyFont="1" applyAlignment="1" applyProtection="1">
      <alignment horizontal="right"/>
      <protection locked="0"/>
    </xf>
    <xf numFmtId="0" fontId="3" fillId="0" borderId="13" xfId="60" applyFont="1" applyBorder="1" applyAlignment="1">
      <alignment horizontal="left"/>
      <protection/>
    </xf>
    <xf numFmtId="0" fontId="3" fillId="0" borderId="16" xfId="60" applyFont="1" applyBorder="1" applyAlignment="1">
      <alignment horizontal="left"/>
      <protection/>
    </xf>
    <xf numFmtId="0" fontId="3" fillId="0" borderId="16" xfId="60" applyFont="1" applyBorder="1" applyAlignment="1">
      <alignment horizontal="left" wrapText="1"/>
      <protection/>
    </xf>
    <xf numFmtId="0" fontId="3" fillId="0" borderId="16" xfId="60" applyFont="1" applyBorder="1" applyAlignment="1">
      <alignment horizontal="left" shrinkToFit="1"/>
      <protection/>
    </xf>
    <xf numFmtId="0" fontId="3" fillId="0" borderId="19" xfId="60" applyFont="1" applyBorder="1" applyAlignment="1">
      <alignment horizontal="left"/>
      <protection/>
    </xf>
    <xf numFmtId="0" fontId="3" fillId="0" borderId="20" xfId="60" applyFont="1" applyBorder="1" applyAlignment="1">
      <alignment horizontal="center" vertical="center" wrapText="1"/>
      <protection/>
    </xf>
    <xf numFmtId="0" fontId="3" fillId="0" borderId="24" xfId="60" applyFont="1" applyBorder="1" applyAlignment="1">
      <alignment horizontal="center" vertical="center" wrapText="1"/>
      <protection/>
    </xf>
    <xf numFmtId="0" fontId="6" fillId="0" borderId="25" xfId="60" applyFont="1" applyBorder="1" applyAlignment="1">
      <alignment horizontal="left"/>
      <protection/>
    </xf>
    <xf numFmtId="0" fontId="3" fillId="0" borderId="26" xfId="60" applyFont="1" applyBorder="1" applyAlignment="1">
      <alignment horizontal="center" vertical="center"/>
      <protection/>
    </xf>
    <xf numFmtId="0" fontId="3" fillId="0" borderId="27" xfId="60" applyFont="1" applyBorder="1" applyAlignment="1">
      <alignment horizontal="center" vertical="center"/>
      <protection/>
    </xf>
    <xf numFmtId="0" fontId="3" fillId="0" borderId="28" xfId="60" applyFont="1" applyBorder="1" applyAlignment="1">
      <alignment horizontal="center" vertical="center"/>
      <protection/>
    </xf>
    <xf numFmtId="0" fontId="3" fillId="0" borderId="29" xfId="60" applyFont="1" applyBorder="1" applyAlignment="1" applyProtection="1">
      <alignment horizontal="center" vertical="center" wrapText="1"/>
      <protection locked="0"/>
    </xf>
    <xf numFmtId="0" fontId="3" fillId="0" borderId="30" xfId="60" applyFont="1" applyBorder="1" applyAlignment="1" applyProtection="1">
      <alignment horizontal="center" vertical="center" wrapText="1"/>
      <protection locked="0"/>
    </xf>
    <xf numFmtId="0" fontId="3" fillId="0" borderId="26" xfId="60" applyFont="1" applyBorder="1" applyAlignment="1">
      <alignment horizontal="center" vertical="center" wrapText="1"/>
      <protection/>
    </xf>
    <xf numFmtId="0" fontId="3" fillId="0" borderId="28" xfId="60" applyFont="1" applyBorder="1" applyAlignment="1">
      <alignment horizontal="center" vertical="center" wrapText="1"/>
      <protection/>
    </xf>
    <xf numFmtId="49" fontId="24" fillId="0" borderId="0" xfId="60" applyNumberFormat="1" applyFont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58"/>
  <sheetViews>
    <sheetView tabSelected="1" view="pageBreakPreview" zoomScale="60" zoomScalePageLayoutView="0" workbookViewId="0" topLeftCell="A19">
      <selection activeCell="A56" sqref="A56:F56"/>
    </sheetView>
  </sheetViews>
  <sheetFormatPr defaultColWidth="8.50390625" defaultRowHeight="13.5"/>
  <cols>
    <col min="1" max="1" width="7.25390625" style="3" customWidth="1"/>
    <col min="2" max="2" width="44.75390625" style="3" customWidth="1"/>
    <col min="3" max="5" width="11.125" style="3" customWidth="1"/>
    <col min="6" max="6" width="12.00390625" style="3" customWidth="1"/>
    <col min="7" max="16384" width="8.50390625" style="3" customWidth="1"/>
  </cols>
  <sheetData>
    <row r="1" ht="17.25">
      <c r="A1" s="4" t="s">
        <v>53</v>
      </c>
    </row>
    <row r="2" ht="5.25" customHeight="1"/>
    <row r="3" spans="1:234" ht="14.25">
      <c r="A3" s="19" t="s">
        <v>51</v>
      </c>
      <c r="B3" s="20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</row>
    <row r="4" spans="4:234" ht="4.5" customHeight="1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</row>
    <row r="5" spans="1:234" ht="18.75" customHeight="1" thickBot="1">
      <c r="A5" s="37" t="s">
        <v>50</v>
      </c>
      <c r="B5" s="37"/>
      <c r="C5" s="1"/>
      <c r="D5" s="5"/>
      <c r="F5" s="29" t="s">
        <v>57</v>
      </c>
      <c r="G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</row>
    <row r="6" spans="1:234" ht="15" customHeight="1">
      <c r="A6" s="38" t="s">
        <v>0</v>
      </c>
      <c r="B6" s="38" t="s">
        <v>1</v>
      </c>
      <c r="C6" s="43" t="s">
        <v>49</v>
      </c>
      <c r="D6" s="41" t="s">
        <v>54</v>
      </c>
      <c r="E6" s="42"/>
      <c r="F6" s="38" t="s">
        <v>46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</row>
    <row r="7" spans="1:234" ht="15" customHeight="1" thickBot="1">
      <c r="A7" s="39"/>
      <c r="B7" s="40"/>
      <c r="C7" s="44"/>
      <c r="D7" s="35" t="s">
        <v>44</v>
      </c>
      <c r="E7" s="36" t="s">
        <v>45</v>
      </c>
      <c r="F7" s="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</row>
    <row r="8" spans="1:234" ht="15" customHeight="1" thickBot="1">
      <c r="A8" s="40"/>
      <c r="B8" s="6" t="s">
        <v>52</v>
      </c>
      <c r="C8" s="7">
        <f>SUM(C9:C53)</f>
        <v>533</v>
      </c>
      <c r="D8" s="8">
        <f>SUM(D9:D53)</f>
        <v>339</v>
      </c>
      <c r="E8" s="24">
        <f>SUM(E9:E53)</f>
        <v>194</v>
      </c>
      <c r="F8" s="21">
        <f>SUM(F9:F53)</f>
        <v>16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</row>
    <row r="9" spans="1:234" ht="15" customHeight="1">
      <c r="A9" s="9">
        <v>10</v>
      </c>
      <c r="B9" s="30" t="s">
        <v>2</v>
      </c>
      <c r="C9" s="10">
        <f>D9+E9</f>
        <v>5</v>
      </c>
      <c r="D9" s="11">
        <v>4</v>
      </c>
      <c r="E9" s="25">
        <v>1</v>
      </c>
      <c r="F9" s="22" t="s">
        <v>47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</row>
    <row r="10" spans="1:234" ht="15" customHeight="1">
      <c r="A10" s="12">
        <v>20</v>
      </c>
      <c r="B10" s="31" t="s">
        <v>3</v>
      </c>
      <c r="C10" s="13">
        <f>D10+E10</f>
        <v>12</v>
      </c>
      <c r="D10" s="14">
        <v>5</v>
      </c>
      <c r="E10" s="26">
        <v>7</v>
      </c>
      <c r="F10" s="23" t="s">
        <v>47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</row>
    <row r="11" spans="1:234" ht="15" customHeight="1">
      <c r="A11" s="12">
        <v>30</v>
      </c>
      <c r="B11" s="31" t="s">
        <v>4</v>
      </c>
      <c r="C11" s="13">
        <f aca="true" t="shared" si="0" ref="C11:C48">D11+E11</f>
        <v>9</v>
      </c>
      <c r="D11" s="14">
        <v>5</v>
      </c>
      <c r="E11" s="26">
        <v>4</v>
      </c>
      <c r="F11" s="23">
        <v>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</row>
    <row r="12" spans="1:234" ht="15" customHeight="1">
      <c r="A12" s="12">
        <v>40</v>
      </c>
      <c r="B12" s="31" t="s">
        <v>5</v>
      </c>
      <c r="C12" s="13">
        <f t="shared" si="0"/>
        <v>47</v>
      </c>
      <c r="D12" s="14">
        <v>28</v>
      </c>
      <c r="E12" s="26">
        <v>19</v>
      </c>
      <c r="F12" s="23" t="s">
        <v>47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</row>
    <row r="13" spans="1:234" ht="15" customHeight="1">
      <c r="A13" s="12">
        <v>50</v>
      </c>
      <c r="B13" s="31" t="s">
        <v>6</v>
      </c>
      <c r="C13" s="13">
        <f>D13+E13</f>
        <v>0</v>
      </c>
      <c r="D13" s="14">
        <v>0</v>
      </c>
      <c r="E13" s="26">
        <v>0</v>
      </c>
      <c r="F13" s="23" t="s">
        <v>47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</row>
    <row r="14" spans="1:234" ht="15" customHeight="1">
      <c r="A14" s="12">
        <v>60</v>
      </c>
      <c r="B14" s="31" t="s">
        <v>7</v>
      </c>
      <c r="C14" s="13">
        <f t="shared" si="0"/>
        <v>14</v>
      </c>
      <c r="D14" s="14">
        <v>7</v>
      </c>
      <c r="E14" s="26">
        <v>7</v>
      </c>
      <c r="F14" s="23">
        <v>4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</row>
    <row r="15" spans="1:234" ht="15" customHeight="1">
      <c r="A15" s="12">
        <v>70</v>
      </c>
      <c r="B15" s="31" t="s">
        <v>8</v>
      </c>
      <c r="C15" s="13">
        <f t="shared" si="0"/>
        <v>21</v>
      </c>
      <c r="D15" s="14">
        <v>15</v>
      </c>
      <c r="E15" s="26">
        <v>6</v>
      </c>
      <c r="F15" s="23">
        <v>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</row>
    <row r="16" spans="1:234" ht="15" customHeight="1">
      <c r="A16" s="12">
        <v>80</v>
      </c>
      <c r="B16" s="31" t="s">
        <v>9</v>
      </c>
      <c r="C16" s="13">
        <f t="shared" si="0"/>
        <v>8</v>
      </c>
      <c r="D16" s="14">
        <v>6</v>
      </c>
      <c r="E16" s="26">
        <v>2</v>
      </c>
      <c r="F16" s="23" t="s">
        <v>47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</row>
    <row r="17" spans="1:234" ht="15" customHeight="1">
      <c r="A17" s="12">
        <v>90</v>
      </c>
      <c r="B17" s="31" t="s">
        <v>10</v>
      </c>
      <c r="C17" s="13">
        <f t="shared" si="0"/>
        <v>42</v>
      </c>
      <c r="D17" s="14">
        <v>23</v>
      </c>
      <c r="E17" s="26">
        <v>19</v>
      </c>
      <c r="F17" s="23">
        <v>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</row>
    <row r="18" spans="1:234" ht="15" customHeight="1">
      <c r="A18" s="12">
        <v>100</v>
      </c>
      <c r="B18" s="31" t="s">
        <v>11</v>
      </c>
      <c r="C18" s="13">
        <f t="shared" si="0"/>
        <v>18</v>
      </c>
      <c r="D18" s="14">
        <v>10</v>
      </c>
      <c r="E18" s="26">
        <v>8</v>
      </c>
      <c r="F18" s="23">
        <v>5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</row>
    <row r="19" spans="1:234" ht="15" customHeight="1">
      <c r="A19" s="12">
        <v>110</v>
      </c>
      <c r="B19" s="31" t="s">
        <v>12</v>
      </c>
      <c r="C19" s="13">
        <f t="shared" si="0"/>
        <v>3</v>
      </c>
      <c r="D19" s="14">
        <v>1</v>
      </c>
      <c r="E19" s="26">
        <v>2</v>
      </c>
      <c r="F19" s="23" t="s">
        <v>47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</row>
    <row r="20" spans="1:234" ht="15" customHeight="1">
      <c r="A20" s="12">
        <v>120</v>
      </c>
      <c r="B20" s="31" t="s">
        <v>13</v>
      </c>
      <c r="C20" s="13">
        <f t="shared" si="0"/>
        <v>103</v>
      </c>
      <c r="D20" s="14">
        <v>71</v>
      </c>
      <c r="E20" s="26">
        <v>32</v>
      </c>
      <c r="F20" s="23">
        <v>1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</row>
    <row r="21" spans="1:234" ht="15" customHeight="1">
      <c r="A21" s="12">
        <v>130</v>
      </c>
      <c r="B21" s="31" t="s">
        <v>14</v>
      </c>
      <c r="C21" s="13">
        <f t="shared" si="0"/>
        <v>4</v>
      </c>
      <c r="D21" s="14">
        <v>3</v>
      </c>
      <c r="E21" s="26">
        <v>1</v>
      </c>
      <c r="F21" s="23" t="s">
        <v>47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</row>
    <row r="22" spans="1:234" ht="15" customHeight="1">
      <c r="A22" s="12">
        <v>140</v>
      </c>
      <c r="B22" s="31" t="s">
        <v>15</v>
      </c>
      <c r="C22" s="13">
        <f t="shared" si="0"/>
        <v>9</v>
      </c>
      <c r="D22" s="14">
        <v>7</v>
      </c>
      <c r="E22" s="26">
        <v>2</v>
      </c>
      <c r="F22" s="23" t="s">
        <v>47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</row>
    <row r="23" spans="1:234" ht="15" customHeight="1">
      <c r="A23" s="12">
        <v>150</v>
      </c>
      <c r="B23" s="31" t="s">
        <v>16</v>
      </c>
      <c r="C23" s="13">
        <f t="shared" si="0"/>
        <v>4</v>
      </c>
      <c r="D23" s="14">
        <v>4</v>
      </c>
      <c r="E23" s="26">
        <v>0</v>
      </c>
      <c r="F23" s="23" t="s">
        <v>47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</row>
    <row r="24" spans="1:234" ht="15" customHeight="1">
      <c r="A24" s="12">
        <v>160</v>
      </c>
      <c r="B24" s="31" t="s">
        <v>17</v>
      </c>
      <c r="C24" s="13">
        <f t="shared" si="0"/>
        <v>40</v>
      </c>
      <c r="D24" s="14">
        <v>22</v>
      </c>
      <c r="E24" s="26">
        <v>18</v>
      </c>
      <c r="F24" s="23" t="s">
        <v>47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</row>
    <row r="25" spans="1:234" ht="15" customHeight="1">
      <c r="A25" s="12">
        <v>170</v>
      </c>
      <c r="B25" s="31" t="s">
        <v>18</v>
      </c>
      <c r="C25" s="13">
        <f t="shared" si="0"/>
        <v>17</v>
      </c>
      <c r="D25" s="14">
        <v>14</v>
      </c>
      <c r="E25" s="26">
        <v>3</v>
      </c>
      <c r="F25" s="23" t="s">
        <v>47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</row>
    <row r="26" spans="1:234" ht="15" customHeight="1">
      <c r="A26" s="12">
        <v>180</v>
      </c>
      <c r="B26" s="31" t="s">
        <v>19</v>
      </c>
      <c r="C26" s="13">
        <v>0</v>
      </c>
      <c r="D26" s="14">
        <v>0</v>
      </c>
      <c r="E26" s="26" t="s">
        <v>47</v>
      </c>
      <c r="F26" s="23" t="s">
        <v>47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</row>
    <row r="27" spans="1:234" ht="15" customHeight="1">
      <c r="A27" s="12">
        <v>190</v>
      </c>
      <c r="B27" s="31" t="s">
        <v>20</v>
      </c>
      <c r="C27" s="13">
        <v>0</v>
      </c>
      <c r="D27" s="14" t="s">
        <v>47</v>
      </c>
      <c r="E27" s="26" t="s">
        <v>47</v>
      </c>
      <c r="F27" s="23" t="s">
        <v>47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</row>
    <row r="28" spans="1:234" ht="15" customHeight="1">
      <c r="A28" s="12">
        <v>200</v>
      </c>
      <c r="B28" s="32" t="s">
        <v>55</v>
      </c>
      <c r="C28" s="13">
        <f t="shared" si="0"/>
        <v>78</v>
      </c>
      <c r="D28" s="14">
        <v>52</v>
      </c>
      <c r="E28" s="26">
        <v>26</v>
      </c>
      <c r="F28" s="23" t="s">
        <v>47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</row>
    <row r="29" spans="1:234" ht="15" customHeight="1">
      <c r="A29" s="12">
        <v>210</v>
      </c>
      <c r="B29" s="31" t="s">
        <v>21</v>
      </c>
      <c r="C29" s="13">
        <f t="shared" si="0"/>
        <v>0</v>
      </c>
      <c r="D29" s="14">
        <v>0</v>
      </c>
      <c r="E29" s="26">
        <v>0</v>
      </c>
      <c r="F29" s="23" t="s">
        <v>47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</row>
    <row r="30" spans="1:234" ht="15" customHeight="1">
      <c r="A30" s="12">
        <v>220</v>
      </c>
      <c r="B30" s="31" t="s">
        <v>22</v>
      </c>
      <c r="C30" s="13">
        <f t="shared" si="0"/>
        <v>20</v>
      </c>
      <c r="D30" s="14">
        <v>14</v>
      </c>
      <c r="E30" s="26">
        <v>6</v>
      </c>
      <c r="F30" s="23" t="s">
        <v>47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</row>
    <row r="31" spans="1:234" ht="15" customHeight="1">
      <c r="A31" s="12">
        <v>230</v>
      </c>
      <c r="B31" s="31" t="s">
        <v>23</v>
      </c>
      <c r="C31" s="13">
        <v>1</v>
      </c>
      <c r="D31" s="14" t="s">
        <v>47</v>
      </c>
      <c r="E31" s="26">
        <v>1</v>
      </c>
      <c r="F31" s="23" t="s">
        <v>47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</row>
    <row r="32" spans="1:234" ht="15" customHeight="1">
      <c r="A32" s="12">
        <v>240</v>
      </c>
      <c r="B32" s="31" t="s">
        <v>24</v>
      </c>
      <c r="C32" s="13">
        <f t="shared" si="0"/>
        <v>11</v>
      </c>
      <c r="D32" s="14">
        <v>7</v>
      </c>
      <c r="E32" s="26">
        <v>4</v>
      </c>
      <c r="F32" s="23">
        <v>1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</row>
    <row r="33" spans="1:234" ht="15" customHeight="1">
      <c r="A33" s="12">
        <v>250</v>
      </c>
      <c r="B33" s="31" t="s">
        <v>25</v>
      </c>
      <c r="C33" s="13">
        <v>1</v>
      </c>
      <c r="D33" s="14" t="s">
        <v>47</v>
      </c>
      <c r="E33" s="26">
        <v>1</v>
      </c>
      <c r="F33" s="23" t="s">
        <v>47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</row>
    <row r="34" spans="1:234" ht="15" customHeight="1">
      <c r="A34" s="12">
        <v>260</v>
      </c>
      <c r="B34" s="31" t="s">
        <v>26</v>
      </c>
      <c r="C34" s="13">
        <f t="shared" si="0"/>
        <v>7</v>
      </c>
      <c r="D34" s="14">
        <v>4</v>
      </c>
      <c r="E34" s="26">
        <v>3</v>
      </c>
      <c r="F34" s="23" t="s">
        <v>47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</row>
    <row r="35" spans="1:234" ht="15" customHeight="1">
      <c r="A35" s="12">
        <v>270</v>
      </c>
      <c r="B35" s="32" t="s">
        <v>56</v>
      </c>
      <c r="C35" s="13">
        <f t="shared" si="0"/>
        <v>5</v>
      </c>
      <c r="D35" s="14">
        <v>2</v>
      </c>
      <c r="E35" s="26">
        <v>3</v>
      </c>
      <c r="F35" s="23" t="s">
        <v>47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</row>
    <row r="36" spans="1:234" ht="15" customHeight="1">
      <c r="A36" s="12">
        <v>280</v>
      </c>
      <c r="B36" s="31" t="s">
        <v>27</v>
      </c>
      <c r="C36" s="13">
        <v>2</v>
      </c>
      <c r="D36" s="14">
        <v>2</v>
      </c>
      <c r="E36" s="26" t="s">
        <v>47</v>
      </c>
      <c r="F36" s="23" t="s">
        <v>47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</row>
    <row r="37" spans="1:234" ht="15" customHeight="1">
      <c r="A37" s="12">
        <v>290</v>
      </c>
      <c r="B37" s="31" t="s">
        <v>28</v>
      </c>
      <c r="C37" s="13">
        <f t="shared" si="0"/>
        <v>2</v>
      </c>
      <c r="D37" s="14">
        <v>1</v>
      </c>
      <c r="E37" s="26">
        <v>1</v>
      </c>
      <c r="F37" s="23" t="s">
        <v>47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</row>
    <row r="38" spans="1:234" ht="15" customHeight="1">
      <c r="A38" s="12">
        <v>300</v>
      </c>
      <c r="B38" s="31" t="s">
        <v>29</v>
      </c>
      <c r="C38" s="13">
        <v>0</v>
      </c>
      <c r="D38" s="14" t="s">
        <v>47</v>
      </c>
      <c r="E38" s="26" t="s">
        <v>47</v>
      </c>
      <c r="F38" s="23" t="s">
        <v>47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</row>
    <row r="39" spans="1:234" ht="15" customHeight="1">
      <c r="A39" s="12">
        <v>310</v>
      </c>
      <c r="B39" s="31" t="s">
        <v>30</v>
      </c>
      <c r="C39" s="13">
        <f t="shared" si="0"/>
        <v>10</v>
      </c>
      <c r="D39" s="14">
        <v>6</v>
      </c>
      <c r="E39" s="26">
        <v>4</v>
      </c>
      <c r="F39" s="23" t="s">
        <v>47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</row>
    <row r="40" spans="1:234" ht="15" customHeight="1">
      <c r="A40" s="12">
        <v>320</v>
      </c>
      <c r="B40" s="31" t="s">
        <v>31</v>
      </c>
      <c r="C40" s="13">
        <v>0</v>
      </c>
      <c r="D40" s="14" t="s">
        <v>47</v>
      </c>
      <c r="E40" s="26" t="s">
        <v>47</v>
      </c>
      <c r="F40" s="23" t="s">
        <v>47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</row>
    <row r="41" spans="1:234" ht="15" customHeight="1">
      <c r="A41" s="12">
        <v>330</v>
      </c>
      <c r="B41" s="31" t="s">
        <v>32</v>
      </c>
      <c r="C41" s="13">
        <f t="shared" si="0"/>
        <v>13</v>
      </c>
      <c r="D41" s="14">
        <v>8</v>
      </c>
      <c r="E41" s="26">
        <v>5</v>
      </c>
      <c r="F41" s="23">
        <v>1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</row>
    <row r="42" spans="1:234" ht="15" customHeight="1">
      <c r="A42" s="12">
        <v>340</v>
      </c>
      <c r="B42" s="31" t="s">
        <v>33</v>
      </c>
      <c r="C42" s="13">
        <f t="shared" si="0"/>
        <v>4</v>
      </c>
      <c r="D42" s="14">
        <v>2</v>
      </c>
      <c r="E42" s="26">
        <v>2</v>
      </c>
      <c r="F42" s="23" t="s">
        <v>47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</row>
    <row r="43" spans="1:234" ht="15" customHeight="1">
      <c r="A43" s="12">
        <v>350</v>
      </c>
      <c r="B43" s="31" t="s">
        <v>34</v>
      </c>
      <c r="C43" s="13">
        <f>D43+E43</f>
        <v>1</v>
      </c>
      <c r="D43" s="14">
        <v>1</v>
      </c>
      <c r="E43" s="26">
        <v>0</v>
      </c>
      <c r="F43" s="23" t="s">
        <v>47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</row>
    <row r="44" spans="1:234" ht="15" customHeight="1">
      <c r="A44" s="12">
        <v>360</v>
      </c>
      <c r="B44" s="31" t="s">
        <v>35</v>
      </c>
      <c r="C44" s="13">
        <f t="shared" si="0"/>
        <v>6</v>
      </c>
      <c r="D44" s="14">
        <v>4</v>
      </c>
      <c r="E44" s="26">
        <v>2</v>
      </c>
      <c r="F44" s="23">
        <v>1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</row>
    <row r="45" spans="1:234" ht="15" customHeight="1">
      <c r="A45" s="12">
        <v>370</v>
      </c>
      <c r="B45" s="31" t="s">
        <v>36</v>
      </c>
      <c r="C45" s="13">
        <f t="shared" si="0"/>
        <v>11</v>
      </c>
      <c r="D45" s="14">
        <v>8</v>
      </c>
      <c r="E45" s="26">
        <v>3</v>
      </c>
      <c r="F45" s="23" t="s">
        <v>47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</row>
    <row r="46" spans="1:234" ht="15" customHeight="1">
      <c r="A46" s="12">
        <v>380</v>
      </c>
      <c r="B46" s="31" t="s">
        <v>37</v>
      </c>
      <c r="C46" s="13">
        <v>0</v>
      </c>
      <c r="D46" s="14" t="s">
        <v>47</v>
      </c>
      <c r="E46" s="26">
        <v>0</v>
      </c>
      <c r="F46" s="23" t="s">
        <v>47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</row>
    <row r="47" spans="1:234" ht="15" customHeight="1">
      <c r="A47" s="12">
        <v>390</v>
      </c>
      <c r="B47" s="31" t="s">
        <v>38</v>
      </c>
      <c r="C47" s="13">
        <v>2</v>
      </c>
      <c r="D47" s="14" t="s">
        <v>47</v>
      </c>
      <c r="E47" s="26">
        <v>2</v>
      </c>
      <c r="F47" s="23" t="s">
        <v>47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</row>
    <row r="48" spans="1:234" ht="15" customHeight="1">
      <c r="A48" s="12">
        <v>400</v>
      </c>
      <c r="B48" s="31" t="s">
        <v>39</v>
      </c>
      <c r="C48" s="13">
        <f t="shared" si="0"/>
        <v>3</v>
      </c>
      <c r="D48" s="14">
        <v>3</v>
      </c>
      <c r="E48" s="26">
        <v>0</v>
      </c>
      <c r="F48" s="23" t="s">
        <v>47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</row>
    <row r="49" spans="1:234" ht="15" customHeight="1">
      <c r="A49" s="15">
        <v>410</v>
      </c>
      <c r="B49" s="31" t="s">
        <v>40</v>
      </c>
      <c r="C49" s="13">
        <v>0</v>
      </c>
      <c r="D49" s="14" t="s">
        <v>47</v>
      </c>
      <c r="E49" s="26" t="s">
        <v>47</v>
      </c>
      <c r="F49" s="23" t="s">
        <v>47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</row>
    <row r="50" spans="1:234" ht="15" customHeight="1">
      <c r="A50" s="15">
        <v>420</v>
      </c>
      <c r="B50" s="31" t="s">
        <v>41</v>
      </c>
      <c r="C50" s="13">
        <v>0</v>
      </c>
      <c r="D50" s="14" t="s">
        <v>47</v>
      </c>
      <c r="E50" s="26" t="s">
        <v>47</v>
      </c>
      <c r="F50" s="23" t="s">
        <v>47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</row>
    <row r="51" spans="1:234" ht="15" customHeight="1">
      <c r="A51" s="15">
        <v>430</v>
      </c>
      <c r="B51" s="33" t="s">
        <v>42</v>
      </c>
      <c r="C51" s="13">
        <v>0</v>
      </c>
      <c r="D51" s="14">
        <v>0</v>
      </c>
      <c r="E51" s="26" t="s">
        <v>47</v>
      </c>
      <c r="F51" s="23" t="s">
        <v>47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</row>
    <row r="52" spans="1:234" ht="15" customHeight="1">
      <c r="A52" s="15">
        <v>440</v>
      </c>
      <c r="B52" s="31" t="s">
        <v>48</v>
      </c>
      <c r="C52" s="13">
        <v>0</v>
      </c>
      <c r="D52" s="14" t="s">
        <v>47</v>
      </c>
      <c r="E52" s="26" t="s">
        <v>47</v>
      </c>
      <c r="F52" s="23" t="s">
        <v>47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</row>
    <row r="53" spans="1:234" ht="15" customHeight="1" thickBot="1">
      <c r="A53" s="16">
        <v>450</v>
      </c>
      <c r="B53" s="34" t="s">
        <v>43</v>
      </c>
      <c r="C53" s="17">
        <f>(D53+E53)</f>
        <v>0</v>
      </c>
      <c r="D53" s="18">
        <v>0</v>
      </c>
      <c r="E53" s="28">
        <v>0</v>
      </c>
      <c r="F53" s="27" t="s">
        <v>47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</row>
    <row r="54" spans="1:234" ht="13.5">
      <c r="A54" s="2"/>
      <c r="B54" s="2"/>
      <c r="C54" s="2"/>
      <c r="D54" s="2"/>
      <c r="E54" s="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</row>
    <row r="55" spans="1:234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</row>
    <row r="56" spans="1:234" ht="18.75" customHeight="1">
      <c r="A56" s="45" t="s">
        <v>58</v>
      </c>
      <c r="B56" s="45"/>
      <c r="C56" s="45"/>
      <c r="D56" s="45"/>
      <c r="E56" s="45"/>
      <c r="F56" s="4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</row>
    <row r="57" spans="1:234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</row>
    <row r="58" spans="1:234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</row>
  </sheetData>
  <sheetProtection/>
  <mergeCells count="7">
    <mergeCell ref="A56:F56"/>
    <mergeCell ref="A5:B5"/>
    <mergeCell ref="A6:A8"/>
    <mergeCell ref="F6:F7"/>
    <mergeCell ref="D6:E6"/>
    <mergeCell ref="C6:C7"/>
    <mergeCell ref="B6:B7"/>
  </mergeCells>
  <printOptions/>
  <pageMargins left="0.68" right="0.33" top="0.64" bottom="0.61" header="0.512" footer="0.512"/>
  <pageSetup horizontalDpi="400" verticalDpi="4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p84289</dc:creator>
  <cp:keywords/>
  <dc:description/>
  <cp:lastModifiedBy>岐阜県</cp:lastModifiedBy>
  <cp:lastPrinted>2009-02-25T12:05:16Z</cp:lastPrinted>
  <dcterms:created xsi:type="dcterms:W3CDTF">2006-12-06T00:54:30Z</dcterms:created>
  <dcterms:modified xsi:type="dcterms:W3CDTF">2010-03-08T06:32:53Z</dcterms:modified>
  <cp:category/>
  <cp:version/>
  <cp:contentType/>
  <cp:contentStatus/>
</cp:coreProperties>
</file>