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5330" windowHeight="4215" tabRatio="601" activeTab="2"/>
  </bookViews>
  <sheets>
    <sheet name="T2-9-2(中津)" sheetId="1" r:id="rId1"/>
    <sheet name="T2-9-3(恵那)" sheetId="2" r:id="rId2"/>
    <sheet name="T2-9(管内計)" sheetId="3" r:id="rId3"/>
  </sheets>
  <definedNames>
    <definedName name="_xlnm.Print_Area" localSheetId="2">'T2-9(管内計)'!$A$1:$V$59</definedName>
    <definedName name="_xlnm.Print_Area" localSheetId="0">'T2-9-2(中津)'!$A$1:$V$59</definedName>
    <definedName name="_xlnm.Print_Area" localSheetId="1">'T2-9-3(恵那)'!$A$1:$V$59</definedName>
  </definedNames>
  <calcPr fullCalcOnLoad="1"/>
</workbook>
</file>

<file path=xl/sharedStrings.xml><?xml version="1.0" encoding="utf-8"?>
<sst xmlns="http://schemas.openxmlformats.org/spreadsheetml/2006/main" count="376" uniqueCount="82">
  <si>
    <t xml:space="preserve">  5歳</t>
  </si>
  <si>
    <t xml:space="preserve">  5</t>
  </si>
  <si>
    <t xml:space="preserve"> 10</t>
  </si>
  <si>
    <t xml:space="preserve"> 15</t>
  </si>
  <si>
    <t xml:space="preserve"> 20</t>
  </si>
  <si>
    <t xml:space="preserve"> 25</t>
  </si>
  <si>
    <t xml:space="preserve"> 30</t>
  </si>
  <si>
    <t xml:space="preserve"> 35</t>
  </si>
  <si>
    <t xml:space="preserve"> 40</t>
  </si>
  <si>
    <t xml:space="preserve"> 45</t>
  </si>
  <si>
    <t xml:space="preserve"> 50</t>
  </si>
  <si>
    <t xml:space="preserve"> 55</t>
  </si>
  <si>
    <t xml:space="preserve"> 60</t>
  </si>
  <si>
    <t xml:space="preserve"> 65</t>
  </si>
  <si>
    <t xml:space="preserve"> 70</t>
  </si>
  <si>
    <t xml:space="preserve"> 75</t>
  </si>
  <si>
    <t xml:space="preserve"> 80</t>
  </si>
  <si>
    <t xml:space="preserve"> 85歳</t>
  </si>
  <si>
    <t>総 数</t>
  </si>
  <si>
    <t>～</t>
  </si>
  <si>
    <t>未満</t>
  </si>
  <si>
    <t>9歳</t>
  </si>
  <si>
    <t>14歳</t>
  </si>
  <si>
    <t>19歳</t>
  </si>
  <si>
    <t>24歳</t>
  </si>
  <si>
    <t>29歳</t>
  </si>
  <si>
    <t>34歳</t>
  </si>
  <si>
    <t>39歳</t>
  </si>
  <si>
    <t>44歳</t>
  </si>
  <si>
    <t>49歳</t>
  </si>
  <si>
    <t>54歳</t>
  </si>
  <si>
    <t>59歳</t>
  </si>
  <si>
    <t>64歳</t>
  </si>
  <si>
    <t>69歳</t>
  </si>
  <si>
    <t>74歳</t>
  </si>
  <si>
    <t>79歳</t>
  </si>
  <si>
    <t>84歳</t>
  </si>
  <si>
    <t>以上</t>
  </si>
  <si>
    <t>総数</t>
  </si>
  <si>
    <t>男</t>
  </si>
  <si>
    <t>女</t>
  </si>
  <si>
    <t>＊総数には、年齢不詳が含まれている。</t>
  </si>
  <si>
    <t>くも膜下出血(再掲)</t>
  </si>
  <si>
    <t>脳　出　血　　(再掲)</t>
  </si>
  <si>
    <t>脳　梗　塞　　(再掲)</t>
  </si>
  <si>
    <t>急性心筋梗塞(再掲)</t>
  </si>
  <si>
    <t xml:space="preserve"> 総　　　数</t>
  </si>
  <si>
    <t>悪性新生物</t>
  </si>
  <si>
    <t>脳血管疾患</t>
  </si>
  <si>
    <t>心  疾  患</t>
  </si>
  <si>
    <t>肺　　　炎</t>
  </si>
  <si>
    <t>不慮の事故</t>
  </si>
  <si>
    <t>老　　　衰</t>
  </si>
  <si>
    <t>自 　 　殺</t>
  </si>
  <si>
    <t>肝　疾　患</t>
  </si>
  <si>
    <t>腎　不　全</t>
  </si>
  <si>
    <t>糖  尿  病</t>
  </si>
  <si>
    <t>結　　　核</t>
  </si>
  <si>
    <t>心  疾  患</t>
  </si>
  <si>
    <t>肺　　　炎</t>
  </si>
  <si>
    <t>不慮の事故</t>
  </si>
  <si>
    <t>老　　　衰</t>
  </si>
  <si>
    <t>自 　 　殺</t>
  </si>
  <si>
    <t>肝　疾　患</t>
  </si>
  <si>
    <t>腎　不　全</t>
  </si>
  <si>
    <t>糖  尿  病</t>
  </si>
  <si>
    <t>結　　　核</t>
  </si>
  <si>
    <t>そ　の　他</t>
  </si>
  <si>
    <t>　＜管内総計＞</t>
  </si>
  <si>
    <t>　＜恵那市＞（Ｔ２－９－３）</t>
  </si>
  <si>
    <t>　＜中津川市＞（Ｔ２－９－２）</t>
  </si>
  <si>
    <t>　（３）　主要死因・性・年齢階級別死亡数（Ｔ２－９）</t>
  </si>
  <si>
    <t>（平成20年）</t>
  </si>
  <si>
    <t>（平成20年）</t>
  </si>
  <si>
    <t xml:space="preserve"> 総　数</t>
  </si>
  <si>
    <t>肺　炎</t>
  </si>
  <si>
    <t>老　衰</t>
  </si>
  <si>
    <t>自　殺</t>
  </si>
  <si>
    <t>結　核</t>
  </si>
  <si>
    <t>-15-</t>
  </si>
  <si>
    <t>-17-</t>
  </si>
  <si>
    <t>-16-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</si>
</sst>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3">
    <font>
      <sz val="6.9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6.9"/>
      <color indexed="10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5"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left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41" fontId="0" fillId="0" borderId="10" xfId="0" applyNumberFormat="1" applyBorder="1" applyAlignment="1">
      <alignment/>
    </xf>
    <xf numFmtId="41" fontId="0" fillId="0" borderId="18" xfId="0" applyNumberFormat="1" applyBorder="1" applyAlignment="1">
      <alignment/>
    </xf>
    <xf numFmtId="3" fontId="3" fillId="0" borderId="15" xfId="0" applyNumberFormat="1" applyFont="1" applyBorder="1" applyAlignment="1">
      <alignment horizontal="left"/>
    </xf>
    <xf numFmtId="41" fontId="0" fillId="0" borderId="19" xfId="0" applyNumberFormat="1" applyBorder="1" applyAlignment="1">
      <alignment/>
    </xf>
    <xf numFmtId="41" fontId="0" fillId="0" borderId="20" xfId="0" applyNumberFormat="1" applyBorder="1" applyAlignment="1">
      <alignment/>
    </xf>
    <xf numFmtId="41" fontId="0" fillId="0" borderId="16" xfId="0" applyNumberFormat="1" applyBorder="1" applyAlignment="1">
      <alignment/>
    </xf>
    <xf numFmtId="41" fontId="0" fillId="0" borderId="21" xfId="0" applyNumberFormat="1" applyBorder="1" applyAlignment="1">
      <alignment/>
    </xf>
    <xf numFmtId="41" fontId="0" fillId="0" borderId="22" xfId="0" applyNumberFormat="1" applyBorder="1" applyAlignment="1">
      <alignment/>
    </xf>
    <xf numFmtId="3" fontId="0" fillId="0" borderId="23" xfId="0" applyNumberFormat="1" applyBorder="1" applyAlignment="1">
      <alignment horizontal="center"/>
    </xf>
    <xf numFmtId="41" fontId="0" fillId="0" borderId="23" xfId="0" applyNumberFormat="1" applyBorder="1" applyAlignment="1">
      <alignment/>
    </xf>
    <xf numFmtId="41" fontId="0" fillId="0" borderId="24" xfId="0" applyNumberFormat="1" applyBorder="1" applyAlignment="1">
      <alignment/>
    </xf>
    <xf numFmtId="41" fontId="0" fillId="0" borderId="25" xfId="0" applyNumberFormat="1" applyBorder="1" applyAlignment="1">
      <alignment/>
    </xf>
    <xf numFmtId="3" fontId="5" fillId="0" borderId="0" xfId="0" applyNumberFormat="1" applyFont="1" applyAlignment="1">
      <alignment horizontal="center"/>
    </xf>
    <xf numFmtId="3" fontId="2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 applyProtection="1">
      <alignment horizontal="center"/>
      <protection locked="0"/>
    </xf>
    <xf numFmtId="3" fontId="0" fillId="0" borderId="11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6" xfId="0" applyNumberFormat="1" applyFill="1" applyBorder="1" applyAlignment="1">
      <alignment horizontal="center"/>
    </xf>
    <xf numFmtId="3" fontId="0" fillId="0" borderId="17" xfId="0" applyNumberFormat="1" applyFill="1" applyBorder="1" applyAlignment="1">
      <alignment/>
    </xf>
    <xf numFmtId="3" fontId="0" fillId="0" borderId="17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41" fontId="0" fillId="0" borderId="10" xfId="0" applyNumberFormat="1" applyFill="1" applyBorder="1" applyAlignment="1">
      <alignment/>
    </xf>
    <xf numFmtId="41" fontId="0" fillId="0" borderId="10" xfId="0" applyNumberFormat="1" applyFill="1" applyBorder="1" applyAlignment="1">
      <alignment horizontal="right"/>
    </xf>
    <xf numFmtId="41" fontId="0" fillId="0" borderId="20" xfId="0" applyNumberFormat="1" applyFill="1" applyBorder="1" applyAlignment="1">
      <alignment horizontal="right"/>
    </xf>
    <xf numFmtId="41" fontId="0" fillId="0" borderId="10" xfId="0" applyNumberFormat="1" applyFill="1" applyBorder="1" applyAlignment="1" applyProtection="1">
      <alignment horizontal="right"/>
      <protection locked="0"/>
    </xf>
    <xf numFmtId="41" fontId="0" fillId="0" borderId="26" xfId="0" applyNumberFormat="1" applyFill="1" applyBorder="1" applyAlignment="1" applyProtection="1">
      <alignment horizontal="right"/>
      <protection locked="0"/>
    </xf>
    <xf numFmtId="3" fontId="0" fillId="0" borderId="18" xfId="0" applyNumberFormat="1" applyFill="1" applyBorder="1" applyAlignment="1">
      <alignment horizontal="center"/>
    </xf>
    <xf numFmtId="41" fontId="0" fillId="0" borderId="18" xfId="0" applyNumberFormat="1" applyFill="1" applyBorder="1" applyAlignment="1">
      <alignment/>
    </xf>
    <xf numFmtId="41" fontId="0" fillId="0" borderId="21" xfId="0" applyNumberFormat="1" applyFill="1" applyBorder="1" applyAlignment="1" applyProtection="1">
      <alignment horizontal="right"/>
      <protection locked="0"/>
    </xf>
    <xf numFmtId="41" fontId="0" fillId="0" borderId="19" xfId="0" applyNumberFormat="1" applyFill="1" applyBorder="1" applyAlignment="1" applyProtection="1">
      <alignment horizontal="right"/>
      <protection locked="0"/>
    </xf>
    <xf numFmtId="41" fontId="0" fillId="0" borderId="16" xfId="0" applyNumberFormat="1" applyFill="1" applyBorder="1" applyAlignment="1">
      <alignment/>
    </xf>
    <xf numFmtId="41" fontId="0" fillId="0" borderId="16" xfId="0" applyNumberFormat="1" applyFill="1" applyBorder="1" applyAlignment="1">
      <alignment horizontal="right"/>
    </xf>
    <xf numFmtId="41" fontId="0" fillId="0" borderId="17" xfId="0" applyNumberFormat="1" applyFill="1" applyBorder="1" applyAlignment="1">
      <alignment horizontal="right"/>
    </xf>
    <xf numFmtId="41" fontId="0" fillId="0" borderId="26" xfId="0" applyNumberForma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left"/>
    </xf>
    <xf numFmtId="41" fontId="0" fillId="0" borderId="20" xfId="0" applyNumberFormat="1" applyFill="1" applyBorder="1" applyAlignment="1" applyProtection="1">
      <alignment horizontal="right"/>
      <protection locked="0"/>
    </xf>
    <xf numFmtId="3" fontId="0" fillId="0" borderId="23" xfId="0" applyNumberFormat="1" applyFill="1" applyBorder="1" applyAlignment="1">
      <alignment horizontal="center"/>
    </xf>
    <xf numFmtId="41" fontId="0" fillId="0" borderId="23" xfId="0" applyNumberFormat="1" applyFill="1" applyBorder="1" applyAlignment="1">
      <alignment horizontal="right"/>
    </xf>
    <xf numFmtId="41" fontId="0" fillId="0" borderId="23" xfId="0" applyNumberFormat="1" applyFill="1" applyBorder="1" applyAlignment="1" applyProtection="1">
      <alignment horizontal="right"/>
      <protection locked="0"/>
    </xf>
    <xf numFmtId="41" fontId="0" fillId="0" borderId="24" xfId="0" applyNumberFormat="1" applyFill="1" applyBorder="1" applyAlignment="1" applyProtection="1">
      <alignment horizontal="right"/>
      <protection locked="0"/>
    </xf>
    <xf numFmtId="41" fontId="0" fillId="0" borderId="25" xfId="0" applyNumberFormat="1" applyFill="1" applyBorder="1" applyAlignment="1" applyProtection="1">
      <alignment horizontal="right"/>
      <protection locked="0"/>
    </xf>
    <xf numFmtId="41" fontId="0" fillId="0" borderId="18" xfId="0" applyNumberFormat="1" applyFill="1" applyBorder="1" applyAlignment="1">
      <alignment horizontal="right"/>
    </xf>
    <xf numFmtId="3" fontId="6" fillId="0" borderId="0" xfId="0" applyNumberFormat="1" applyFont="1" applyAlignment="1">
      <alignment horizontal="left"/>
    </xf>
    <xf numFmtId="3" fontId="7" fillId="0" borderId="0" xfId="0" applyNumberFormat="1" applyFont="1" applyFill="1" applyAlignment="1">
      <alignment horizontal="left"/>
    </xf>
    <xf numFmtId="3" fontId="2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Fill="1" applyAlignment="1" applyProtection="1">
      <alignment horizontal="right"/>
      <protection locked="0"/>
    </xf>
    <xf numFmtId="41" fontId="0" fillId="0" borderId="27" xfId="0" applyNumberForma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center" vertical="center"/>
    </xf>
    <xf numFmtId="41" fontId="0" fillId="0" borderId="0" xfId="0" applyNumberFormat="1" applyFill="1" applyBorder="1" applyAlignment="1">
      <alignment horizontal="right"/>
    </xf>
    <xf numFmtId="41" fontId="0" fillId="0" borderId="0" xfId="0" applyNumberFormat="1" applyFill="1" applyBorder="1" applyAlignment="1" applyProtection="1">
      <alignment horizontal="right"/>
      <protection locked="0"/>
    </xf>
    <xf numFmtId="41" fontId="0" fillId="0" borderId="28" xfId="0" applyNumberFormat="1" applyFill="1" applyBorder="1" applyAlignment="1">
      <alignment horizontal="right"/>
    </xf>
    <xf numFmtId="41" fontId="0" fillId="0" borderId="29" xfId="0" applyNumberForma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3" fontId="3" fillId="0" borderId="31" xfId="0" applyNumberFormat="1" applyFont="1" applyFill="1" applyBorder="1" applyAlignment="1">
      <alignment horizontal="center" vertical="center"/>
    </xf>
    <xf numFmtId="3" fontId="3" fillId="0" borderId="32" xfId="0" applyNumberFormat="1" applyFont="1" applyFill="1" applyBorder="1" applyAlignment="1">
      <alignment horizontal="center" vertical="center"/>
    </xf>
    <xf numFmtId="3" fontId="3" fillId="0" borderId="33" xfId="0" applyNumberFormat="1" applyFont="1" applyFill="1" applyBorder="1" applyAlignment="1">
      <alignment horizontal="center" vertical="center"/>
    </xf>
    <xf numFmtId="3" fontId="3" fillId="0" borderId="34" xfId="0" applyNumberFormat="1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3" fontId="3" fillId="0" borderId="36" xfId="0" applyNumberFormat="1" applyFont="1" applyFill="1" applyBorder="1" applyAlignment="1">
      <alignment horizontal="center" vertical="center"/>
    </xf>
    <xf numFmtId="3" fontId="4" fillId="0" borderId="37" xfId="0" applyNumberFormat="1" applyFont="1" applyFill="1" applyBorder="1" applyAlignment="1">
      <alignment horizontal="center" vertical="center" wrapText="1"/>
    </xf>
    <xf numFmtId="3" fontId="4" fillId="0" borderId="38" xfId="0" applyNumberFormat="1" applyFont="1" applyFill="1" applyBorder="1" applyAlignment="1">
      <alignment horizontal="center" vertical="center" wrapText="1"/>
    </xf>
    <xf numFmtId="3" fontId="4" fillId="0" borderId="39" xfId="0" applyNumberFormat="1" applyFont="1" applyFill="1" applyBorder="1" applyAlignment="1">
      <alignment horizontal="center" vertical="center" wrapText="1"/>
    </xf>
    <xf numFmtId="3" fontId="3" fillId="0" borderId="40" xfId="0" applyNumberFormat="1" applyFont="1" applyFill="1" applyBorder="1" applyAlignment="1">
      <alignment horizontal="center" vertical="center"/>
    </xf>
    <xf numFmtId="3" fontId="3" fillId="0" borderId="41" xfId="0" applyNumberFormat="1" applyFont="1" applyFill="1" applyBorder="1" applyAlignment="1">
      <alignment horizontal="center" vertical="center"/>
    </xf>
    <xf numFmtId="3" fontId="4" fillId="0" borderId="37" xfId="0" applyNumberFormat="1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center" vertical="center" wrapText="1"/>
    </xf>
    <xf numFmtId="3" fontId="4" fillId="0" borderId="39" xfId="0" applyNumberFormat="1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center"/>
    </xf>
    <xf numFmtId="3" fontId="3" fillId="0" borderId="34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 vertical="center"/>
    </xf>
    <xf numFmtId="3" fontId="3" fillId="0" borderId="31" xfId="0" applyNumberFormat="1" applyFont="1" applyBorder="1" applyAlignment="1">
      <alignment horizontal="center" vertical="center"/>
    </xf>
    <xf numFmtId="3" fontId="3" fillId="0" borderId="32" xfId="0" applyNumberFormat="1" applyFont="1" applyBorder="1" applyAlignment="1">
      <alignment horizontal="center" vertical="center"/>
    </xf>
    <xf numFmtId="3" fontId="3" fillId="0" borderId="35" xfId="0" applyNumberFormat="1" applyFont="1" applyBorder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/>
    </xf>
    <xf numFmtId="3" fontId="3" fillId="0" borderId="40" xfId="0" applyNumberFormat="1" applyFont="1" applyBorder="1" applyAlignment="1">
      <alignment horizontal="center" vertical="center"/>
    </xf>
    <xf numFmtId="3" fontId="3" fillId="0" borderId="41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0"/>
  <sheetViews>
    <sheetView view="pageBreakPreview" zoomScaleNormal="110" zoomScaleSheetLayoutView="100" zoomScalePageLayoutView="0" workbookViewId="0" topLeftCell="A1">
      <pane xSplit="4" ySplit="9" topLeftCell="E43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59" sqref="A59:V59"/>
    </sheetView>
  </sheetViews>
  <sheetFormatPr defaultColWidth="8.66015625" defaultRowHeight="11.25" customHeight="1"/>
  <cols>
    <col min="1" max="1" width="8.66015625" style="31" customWidth="1"/>
    <col min="2" max="2" width="12.66015625" style="31" customWidth="1"/>
    <col min="3" max="3" width="4.66015625" style="31" customWidth="1"/>
    <col min="4" max="4" width="7.66015625" style="31" customWidth="1"/>
    <col min="5" max="22" width="6.66015625" style="31" customWidth="1"/>
    <col min="23" max="16384" width="8.66015625" style="31" customWidth="1"/>
  </cols>
  <sheetData>
    <row r="1" ht="18" customHeight="1">
      <c r="A1" s="30"/>
    </row>
    <row r="2" ht="5.25" customHeight="1">
      <c r="A2" s="30"/>
    </row>
    <row r="3" spans="1:22" ht="15" customHeight="1" thickBot="1">
      <c r="A3" s="69" t="s">
        <v>70</v>
      </c>
      <c r="B3" s="32"/>
      <c r="V3" s="71" t="s">
        <v>72</v>
      </c>
    </row>
    <row r="4" spans="1:23" ht="9.75" customHeight="1">
      <c r="A4" s="34"/>
      <c r="B4" s="35"/>
      <c r="C4" s="36"/>
      <c r="D4" s="36"/>
      <c r="E4" s="37" t="s">
        <v>0</v>
      </c>
      <c r="F4" s="37" t="s">
        <v>1</v>
      </c>
      <c r="G4" s="37" t="s">
        <v>2</v>
      </c>
      <c r="H4" s="37" t="s">
        <v>3</v>
      </c>
      <c r="I4" s="37" t="s">
        <v>4</v>
      </c>
      <c r="J4" s="37" t="s">
        <v>5</v>
      </c>
      <c r="K4" s="37" t="s">
        <v>6</v>
      </c>
      <c r="L4" s="37" t="s">
        <v>7</v>
      </c>
      <c r="M4" s="37" t="s">
        <v>8</v>
      </c>
      <c r="N4" s="37" t="s">
        <v>9</v>
      </c>
      <c r="O4" s="37" t="s">
        <v>10</v>
      </c>
      <c r="P4" s="37" t="s">
        <v>11</v>
      </c>
      <c r="Q4" s="37" t="s">
        <v>12</v>
      </c>
      <c r="R4" s="37" t="s">
        <v>13</v>
      </c>
      <c r="S4" s="37" t="s">
        <v>14</v>
      </c>
      <c r="T4" s="37" t="s">
        <v>15</v>
      </c>
      <c r="U4" s="37" t="s">
        <v>16</v>
      </c>
      <c r="V4" s="38" t="s">
        <v>17</v>
      </c>
      <c r="W4" s="39"/>
    </row>
    <row r="5" spans="1:23" ht="9.75" customHeight="1">
      <c r="A5" s="40"/>
      <c r="B5" s="41"/>
      <c r="C5" s="42"/>
      <c r="D5" s="43" t="s">
        <v>18</v>
      </c>
      <c r="E5" s="42"/>
      <c r="F5" s="43" t="s">
        <v>19</v>
      </c>
      <c r="G5" s="43" t="s">
        <v>19</v>
      </c>
      <c r="H5" s="43" t="s">
        <v>19</v>
      </c>
      <c r="I5" s="43" t="s">
        <v>19</v>
      </c>
      <c r="J5" s="43" t="s">
        <v>19</v>
      </c>
      <c r="K5" s="43" t="s">
        <v>19</v>
      </c>
      <c r="L5" s="43" t="s">
        <v>19</v>
      </c>
      <c r="M5" s="43" t="s">
        <v>19</v>
      </c>
      <c r="N5" s="43" t="s">
        <v>19</v>
      </c>
      <c r="O5" s="43" t="s">
        <v>19</v>
      </c>
      <c r="P5" s="43" t="s">
        <v>19</v>
      </c>
      <c r="Q5" s="43" t="s">
        <v>19</v>
      </c>
      <c r="R5" s="43" t="s">
        <v>19</v>
      </c>
      <c r="S5" s="43" t="s">
        <v>19</v>
      </c>
      <c r="T5" s="43" t="s">
        <v>19</v>
      </c>
      <c r="U5" s="43" t="s">
        <v>19</v>
      </c>
      <c r="V5" s="44"/>
      <c r="W5" s="39"/>
    </row>
    <row r="6" spans="1:23" ht="9.75" customHeight="1">
      <c r="A6" s="40"/>
      <c r="B6" s="41"/>
      <c r="C6" s="42"/>
      <c r="D6" s="42"/>
      <c r="E6" s="43" t="s">
        <v>20</v>
      </c>
      <c r="F6" s="43" t="s">
        <v>21</v>
      </c>
      <c r="G6" s="43" t="s">
        <v>22</v>
      </c>
      <c r="H6" s="43" t="s">
        <v>23</v>
      </c>
      <c r="I6" s="43" t="s">
        <v>24</v>
      </c>
      <c r="J6" s="43" t="s">
        <v>25</v>
      </c>
      <c r="K6" s="43" t="s">
        <v>26</v>
      </c>
      <c r="L6" s="43" t="s">
        <v>27</v>
      </c>
      <c r="M6" s="43" t="s">
        <v>28</v>
      </c>
      <c r="N6" s="43" t="s">
        <v>29</v>
      </c>
      <c r="O6" s="43" t="s">
        <v>30</v>
      </c>
      <c r="P6" s="43" t="s">
        <v>31</v>
      </c>
      <c r="Q6" s="43" t="s">
        <v>32</v>
      </c>
      <c r="R6" s="43" t="s">
        <v>33</v>
      </c>
      <c r="S6" s="43" t="s">
        <v>34</v>
      </c>
      <c r="T6" s="43" t="s">
        <v>35</v>
      </c>
      <c r="U6" s="43" t="s">
        <v>36</v>
      </c>
      <c r="V6" s="45" t="s">
        <v>37</v>
      </c>
      <c r="W6" s="39"/>
    </row>
    <row r="7" spans="1:23" ht="15" customHeight="1">
      <c r="A7" s="82" t="s">
        <v>46</v>
      </c>
      <c r="B7" s="83"/>
      <c r="C7" s="46" t="s">
        <v>38</v>
      </c>
      <c r="D7" s="47">
        <f>IF(SUM(D8:D9)=0,"",SUM(D8:D9))</f>
        <v>896</v>
      </c>
      <c r="E7" s="48">
        <f aca="true" t="shared" si="0" ref="E7:V7">E8+E9</f>
        <v>0</v>
      </c>
      <c r="F7" s="48">
        <f t="shared" si="0"/>
        <v>0</v>
      </c>
      <c r="G7" s="48">
        <f t="shared" si="0"/>
        <v>0</v>
      </c>
      <c r="H7" s="48">
        <f t="shared" si="0"/>
        <v>1</v>
      </c>
      <c r="I7" s="48">
        <f t="shared" si="0"/>
        <v>2</v>
      </c>
      <c r="J7" s="48">
        <f t="shared" si="0"/>
        <v>2</v>
      </c>
      <c r="K7" s="48">
        <f t="shared" si="0"/>
        <v>3</v>
      </c>
      <c r="L7" s="48">
        <f t="shared" si="0"/>
        <v>5</v>
      </c>
      <c r="M7" s="48">
        <f t="shared" si="0"/>
        <v>6</v>
      </c>
      <c r="N7" s="48">
        <f t="shared" si="0"/>
        <v>11</v>
      </c>
      <c r="O7" s="48">
        <f t="shared" si="0"/>
        <v>17</v>
      </c>
      <c r="P7" s="48">
        <f t="shared" si="0"/>
        <v>21</v>
      </c>
      <c r="Q7" s="48">
        <f t="shared" si="0"/>
        <v>28</v>
      </c>
      <c r="R7" s="48">
        <f t="shared" si="0"/>
        <v>36</v>
      </c>
      <c r="S7" s="48">
        <f t="shared" si="0"/>
        <v>67</v>
      </c>
      <c r="T7" s="48">
        <f t="shared" si="0"/>
        <v>131</v>
      </c>
      <c r="U7" s="48">
        <f t="shared" si="0"/>
        <v>176</v>
      </c>
      <c r="V7" s="49">
        <f t="shared" si="0"/>
        <v>390</v>
      </c>
      <c r="W7" s="39"/>
    </row>
    <row r="8" spans="1:23" ht="15" customHeight="1">
      <c r="A8" s="78"/>
      <c r="B8" s="79"/>
      <c r="C8" s="46" t="s">
        <v>39</v>
      </c>
      <c r="D8" s="47">
        <f>IF(SUM(E8:V8)=0,"",SUM(E8:V8))</f>
        <v>453</v>
      </c>
      <c r="E8" s="50">
        <v>0</v>
      </c>
      <c r="F8" s="50">
        <v>0</v>
      </c>
      <c r="G8" s="50">
        <v>0</v>
      </c>
      <c r="H8" s="50">
        <v>0</v>
      </c>
      <c r="I8" s="50">
        <v>2</v>
      </c>
      <c r="J8" s="50">
        <v>1</v>
      </c>
      <c r="K8" s="50">
        <v>2</v>
      </c>
      <c r="L8" s="50">
        <v>4</v>
      </c>
      <c r="M8" s="50">
        <v>3</v>
      </c>
      <c r="N8" s="50">
        <v>10</v>
      </c>
      <c r="O8" s="50">
        <v>13</v>
      </c>
      <c r="P8" s="50">
        <v>17</v>
      </c>
      <c r="Q8" s="50">
        <v>19</v>
      </c>
      <c r="R8" s="50">
        <v>27</v>
      </c>
      <c r="S8" s="50">
        <v>44</v>
      </c>
      <c r="T8" s="50">
        <v>75</v>
      </c>
      <c r="U8" s="50">
        <v>102</v>
      </c>
      <c r="V8" s="51">
        <v>134</v>
      </c>
      <c r="W8" s="39"/>
    </row>
    <row r="9" spans="1:23" ht="15" customHeight="1" thickBot="1">
      <c r="A9" s="80"/>
      <c r="B9" s="81"/>
      <c r="C9" s="52" t="s">
        <v>40</v>
      </c>
      <c r="D9" s="53">
        <f>IF(SUM(E9:V9)=0,"",SUM(E9:V9))</f>
        <v>443</v>
      </c>
      <c r="E9" s="54">
        <v>0</v>
      </c>
      <c r="F9" s="54">
        <v>0</v>
      </c>
      <c r="G9" s="54">
        <v>0</v>
      </c>
      <c r="H9" s="54">
        <v>1</v>
      </c>
      <c r="I9" s="54">
        <v>0</v>
      </c>
      <c r="J9" s="54">
        <v>1</v>
      </c>
      <c r="K9" s="54">
        <v>1</v>
      </c>
      <c r="L9" s="54">
        <v>1</v>
      </c>
      <c r="M9" s="54">
        <v>3</v>
      </c>
      <c r="N9" s="54">
        <v>1</v>
      </c>
      <c r="O9" s="54">
        <v>4</v>
      </c>
      <c r="P9" s="54">
        <v>4</v>
      </c>
      <c r="Q9" s="54">
        <v>9</v>
      </c>
      <c r="R9" s="54">
        <v>9</v>
      </c>
      <c r="S9" s="54">
        <v>23</v>
      </c>
      <c r="T9" s="54">
        <v>56</v>
      </c>
      <c r="U9" s="54">
        <v>74</v>
      </c>
      <c r="V9" s="55">
        <v>256</v>
      </c>
      <c r="W9" s="39"/>
    </row>
    <row r="10" spans="1:23" ht="15" customHeight="1">
      <c r="A10" s="78" t="s">
        <v>47</v>
      </c>
      <c r="B10" s="79"/>
      <c r="C10" s="43" t="s">
        <v>38</v>
      </c>
      <c r="D10" s="56">
        <f>IF(SUM(D11:D12)=0,"",SUM(D11:D12))</f>
        <v>219</v>
      </c>
      <c r="E10" s="57" t="str">
        <f aca="true" t="shared" si="1" ref="E10:V10">IF(E11+E12=0,"-",E11+E12)</f>
        <v>-</v>
      </c>
      <c r="F10" s="57" t="str">
        <f t="shared" si="1"/>
        <v>-</v>
      </c>
      <c r="G10" s="57" t="str">
        <f t="shared" si="1"/>
        <v>-</v>
      </c>
      <c r="H10" s="57" t="str">
        <f t="shared" si="1"/>
        <v>-</v>
      </c>
      <c r="I10" s="57" t="str">
        <f t="shared" si="1"/>
        <v>-</v>
      </c>
      <c r="J10" s="57" t="str">
        <f t="shared" si="1"/>
        <v>-</v>
      </c>
      <c r="K10" s="57">
        <f t="shared" si="1"/>
        <v>1</v>
      </c>
      <c r="L10" s="57">
        <f t="shared" si="1"/>
        <v>1</v>
      </c>
      <c r="M10" s="57">
        <f t="shared" si="1"/>
        <v>2</v>
      </c>
      <c r="N10" s="57">
        <f t="shared" si="1"/>
        <v>3</v>
      </c>
      <c r="O10" s="57">
        <f t="shared" si="1"/>
        <v>4</v>
      </c>
      <c r="P10" s="57">
        <f t="shared" si="1"/>
        <v>7</v>
      </c>
      <c r="Q10" s="57">
        <f t="shared" si="1"/>
        <v>11</v>
      </c>
      <c r="R10" s="57">
        <f t="shared" si="1"/>
        <v>17</v>
      </c>
      <c r="S10" s="57">
        <f t="shared" si="1"/>
        <v>23</v>
      </c>
      <c r="T10" s="57">
        <f t="shared" si="1"/>
        <v>49</v>
      </c>
      <c r="U10" s="57">
        <f t="shared" si="1"/>
        <v>49</v>
      </c>
      <c r="V10" s="58">
        <f t="shared" si="1"/>
        <v>52</v>
      </c>
      <c r="W10" s="39"/>
    </row>
    <row r="11" spans="1:23" ht="15" customHeight="1">
      <c r="A11" s="78"/>
      <c r="B11" s="79"/>
      <c r="C11" s="46" t="s">
        <v>39</v>
      </c>
      <c r="D11" s="47">
        <f>IF(SUM(E11:V11)=0,"",SUM(E11:V11))</f>
        <v>139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1</v>
      </c>
      <c r="L11" s="50">
        <v>1</v>
      </c>
      <c r="M11" s="50">
        <v>0</v>
      </c>
      <c r="N11" s="50">
        <v>3</v>
      </c>
      <c r="O11" s="50">
        <v>3</v>
      </c>
      <c r="P11" s="50">
        <v>5</v>
      </c>
      <c r="Q11" s="50">
        <v>8</v>
      </c>
      <c r="R11" s="50">
        <v>12</v>
      </c>
      <c r="S11" s="50">
        <v>16</v>
      </c>
      <c r="T11" s="50">
        <v>34</v>
      </c>
      <c r="U11" s="50">
        <v>37</v>
      </c>
      <c r="V11" s="51">
        <v>19</v>
      </c>
      <c r="W11" s="39"/>
    </row>
    <row r="12" spans="1:23" ht="15" customHeight="1">
      <c r="A12" s="84"/>
      <c r="B12" s="85"/>
      <c r="C12" s="46" t="s">
        <v>40</v>
      </c>
      <c r="D12" s="47">
        <f>IF(SUM(E12:V12)=0,"",SUM(E12:V12))</f>
        <v>80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2</v>
      </c>
      <c r="N12" s="50">
        <v>0</v>
      </c>
      <c r="O12" s="50">
        <v>1</v>
      </c>
      <c r="P12" s="50">
        <v>2</v>
      </c>
      <c r="Q12" s="50">
        <v>3</v>
      </c>
      <c r="R12" s="50">
        <v>5</v>
      </c>
      <c r="S12" s="50">
        <v>7</v>
      </c>
      <c r="T12" s="50">
        <v>15</v>
      </c>
      <c r="U12" s="50">
        <v>12</v>
      </c>
      <c r="V12" s="51">
        <v>33</v>
      </c>
      <c r="W12" s="39"/>
    </row>
    <row r="13" spans="1:23" ht="15" customHeight="1">
      <c r="A13" s="82" t="s">
        <v>48</v>
      </c>
      <c r="B13" s="83"/>
      <c r="C13" s="46" t="s">
        <v>38</v>
      </c>
      <c r="D13" s="47">
        <f>IF(SUM(D14:D15)=0,"",SUM(D14:D15))</f>
        <v>112</v>
      </c>
      <c r="E13" s="48" t="str">
        <f aca="true" t="shared" si="2" ref="E13:V13">IF(E14+E15=0,"-",E14+E15)</f>
        <v>-</v>
      </c>
      <c r="F13" s="48" t="str">
        <f t="shared" si="2"/>
        <v>-</v>
      </c>
      <c r="G13" s="48" t="str">
        <f t="shared" si="2"/>
        <v>-</v>
      </c>
      <c r="H13" s="48" t="str">
        <f t="shared" si="2"/>
        <v>-</v>
      </c>
      <c r="I13" s="48" t="str">
        <f t="shared" si="2"/>
        <v>-</v>
      </c>
      <c r="J13" s="48" t="str">
        <f t="shared" si="2"/>
        <v>-</v>
      </c>
      <c r="K13" s="48" t="str">
        <f t="shared" si="2"/>
        <v>-</v>
      </c>
      <c r="L13" s="48" t="str">
        <f t="shared" si="2"/>
        <v>-</v>
      </c>
      <c r="M13" s="48">
        <f t="shared" si="2"/>
        <v>2</v>
      </c>
      <c r="N13" s="48">
        <f t="shared" si="2"/>
        <v>1</v>
      </c>
      <c r="O13" s="48">
        <f t="shared" si="2"/>
        <v>3</v>
      </c>
      <c r="P13" s="48">
        <f t="shared" si="2"/>
        <v>5</v>
      </c>
      <c r="Q13" s="48">
        <f t="shared" si="2"/>
        <v>4</v>
      </c>
      <c r="R13" s="48">
        <f t="shared" si="2"/>
        <v>3</v>
      </c>
      <c r="S13" s="48">
        <f t="shared" si="2"/>
        <v>7</v>
      </c>
      <c r="T13" s="48">
        <f t="shared" si="2"/>
        <v>16</v>
      </c>
      <c r="U13" s="48">
        <f t="shared" si="2"/>
        <v>18</v>
      </c>
      <c r="V13" s="59">
        <f t="shared" si="2"/>
        <v>53</v>
      </c>
      <c r="W13" s="39"/>
    </row>
    <row r="14" spans="1:23" ht="15" customHeight="1">
      <c r="A14" s="78"/>
      <c r="B14" s="79"/>
      <c r="C14" s="46" t="s">
        <v>39</v>
      </c>
      <c r="D14" s="47">
        <f>IF(SUM(E14:V14)=0,"",SUM(E14:V14))</f>
        <v>53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1</v>
      </c>
      <c r="N14" s="50">
        <v>0</v>
      </c>
      <c r="O14" s="50">
        <v>2</v>
      </c>
      <c r="P14" s="50">
        <v>5</v>
      </c>
      <c r="Q14" s="50">
        <v>3</v>
      </c>
      <c r="R14" s="50">
        <v>3</v>
      </c>
      <c r="S14" s="50">
        <v>2</v>
      </c>
      <c r="T14" s="50">
        <v>7</v>
      </c>
      <c r="U14" s="50">
        <v>10</v>
      </c>
      <c r="V14" s="51">
        <v>20</v>
      </c>
      <c r="W14" s="39"/>
    </row>
    <row r="15" spans="1:23" ht="15" customHeight="1">
      <c r="A15" s="78"/>
      <c r="B15" s="79"/>
      <c r="C15" s="46" t="s">
        <v>40</v>
      </c>
      <c r="D15" s="47">
        <f>IF(SUM(E15:V15)=0,"",SUM(E15:V15))</f>
        <v>59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1</v>
      </c>
      <c r="N15" s="50">
        <v>1</v>
      </c>
      <c r="O15" s="50">
        <v>1</v>
      </c>
      <c r="P15" s="50">
        <v>0</v>
      </c>
      <c r="Q15" s="50">
        <v>1</v>
      </c>
      <c r="R15" s="50">
        <v>0</v>
      </c>
      <c r="S15" s="50">
        <v>5</v>
      </c>
      <c r="T15" s="50">
        <v>9</v>
      </c>
      <c r="U15" s="50">
        <v>8</v>
      </c>
      <c r="V15" s="51">
        <v>33</v>
      </c>
      <c r="W15" s="39"/>
    </row>
    <row r="16" spans="1:23" ht="14.25" customHeight="1">
      <c r="A16" s="60"/>
      <c r="B16" s="86" t="s">
        <v>42</v>
      </c>
      <c r="C16" s="46" t="s">
        <v>38</v>
      </c>
      <c r="D16" s="47">
        <f>IF(SUM(D17:D18)=0,"",SUM(D17:D18))</f>
        <v>16</v>
      </c>
      <c r="E16" s="48" t="str">
        <f aca="true" t="shared" si="3" ref="E16:V16">IF(E17+E18=0,"-",E17+E18)</f>
        <v>-</v>
      </c>
      <c r="F16" s="48" t="str">
        <f t="shared" si="3"/>
        <v>-</v>
      </c>
      <c r="G16" s="48" t="str">
        <f t="shared" si="3"/>
        <v>-</v>
      </c>
      <c r="H16" s="48" t="str">
        <f t="shared" si="3"/>
        <v>-</v>
      </c>
      <c r="I16" s="48" t="str">
        <f t="shared" si="3"/>
        <v>-</v>
      </c>
      <c r="J16" s="48" t="str">
        <f t="shared" si="3"/>
        <v>-</v>
      </c>
      <c r="K16" s="48" t="str">
        <f t="shared" si="3"/>
        <v>-</v>
      </c>
      <c r="L16" s="48" t="str">
        <f t="shared" si="3"/>
        <v>-</v>
      </c>
      <c r="M16" s="48">
        <f t="shared" si="3"/>
        <v>1</v>
      </c>
      <c r="N16" s="48">
        <f t="shared" si="3"/>
        <v>1</v>
      </c>
      <c r="O16" s="48">
        <f t="shared" si="3"/>
        <v>1</v>
      </c>
      <c r="P16" s="48">
        <f t="shared" si="3"/>
        <v>2</v>
      </c>
      <c r="Q16" s="48">
        <f t="shared" si="3"/>
        <v>1</v>
      </c>
      <c r="R16" s="48">
        <f t="shared" si="3"/>
        <v>2</v>
      </c>
      <c r="S16" s="48">
        <f t="shared" si="3"/>
        <v>3</v>
      </c>
      <c r="T16" s="48">
        <f t="shared" si="3"/>
        <v>1</v>
      </c>
      <c r="U16" s="48">
        <f t="shared" si="3"/>
        <v>1</v>
      </c>
      <c r="V16" s="59">
        <f t="shared" si="3"/>
        <v>3</v>
      </c>
      <c r="W16" s="39"/>
    </row>
    <row r="17" spans="1:23" ht="14.25" customHeight="1">
      <c r="A17" s="60"/>
      <c r="B17" s="87"/>
      <c r="C17" s="46" t="s">
        <v>39</v>
      </c>
      <c r="D17" s="47">
        <f>IF(SUM(E17:V17)=0,"",SUM(E17:V17))</f>
        <v>9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1</v>
      </c>
      <c r="N17" s="50">
        <v>0</v>
      </c>
      <c r="O17" s="50">
        <v>1</v>
      </c>
      <c r="P17" s="50">
        <v>2</v>
      </c>
      <c r="Q17" s="50">
        <v>0</v>
      </c>
      <c r="R17" s="50">
        <v>2</v>
      </c>
      <c r="S17" s="50">
        <v>1</v>
      </c>
      <c r="T17" s="50">
        <v>1</v>
      </c>
      <c r="U17" s="50">
        <v>0</v>
      </c>
      <c r="V17" s="51">
        <v>1</v>
      </c>
      <c r="W17" s="39"/>
    </row>
    <row r="18" spans="1:23" ht="14.25" customHeight="1">
      <c r="A18" s="60"/>
      <c r="B18" s="88"/>
      <c r="C18" s="46" t="s">
        <v>40</v>
      </c>
      <c r="D18" s="47">
        <f>IF(SUM(E18:V18)=0,"",SUM(E18:V18))</f>
        <v>7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1</v>
      </c>
      <c r="O18" s="50">
        <v>0</v>
      </c>
      <c r="P18" s="50">
        <v>0</v>
      </c>
      <c r="Q18" s="50">
        <v>1</v>
      </c>
      <c r="R18" s="50">
        <v>0</v>
      </c>
      <c r="S18" s="50">
        <v>2</v>
      </c>
      <c r="T18" s="50">
        <v>0</v>
      </c>
      <c r="U18" s="50">
        <v>1</v>
      </c>
      <c r="V18" s="51">
        <v>2</v>
      </c>
      <c r="W18" s="39"/>
    </row>
    <row r="19" spans="1:23" ht="14.25" customHeight="1">
      <c r="A19" s="60"/>
      <c r="B19" s="86" t="s">
        <v>43</v>
      </c>
      <c r="C19" s="46" t="s">
        <v>38</v>
      </c>
      <c r="D19" s="47">
        <f>IF(SUM(D20:D21)=0,"",SUM(D20:D21))</f>
        <v>40</v>
      </c>
      <c r="E19" s="48" t="str">
        <f aca="true" t="shared" si="4" ref="E19:V19">IF(E20+E21=0,"-",E20+E21)</f>
        <v>-</v>
      </c>
      <c r="F19" s="48" t="str">
        <f t="shared" si="4"/>
        <v>-</v>
      </c>
      <c r="G19" s="48" t="str">
        <f t="shared" si="4"/>
        <v>-</v>
      </c>
      <c r="H19" s="48" t="str">
        <f t="shared" si="4"/>
        <v>-</v>
      </c>
      <c r="I19" s="48" t="str">
        <f t="shared" si="4"/>
        <v>-</v>
      </c>
      <c r="J19" s="48" t="str">
        <f t="shared" si="4"/>
        <v>-</v>
      </c>
      <c r="K19" s="48" t="str">
        <f t="shared" si="4"/>
        <v>-</v>
      </c>
      <c r="L19" s="48" t="str">
        <f t="shared" si="4"/>
        <v>-</v>
      </c>
      <c r="M19" s="48">
        <f t="shared" si="4"/>
        <v>1</v>
      </c>
      <c r="N19" s="48" t="str">
        <f t="shared" si="4"/>
        <v>-</v>
      </c>
      <c r="O19" s="48">
        <f t="shared" si="4"/>
        <v>1</v>
      </c>
      <c r="P19" s="48">
        <f t="shared" si="4"/>
        <v>2</v>
      </c>
      <c r="Q19" s="48">
        <f t="shared" si="4"/>
        <v>3</v>
      </c>
      <c r="R19" s="48" t="str">
        <f t="shared" si="4"/>
        <v>-</v>
      </c>
      <c r="S19" s="48">
        <f t="shared" si="4"/>
        <v>3</v>
      </c>
      <c r="T19" s="48">
        <f t="shared" si="4"/>
        <v>7</v>
      </c>
      <c r="U19" s="48">
        <f t="shared" si="4"/>
        <v>8</v>
      </c>
      <c r="V19" s="59">
        <f t="shared" si="4"/>
        <v>15</v>
      </c>
      <c r="W19" s="39"/>
    </row>
    <row r="20" spans="1:23" ht="14.25" customHeight="1">
      <c r="A20" s="60"/>
      <c r="B20" s="87"/>
      <c r="C20" s="46" t="s">
        <v>39</v>
      </c>
      <c r="D20" s="47">
        <f>IF(SUM(E20:V20)=0,"",SUM(E20:V20))</f>
        <v>16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1</v>
      </c>
      <c r="P20" s="50">
        <v>2</v>
      </c>
      <c r="Q20" s="50">
        <v>3</v>
      </c>
      <c r="R20" s="50">
        <v>0</v>
      </c>
      <c r="S20" s="50">
        <v>1</v>
      </c>
      <c r="T20" s="50">
        <v>1</v>
      </c>
      <c r="U20" s="50">
        <v>3</v>
      </c>
      <c r="V20" s="51">
        <v>5</v>
      </c>
      <c r="W20" s="39"/>
    </row>
    <row r="21" spans="1:23" ht="14.25" customHeight="1">
      <c r="A21" s="60"/>
      <c r="B21" s="88"/>
      <c r="C21" s="46" t="s">
        <v>40</v>
      </c>
      <c r="D21" s="47">
        <f>IF(SUM(E21:V21)=0,"",SUM(E21:V21))</f>
        <v>24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1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2</v>
      </c>
      <c r="T21" s="50">
        <v>6</v>
      </c>
      <c r="U21" s="50">
        <v>5</v>
      </c>
      <c r="V21" s="51">
        <v>10</v>
      </c>
      <c r="W21" s="39"/>
    </row>
    <row r="22" spans="1:23" ht="14.25" customHeight="1">
      <c r="A22" s="60"/>
      <c r="B22" s="86" t="s">
        <v>44</v>
      </c>
      <c r="C22" s="46" t="s">
        <v>38</v>
      </c>
      <c r="D22" s="47">
        <f>IF(SUM(D23:D24)=0,"",SUM(D23:D24))</f>
        <v>53</v>
      </c>
      <c r="E22" s="48" t="str">
        <f aca="true" t="shared" si="5" ref="E22:V22">IF(E23+E24=0,"-",E23+E24)</f>
        <v>-</v>
      </c>
      <c r="F22" s="48" t="str">
        <f t="shared" si="5"/>
        <v>-</v>
      </c>
      <c r="G22" s="48" t="str">
        <f t="shared" si="5"/>
        <v>-</v>
      </c>
      <c r="H22" s="48" t="str">
        <f t="shared" si="5"/>
        <v>-</v>
      </c>
      <c r="I22" s="48" t="str">
        <f t="shared" si="5"/>
        <v>-</v>
      </c>
      <c r="J22" s="48" t="str">
        <f t="shared" si="5"/>
        <v>-</v>
      </c>
      <c r="K22" s="48" t="str">
        <f t="shared" si="5"/>
        <v>-</v>
      </c>
      <c r="L22" s="48" t="str">
        <f t="shared" si="5"/>
        <v>-</v>
      </c>
      <c r="M22" s="48" t="str">
        <f t="shared" si="5"/>
        <v>-</v>
      </c>
      <c r="N22" s="48" t="str">
        <f t="shared" si="5"/>
        <v>-</v>
      </c>
      <c r="O22" s="48" t="str">
        <f t="shared" si="5"/>
        <v>-</v>
      </c>
      <c r="P22" s="48">
        <f t="shared" si="5"/>
        <v>1</v>
      </c>
      <c r="Q22" s="48" t="str">
        <f t="shared" si="5"/>
        <v>-</v>
      </c>
      <c r="R22" s="48">
        <f t="shared" si="5"/>
        <v>1</v>
      </c>
      <c r="S22" s="48">
        <f t="shared" si="5"/>
        <v>1</v>
      </c>
      <c r="T22" s="48">
        <f t="shared" si="5"/>
        <v>8</v>
      </c>
      <c r="U22" s="48">
        <f t="shared" si="5"/>
        <v>8</v>
      </c>
      <c r="V22" s="59">
        <f t="shared" si="5"/>
        <v>34</v>
      </c>
      <c r="W22" s="39"/>
    </row>
    <row r="23" spans="1:23" ht="14.25" customHeight="1">
      <c r="A23" s="60"/>
      <c r="B23" s="87"/>
      <c r="C23" s="46" t="s">
        <v>39</v>
      </c>
      <c r="D23" s="47">
        <f>IF(SUM(E23:V23)=0,"",SUM(E23:V23))</f>
        <v>27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1</v>
      </c>
      <c r="Q23" s="50">
        <v>0</v>
      </c>
      <c r="R23" s="50">
        <v>1</v>
      </c>
      <c r="S23" s="50">
        <v>0</v>
      </c>
      <c r="T23" s="50">
        <v>5</v>
      </c>
      <c r="U23" s="50">
        <v>6</v>
      </c>
      <c r="V23" s="51">
        <v>14</v>
      </c>
      <c r="W23" s="39"/>
    </row>
    <row r="24" spans="1:23" ht="14.25" customHeight="1">
      <c r="A24" s="60"/>
      <c r="B24" s="88"/>
      <c r="C24" s="46" t="s">
        <v>40</v>
      </c>
      <c r="D24" s="47">
        <f>IF(SUM(E24:V24)=0,"",SUM(E24:V24))</f>
        <v>26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1</v>
      </c>
      <c r="T24" s="50">
        <v>3</v>
      </c>
      <c r="U24" s="50">
        <v>2</v>
      </c>
      <c r="V24" s="51">
        <v>20</v>
      </c>
      <c r="W24" s="39"/>
    </row>
    <row r="25" spans="1:23" ht="15" customHeight="1">
      <c r="A25" s="82" t="s">
        <v>49</v>
      </c>
      <c r="B25" s="83"/>
      <c r="C25" s="46" t="s">
        <v>38</v>
      </c>
      <c r="D25" s="47">
        <f>IF(SUM(D26:D27)=0,"",SUM(D26:D27))</f>
        <v>166</v>
      </c>
      <c r="E25" s="48" t="str">
        <f aca="true" t="shared" si="6" ref="E25:V25">IF(E26+E27=0,"-",E26+E27)</f>
        <v>-</v>
      </c>
      <c r="F25" s="48" t="str">
        <f t="shared" si="6"/>
        <v>-</v>
      </c>
      <c r="G25" s="48" t="str">
        <f t="shared" si="6"/>
        <v>-</v>
      </c>
      <c r="H25" s="48" t="str">
        <f t="shared" si="6"/>
        <v>-</v>
      </c>
      <c r="I25" s="48" t="str">
        <f t="shared" si="6"/>
        <v>-</v>
      </c>
      <c r="J25" s="48" t="str">
        <f t="shared" si="6"/>
        <v>-</v>
      </c>
      <c r="K25" s="48" t="str">
        <f t="shared" si="6"/>
        <v>-</v>
      </c>
      <c r="L25" s="48" t="str">
        <f t="shared" si="6"/>
        <v>-</v>
      </c>
      <c r="M25" s="48" t="str">
        <f t="shared" si="6"/>
        <v>-</v>
      </c>
      <c r="N25" s="48">
        <f t="shared" si="6"/>
        <v>2</v>
      </c>
      <c r="O25" s="48">
        <f t="shared" si="6"/>
        <v>3</v>
      </c>
      <c r="P25" s="48">
        <f t="shared" si="6"/>
        <v>4</v>
      </c>
      <c r="Q25" s="48">
        <f t="shared" si="6"/>
        <v>1</v>
      </c>
      <c r="R25" s="48">
        <f t="shared" si="6"/>
        <v>6</v>
      </c>
      <c r="S25" s="48">
        <f t="shared" si="6"/>
        <v>13</v>
      </c>
      <c r="T25" s="48">
        <f t="shared" si="6"/>
        <v>21</v>
      </c>
      <c r="U25" s="48">
        <f t="shared" si="6"/>
        <v>34</v>
      </c>
      <c r="V25" s="72">
        <f t="shared" si="6"/>
        <v>82</v>
      </c>
      <c r="W25" s="39"/>
    </row>
    <row r="26" spans="1:23" ht="15" customHeight="1">
      <c r="A26" s="78"/>
      <c r="B26" s="79"/>
      <c r="C26" s="46" t="s">
        <v>39</v>
      </c>
      <c r="D26" s="47">
        <f>IF(SUM(E26:V26)=0,"",SUM(E26:V26))</f>
        <v>63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2</v>
      </c>
      <c r="O26" s="50">
        <v>3</v>
      </c>
      <c r="P26" s="50">
        <v>4</v>
      </c>
      <c r="Q26" s="50">
        <v>1</v>
      </c>
      <c r="R26" s="50">
        <v>3</v>
      </c>
      <c r="S26" s="50">
        <v>8</v>
      </c>
      <c r="T26" s="50">
        <v>6</v>
      </c>
      <c r="U26" s="50">
        <v>15</v>
      </c>
      <c r="V26" s="51">
        <v>21</v>
      </c>
      <c r="W26" s="39"/>
    </row>
    <row r="27" spans="1:23" ht="15" customHeight="1">
      <c r="A27" s="78"/>
      <c r="B27" s="79"/>
      <c r="C27" s="46" t="s">
        <v>40</v>
      </c>
      <c r="D27" s="47">
        <f>IF(SUM(E27:V27)=0,"",SUM(E27:V27))</f>
        <v>103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3</v>
      </c>
      <c r="S27" s="50">
        <v>5</v>
      </c>
      <c r="T27" s="50">
        <v>15</v>
      </c>
      <c r="U27" s="50">
        <v>19</v>
      </c>
      <c r="V27" s="51">
        <v>61</v>
      </c>
      <c r="W27" s="39"/>
    </row>
    <row r="28" spans="1:23" ht="14.25" customHeight="1">
      <c r="A28" s="60"/>
      <c r="B28" s="86" t="s">
        <v>45</v>
      </c>
      <c r="C28" s="46" t="s">
        <v>38</v>
      </c>
      <c r="D28" s="47">
        <f>IF(SUM(D29:D30)=0,"",SUM(D29:D30))</f>
        <v>47</v>
      </c>
      <c r="E28" s="48" t="str">
        <f aca="true" t="shared" si="7" ref="E28:V28">IF(E29+E30=0,"-",E29+E30)</f>
        <v>-</v>
      </c>
      <c r="F28" s="48" t="str">
        <f t="shared" si="7"/>
        <v>-</v>
      </c>
      <c r="G28" s="48" t="str">
        <f t="shared" si="7"/>
        <v>-</v>
      </c>
      <c r="H28" s="48" t="str">
        <f t="shared" si="7"/>
        <v>-</v>
      </c>
      <c r="I28" s="48" t="str">
        <f t="shared" si="7"/>
        <v>-</v>
      </c>
      <c r="J28" s="48" t="str">
        <f t="shared" si="7"/>
        <v>-</v>
      </c>
      <c r="K28" s="48" t="str">
        <f t="shared" si="7"/>
        <v>-</v>
      </c>
      <c r="L28" s="48" t="str">
        <f t="shared" si="7"/>
        <v>-</v>
      </c>
      <c r="M28" s="48" t="str">
        <f t="shared" si="7"/>
        <v>-</v>
      </c>
      <c r="N28" s="48">
        <f t="shared" si="7"/>
        <v>2</v>
      </c>
      <c r="O28" s="48">
        <f t="shared" si="7"/>
        <v>1</v>
      </c>
      <c r="P28" s="48">
        <f t="shared" si="7"/>
        <v>2</v>
      </c>
      <c r="Q28" s="48" t="str">
        <f t="shared" si="7"/>
        <v>-</v>
      </c>
      <c r="R28" s="48">
        <f t="shared" si="7"/>
        <v>1</v>
      </c>
      <c r="S28" s="48">
        <f t="shared" si="7"/>
        <v>6</v>
      </c>
      <c r="T28" s="48">
        <f t="shared" si="7"/>
        <v>5</v>
      </c>
      <c r="U28" s="48">
        <f t="shared" si="7"/>
        <v>13</v>
      </c>
      <c r="V28" s="59">
        <f t="shared" si="7"/>
        <v>17</v>
      </c>
      <c r="W28" s="39"/>
    </row>
    <row r="29" spans="1:23" ht="14.25" customHeight="1">
      <c r="A29" s="60"/>
      <c r="B29" s="87"/>
      <c r="C29" s="46" t="s">
        <v>39</v>
      </c>
      <c r="D29" s="47">
        <f>IF(SUM(E29:V29)=0,"",SUM(E29:V29))</f>
        <v>17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2</v>
      </c>
      <c r="O29" s="50">
        <v>1</v>
      </c>
      <c r="P29" s="50">
        <v>2</v>
      </c>
      <c r="Q29" s="50">
        <v>0</v>
      </c>
      <c r="R29" s="50">
        <v>1</v>
      </c>
      <c r="S29" s="50">
        <v>3</v>
      </c>
      <c r="T29" s="50">
        <v>0</v>
      </c>
      <c r="U29" s="50">
        <v>6</v>
      </c>
      <c r="V29" s="51">
        <v>2</v>
      </c>
      <c r="W29" s="39"/>
    </row>
    <row r="30" spans="1:23" ht="14.25" customHeight="1">
      <c r="A30" s="60"/>
      <c r="B30" s="88"/>
      <c r="C30" s="46" t="s">
        <v>40</v>
      </c>
      <c r="D30" s="47">
        <f>IF(SUM(E30:V30)=0,"",SUM(E30:V30))</f>
        <v>30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3</v>
      </c>
      <c r="T30" s="50">
        <v>5</v>
      </c>
      <c r="U30" s="50">
        <v>7</v>
      </c>
      <c r="V30" s="51">
        <v>15</v>
      </c>
      <c r="W30" s="39"/>
    </row>
    <row r="31" spans="1:23" ht="15" customHeight="1">
      <c r="A31" s="82" t="s">
        <v>50</v>
      </c>
      <c r="B31" s="83"/>
      <c r="C31" s="46" t="s">
        <v>38</v>
      </c>
      <c r="D31" s="47">
        <f>IF(SUM(D32:D33)=0,"",SUM(D32:D33))</f>
        <v>72</v>
      </c>
      <c r="E31" s="48">
        <v>0</v>
      </c>
      <c r="F31" s="48" t="str">
        <f aca="true" t="shared" si="8" ref="F31:V31">IF(F32+F33=0,"-",F32+F33)</f>
        <v>-</v>
      </c>
      <c r="G31" s="48" t="str">
        <f t="shared" si="8"/>
        <v>-</v>
      </c>
      <c r="H31" s="48" t="str">
        <f t="shared" si="8"/>
        <v>-</v>
      </c>
      <c r="I31" s="48" t="str">
        <f t="shared" si="8"/>
        <v>-</v>
      </c>
      <c r="J31" s="48" t="str">
        <f t="shared" si="8"/>
        <v>-</v>
      </c>
      <c r="K31" s="48" t="str">
        <f t="shared" si="8"/>
        <v>-</v>
      </c>
      <c r="L31" s="48" t="str">
        <f t="shared" si="8"/>
        <v>-</v>
      </c>
      <c r="M31" s="48" t="str">
        <f t="shared" si="8"/>
        <v>-</v>
      </c>
      <c r="N31" s="48" t="str">
        <f t="shared" si="8"/>
        <v>-</v>
      </c>
      <c r="O31" s="48">
        <f t="shared" si="8"/>
        <v>1</v>
      </c>
      <c r="P31" s="48" t="str">
        <f t="shared" si="8"/>
        <v>-</v>
      </c>
      <c r="Q31" s="48">
        <f t="shared" si="8"/>
        <v>1</v>
      </c>
      <c r="R31" s="48">
        <f t="shared" si="8"/>
        <v>1</v>
      </c>
      <c r="S31" s="48">
        <f t="shared" si="8"/>
        <v>2</v>
      </c>
      <c r="T31" s="48">
        <f t="shared" si="8"/>
        <v>13</v>
      </c>
      <c r="U31" s="48">
        <f t="shared" si="8"/>
        <v>13</v>
      </c>
      <c r="V31" s="72">
        <f t="shared" si="8"/>
        <v>41</v>
      </c>
      <c r="W31" s="39"/>
    </row>
    <row r="32" spans="1:23" ht="15" customHeight="1">
      <c r="A32" s="78"/>
      <c r="B32" s="79"/>
      <c r="C32" s="46" t="s">
        <v>39</v>
      </c>
      <c r="D32" s="47">
        <f>IF(SUM(E32:V32)=0,"",SUM(E32:V32))</f>
        <v>45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1</v>
      </c>
      <c r="P32" s="50">
        <v>0</v>
      </c>
      <c r="Q32" s="50">
        <v>1</v>
      </c>
      <c r="R32" s="50">
        <v>1</v>
      </c>
      <c r="S32" s="50">
        <v>2</v>
      </c>
      <c r="T32" s="50">
        <v>10</v>
      </c>
      <c r="U32" s="50">
        <v>8</v>
      </c>
      <c r="V32" s="51">
        <v>22</v>
      </c>
      <c r="W32" s="39"/>
    </row>
    <row r="33" spans="1:23" ht="15" customHeight="1">
      <c r="A33" s="84"/>
      <c r="B33" s="85"/>
      <c r="C33" s="46" t="s">
        <v>40</v>
      </c>
      <c r="D33" s="47">
        <f>IF(SUM(E33:V33)=0,"",SUM(E33:V33))</f>
        <v>27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3</v>
      </c>
      <c r="U33" s="50">
        <v>5</v>
      </c>
      <c r="V33" s="51">
        <v>19</v>
      </c>
      <c r="W33" s="39"/>
    </row>
    <row r="34" spans="1:23" ht="15" customHeight="1">
      <c r="A34" s="82" t="s">
        <v>51</v>
      </c>
      <c r="B34" s="83"/>
      <c r="C34" s="46" t="s">
        <v>38</v>
      </c>
      <c r="D34" s="47">
        <f>IF(SUM(D35:D36)=0,"",SUM(D35:D36))</f>
        <v>39</v>
      </c>
      <c r="E34" s="48" t="str">
        <f aca="true" t="shared" si="9" ref="E34:V34">IF(E35+E36=0,"-",E35+E36)</f>
        <v>-</v>
      </c>
      <c r="F34" s="48" t="str">
        <f t="shared" si="9"/>
        <v>-</v>
      </c>
      <c r="G34" s="48" t="str">
        <f t="shared" si="9"/>
        <v>-</v>
      </c>
      <c r="H34" s="48">
        <f t="shared" si="9"/>
        <v>1</v>
      </c>
      <c r="I34" s="48" t="str">
        <f t="shared" si="9"/>
        <v>-</v>
      </c>
      <c r="J34" s="48" t="str">
        <f t="shared" si="9"/>
        <v>-</v>
      </c>
      <c r="K34" s="48" t="str">
        <f t="shared" si="9"/>
        <v>-</v>
      </c>
      <c r="L34" s="48">
        <f t="shared" si="9"/>
        <v>1</v>
      </c>
      <c r="M34" s="48" t="str">
        <f t="shared" si="9"/>
        <v>-</v>
      </c>
      <c r="N34" s="48">
        <f t="shared" si="9"/>
        <v>3</v>
      </c>
      <c r="O34" s="48">
        <f t="shared" si="9"/>
        <v>2</v>
      </c>
      <c r="P34" s="48" t="str">
        <f t="shared" si="9"/>
        <v>-</v>
      </c>
      <c r="Q34" s="48">
        <f t="shared" si="9"/>
        <v>2</v>
      </c>
      <c r="R34" s="48">
        <f t="shared" si="9"/>
        <v>2</v>
      </c>
      <c r="S34" s="48">
        <f t="shared" si="9"/>
        <v>5</v>
      </c>
      <c r="T34" s="48">
        <f t="shared" si="9"/>
        <v>5</v>
      </c>
      <c r="U34" s="48">
        <f t="shared" si="9"/>
        <v>8</v>
      </c>
      <c r="V34" s="59">
        <f t="shared" si="9"/>
        <v>10</v>
      </c>
      <c r="W34" s="39"/>
    </row>
    <row r="35" spans="1:23" ht="15" customHeight="1">
      <c r="A35" s="78"/>
      <c r="B35" s="79"/>
      <c r="C35" s="46" t="s">
        <v>39</v>
      </c>
      <c r="D35" s="47">
        <f>IF(SUM(E35:V35)=0,"",SUM(E35:V35))</f>
        <v>22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1</v>
      </c>
      <c r="M35" s="50">
        <v>0</v>
      </c>
      <c r="N35" s="50">
        <v>3</v>
      </c>
      <c r="O35" s="50">
        <v>1</v>
      </c>
      <c r="P35" s="50">
        <v>0</v>
      </c>
      <c r="Q35" s="50">
        <v>0</v>
      </c>
      <c r="R35" s="50">
        <v>2</v>
      </c>
      <c r="S35" s="50">
        <v>3</v>
      </c>
      <c r="T35" s="50">
        <v>2</v>
      </c>
      <c r="U35" s="50">
        <v>5</v>
      </c>
      <c r="V35" s="51">
        <v>5</v>
      </c>
      <c r="W35" s="39"/>
    </row>
    <row r="36" spans="1:23" ht="15" customHeight="1">
      <c r="A36" s="84"/>
      <c r="B36" s="85"/>
      <c r="C36" s="46" t="s">
        <v>40</v>
      </c>
      <c r="D36" s="47">
        <f>IF(SUM(E36:V36)=0,"",SUM(E36:V36))</f>
        <v>17</v>
      </c>
      <c r="E36" s="50">
        <v>0</v>
      </c>
      <c r="F36" s="50">
        <v>0</v>
      </c>
      <c r="G36" s="50">
        <v>0</v>
      </c>
      <c r="H36" s="50">
        <v>1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1</v>
      </c>
      <c r="P36" s="50">
        <v>0</v>
      </c>
      <c r="Q36" s="50">
        <v>2</v>
      </c>
      <c r="R36" s="50">
        <v>0</v>
      </c>
      <c r="S36" s="50">
        <v>2</v>
      </c>
      <c r="T36" s="50">
        <v>3</v>
      </c>
      <c r="U36" s="50">
        <v>3</v>
      </c>
      <c r="V36" s="51">
        <v>5</v>
      </c>
      <c r="W36" s="39"/>
    </row>
    <row r="37" spans="1:23" ht="15" customHeight="1">
      <c r="A37" s="82" t="s">
        <v>52</v>
      </c>
      <c r="B37" s="83"/>
      <c r="C37" s="46" t="s">
        <v>38</v>
      </c>
      <c r="D37" s="47">
        <f>IF(SUM(D38:D39)=0,"",SUM(D38:D39))</f>
        <v>81</v>
      </c>
      <c r="E37" s="48" t="str">
        <f aca="true" t="shared" si="10" ref="E37:V37">IF(E38+E39=0,"-",E38+E39)</f>
        <v>-</v>
      </c>
      <c r="F37" s="48" t="str">
        <f t="shared" si="10"/>
        <v>-</v>
      </c>
      <c r="G37" s="48" t="str">
        <f t="shared" si="10"/>
        <v>-</v>
      </c>
      <c r="H37" s="48" t="str">
        <f t="shared" si="10"/>
        <v>-</v>
      </c>
      <c r="I37" s="48" t="str">
        <f t="shared" si="10"/>
        <v>-</v>
      </c>
      <c r="J37" s="48" t="str">
        <f t="shared" si="10"/>
        <v>-</v>
      </c>
      <c r="K37" s="48" t="str">
        <f t="shared" si="10"/>
        <v>-</v>
      </c>
      <c r="L37" s="48" t="str">
        <f t="shared" si="10"/>
        <v>-</v>
      </c>
      <c r="M37" s="48" t="str">
        <f t="shared" si="10"/>
        <v>-</v>
      </c>
      <c r="N37" s="48" t="str">
        <f t="shared" si="10"/>
        <v>-</v>
      </c>
      <c r="O37" s="48" t="str">
        <f t="shared" si="10"/>
        <v>-</v>
      </c>
      <c r="P37" s="48" t="str">
        <f t="shared" si="10"/>
        <v>-</v>
      </c>
      <c r="Q37" s="48" t="str">
        <f t="shared" si="10"/>
        <v>-</v>
      </c>
      <c r="R37" s="48" t="str">
        <f t="shared" si="10"/>
        <v>-</v>
      </c>
      <c r="S37" s="48">
        <f t="shared" si="10"/>
        <v>2</v>
      </c>
      <c r="T37" s="48">
        <f t="shared" si="10"/>
        <v>2</v>
      </c>
      <c r="U37" s="48">
        <f t="shared" si="10"/>
        <v>7</v>
      </c>
      <c r="V37" s="59">
        <f t="shared" si="10"/>
        <v>70</v>
      </c>
      <c r="W37" s="39"/>
    </row>
    <row r="38" spans="1:23" ht="15" customHeight="1">
      <c r="A38" s="78"/>
      <c r="B38" s="79"/>
      <c r="C38" s="46" t="s">
        <v>39</v>
      </c>
      <c r="D38" s="47">
        <f>IF(SUM(E38:V38)=0,"",SUM(E38:V38))</f>
        <v>23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1</v>
      </c>
      <c r="T38" s="50">
        <v>2</v>
      </c>
      <c r="U38" s="50">
        <v>2</v>
      </c>
      <c r="V38" s="51">
        <v>18</v>
      </c>
      <c r="W38" s="39"/>
    </row>
    <row r="39" spans="1:23" ht="15" customHeight="1">
      <c r="A39" s="84"/>
      <c r="B39" s="85"/>
      <c r="C39" s="46" t="s">
        <v>40</v>
      </c>
      <c r="D39" s="47">
        <f>IF(SUM(E39:V39)=0,"",SUM(E39:V39))</f>
        <v>58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1</v>
      </c>
      <c r="T39" s="50">
        <v>0</v>
      </c>
      <c r="U39" s="50">
        <v>5</v>
      </c>
      <c r="V39" s="51">
        <v>52</v>
      </c>
      <c r="W39" s="39"/>
    </row>
    <row r="40" spans="1:23" ht="15" customHeight="1">
      <c r="A40" s="82" t="s">
        <v>53</v>
      </c>
      <c r="B40" s="83"/>
      <c r="C40" s="46" t="s">
        <v>38</v>
      </c>
      <c r="D40" s="47">
        <f>IF(SUM(D41:D42)=0,"",SUM(D41:D42))</f>
        <v>24</v>
      </c>
      <c r="E40" s="48" t="str">
        <f>IF(E41+E42=0,"-",E41+E42)</f>
        <v>-</v>
      </c>
      <c r="F40" s="48" t="str">
        <f>IF(F41+F42=0,"-",F41+F42)</f>
        <v>-</v>
      </c>
      <c r="G40" s="48" t="str">
        <f>IF(G41+G42=0,"-",G41+G42)</f>
        <v>-</v>
      </c>
      <c r="H40" s="48" t="str">
        <f aca="true" t="shared" si="11" ref="H40:V40">IF(H41+H42=0,"-",H41+H42)</f>
        <v>-</v>
      </c>
      <c r="I40" s="48">
        <f t="shared" si="11"/>
        <v>2</v>
      </c>
      <c r="J40" s="48">
        <f t="shared" si="11"/>
        <v>2</v>
      </c>
      <c r="K40" s="48">
        <f t="shared" si="11"/>
        <v>2</v>
      </c>
      <c r="L40" s="48">
        <f t="shared" si="11"/>
        <v>2</v>
      </c>
      <c r="M40" s="48">
        <f t="shared" si="11"/>
        <v>1</v>
      </c>
      <c r="N40" s="48">
        <f t="shared" si="11"/>
        <v>1</v>
      </c>
      <c r="O40" s="48">
        <f t="shared" si="11"/>
        <v>4</v>
      </c>
      <c r="P40" s="48">
        <f t="shared" si="11"/>
        <v>1</v>
      </c>
      <c r="Q40" s="48">
        <f t="shared" si="11"/>
        <v>1</v>
      </c>
      <c r="R40" s="48">
        <f t="shared" si="11"/>
        <v>3</v>
      </c>
      <c r="S40" s="48">
        <f t="shared" si="11"/>
        <v>1</v>
      </c>
      <c r="T40" s="48">
        <f t="shared" si="11"/>
        <v>2</v>
      </c>
      <c r="U40" s="48">
        <f t="shared" si="11"/>
        <v>1</v>
      </c>
      <c r="V40" s="59">
        <f t="shared" si="11"/>
        <v>1</v>
      </c>
      <c r="W40" s="39"/>
    </row>
    <row r="41" spans="1:23" ht="15" customHeight="1">
      <c r="A41" s="78"/>
      <c r="B41" s="79"/>
      <c r="C41" s="46" t="s">
        <v>39</v>
      </c>
      <c r="D41" s="47">
        <f>IF(SUM(E41:V41)=0,"",SUM(E41:V41))</f>
        <v>18</v>
      </c>
      <c r="E41" s="50">
        <v>0</v>
      </c>
      <c r="F41" s="50">
        <v>0</v>
      </c>
      <c r="G41" s="50">
        <v>0</v>
      </c>
      <c r="H41" s="50">
        <v>0</v>
      </c>
      <c r="I41" s="50">
        <v>2</v>
      </c>
      <c r="J41" s="50">
        <v>1</v>
      </c>
      <c r="K41" s="50">
        <v>1</v>
      </c>
      <c r="L41" s="50">
        <v>2</v>
      </c>
      <c r="M41" s="50">
        <v>1</v>
      </c>
      <c r="N41" s="50">
        <v>1</v>
      </c>
      <c r="O41" s="50">
        <v>3</v>
      </c>
      <c r="P41" s="50">
        <v>0</v>
      </c>
      <c r="Q41" s="50">
        <v>0</v>
      </c>
      <c r="R41" s="50">
        <v>3</v>
      </c>
      <c r="S41" s="50">
        <v>1</v>
      </c>
      <c r="T41" s="50">
        <v>1</v>
      </c>
      <c r="U41" s="50">
        <v>1</v>
      </c>
      <c r="V41" s="51">
        <v>1</v>
      </c>
      <c r="W41" s="39"/>
    </row>
    <row r="42" spans="1:23" ht="15" customHeight="1">
      <c r="A42" s="84"/>
      <c r="B42" s="85"/>
      <c r="C42" s="46" t="s">
        <v>40</v>
      </c>
      <c r="D42" s="48">
        <f>IF(SUM(E42:V42)=0,"-",SUM(E42:V42))</f>
        <v>6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1</v>
      </c>
      <c r="K42" s="50">
        <v>1</v>
      </c>
      <c r="L42" s="50">
        <v>0</v>
      </c>
      <c r="M42" s="50">
        <v>0</v>
      </c>
      <c r="N42" s="50">
        <v>0</v>
      </c>
      <c r="O42" s="50">
        <v>1</v>
      </c>
      <c r="P42" s="50">
        <v>1</v>
      </c>
      <c r="Q42" s="50">
        <v>1</v>
      </c>
      <c r="R42" s="50">
        <v>0</v>
      </c>
      <c r="S42" s="50">
        <v>0</v>
      </c>
      <c r="T42" s="50">
        <v>1</v>
      </c>
      <c r="U42" s="50">
        <v>0</v>
      </c>
      <c r="V42" s="61">
        <v>0</v>
      </c>
      <c r="W42" s="39"/>
    </row>
    <row r="43" spans="1:23" ht="15" customHeight="1">
      <c r="A43" s="82" t="s">
        <v>54</v>
      </c>
      <c r="B43" s="83"/>
      <c r="C43" s="46" t="s">
        <v>38</v>
      </c>
      <c r="D43" s="47">
        <f>IF(SUM(D44:D45)=0,"",SUM(D44:D45))</f>
        <v>10</v>
      </c>
      <c r="E43" s="48" t="str">
        <f aca="true" t="shared" si="12" ref="E43:V43">IF(E44+E45=0,"-",E44+E45)</f>
        <v>-</v>
      </c>
      <c r="F43" s="48" t="str">
        <f t="shared" si="12"/>
        <v>-</v>
      </c>
      <c r="G43" s="48" t="str">
        <f t="shared" si="12"/>
        <v>-</v>
      </c>
      <c r="H43" s="48" t="str">
        <f t="shared" si="12"/>
        <v>-</v>
      </c>
      <c r="I43" s="48" t="str">
        <f t="shared" si="12"/>
        <v>-</v>
      </c>
      <c r="J43" s="48" t="str">
        <f t="shared" si="12"/>
        <v>-</v>
      </c>
      <c r="K43" s="48" t="str">
        <f t="shared" si="12"/>
        <v>-</v>
      </c>
      <c r="L43" s="48" t="str">
        <f t="shared" si="12"/>
        <v>-</v>
      </c>
      <c r="M43" s="48" t="str">
        <f t="shared" si="12"/>
        <v>-</v>
      </c>
      <c r="N43" s="48" t="str">
        <f t="shared" si="12"/>
        <v>-</v>
      </c>
      <c r="O43" s="48" t="str">
        <f t="shared" si="12"/>
        <v>-</v>
      </c>
      <c r="P43" s="48">
        <f t="shared" si="12"/>
        <v>2</v>
      </c>
      <c r="Q43" s="48">
        <f t="shared" si="12"/>
        <v>1</v>
      </c>
      <c r="R43" s="48">
        <f t="shared" si="12"/>
        <v>1</v>
      </c>
      <c r="S43" s="48">
        <f t="shared" si="12"/>
        <v>3</v>
      </c>
      <c r="T43" s="48">
        <f t="shared" si="12"/>
        <v>1</v>
      </c>
      <c r="U43" s="48">
        <f t="shared" si="12"/>
        <v>1</v>
      </c>
      <c r="V43" s="59">
        <f t="shared" si="12"/>
        <v>1</v>
      </c>
      <c r="W43" s="39"/>
    </row>
    <row r="44" spans="1:23" ht="15" customHeight="1">
      <c r="A44" s="78"/>
      <c r="B44" s="79"/>
      <c r="C44" s="46" t="s">
        <v>39</v>
      </c>
      <c r="D44" s="47">
        <f>IF(SUM(E44:V44)=0,"",SUM(E44:V44))</f>
        <v>7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2</v>
      </c>
      <c r="Q44" s="50">
        <v>1</v>
      </c>
      <c r="R44" s="50">
        <v>1</v>
      </c>
      <c r="S44" s="50">
        <v>3</v>
      </c>
      <c r="T44" s="50">
        <v>0</v>
      </c>
      <c r="U44" s="50">
        <v>0</v>
      </c>
      <c r="V44" s="51">
        <v>0</v>
      </c>
      <c r="W44" s="39"/>
    </row>
    <row r="45" spans="1:23" ht="15" customHeight="1">
      <c r="A45" s="84"/>
      <c r="B45" s="85"/>
      <c r="C45" s="46" t="s">
        <v>40</v>
      </c>
      <c r="D45" s="48">
        <f>IF(SUM(E45:V45)=0,"-",SUM(E45:V45))</f>
        <v>3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0">
        <v>1</v>
      </c>
      <c r="U45" s="50">
        <v>1</v>
      </c>
      <c r="V45" s="51">
        <v>1</v>
      </c>
      <c r="W45" s="39"/>
    </row>
    <row r="46" spans="1:23" ht="15" customHeight="1">
      <c r="A46" s="82" t="s">
        <v>55</v>
      </c>
      <c r="B46" s="83"/>
      <c r="C46" s="46" t="s">
        <v>38</v>
      </c>
      <c r="D46" s="47">
        <f>IF(SUM(D47:D48)=0,"",SUM(D47:D48))</f>
        <v>12</v>
      </c>
      <c r="E46" s="48" t="str">
        <f aca="true" t="shared" si="13" ref="E46:V46">IF(E47+E48=0,"-",E47+E48)</f>
        <v>-</v>
      </c>
      <c r="F46" s="48" t="str">
        <f t="shared" si="13"/>
        <v>-</v>
      </c>
      <c r="G46" s="48" t="str">
        <f t="shared" si="13"/>
        <v>-</v>
      </c>
      <c r="H46" s="48" t="str">
        <f t="shared" si="13"/>
        <v>-</v>
      </c>
      <c r="I46" s="48" t="str">
        <f t="shared" si="13"/>
        <v>-</v>
      </c>
      <c r="J46" s="48" t="str">
        <f t="shared" si="13"/>
        <v>-</v>
      </c>
      <c r="K46" s="48" t="str">
        <f t="shared" si="13"/>
        <v>-</v>
      </c>
      <c r="L46" s="48" t="str">
        <f t="shared" si="13"/>
        <v>-</v>
      </c>
      <c r="M46" s="48" t="str">
        <f t="shared" si="13"/>
        <v>-</v>
      </c>
      <c r="N46" s="48" t="str">
        <f t="shared" si="13"/>
        <v>-</v>
      </c>
      <c r="O46" s="48">
        <v>0</v>
      </c>
      <c r="P46" s="48" t="str">
        <f t="shared" si="13"/>
        <v>-</v>
      </c>
      <c r="Q46" s="48" t="str">
        <f t="shared" si="13"/>
        <v>-</v>
      </c>
      <c r="R46" s="48" t="str">
        <f t="shared" si="13"/>
        <v>-</v>
      </c>
      <c r="S46" s="48">
        <v>1</v>
      </c>
      <c r="T46" s="48">
        <f t="shared" si="13"/>
        <v>5</v>
      </c>
      <c r="U46" s="48">
        <f t="shared" si="13"/>
        <v>2</v>
      </c>
      <c r="V46" s="59">
        <f t="shared" si="13"/>
        <v>4</v>
      </c>
      <c r="W46" s="39"/>
    </row>
    <row r="47" spans="1:23" ht="15" customHeight="1">
      <c r="A47" s="78"/>
      <c r="B47" s="79"/>
      <c r="C47" s="46" t="s">
        <v>39</v>
      </c>
      <c r="D47" s="47">
        <f>IF(SUM(E47:V47)=0,"",SUM(E47:V47))</f>
        <v>5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1</v>
      </c>
      <c r="T47" s="50">
        <v>2</v>
      </c>
      <c r="U47" s="50">
        <v>2</v>
      </c>
      <c r="V47" s="51">
        <v>0</v>
      </c>
      <c r="W47" s="39"/>
    </row>
    <row r="48" spans="1:23" ht="15" customHeight="1">
      <c r="A48" s="84"/>
      <c r="B48" s="85"/>
      <c r="C48" s="46" t="s">
        <v>40</v>
      </c>
      <c r="D48" s="47">
        <f>IF(SUM(E48:V48)=0,"",SUM(E48:V48))</f>
        <v>7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3</v>
      </c>
      <c r="U48" s="50">
        <v>0</v>
      </c>
      <c r="V48" s="51">
        <v>4</v>
      </c>
      <c r="W48" s="39"/>
    </row>
    <row r="49" spans="1:23" ht="15" customHeight="1">
      <c r="A49" s="82" t="s">
        <v>56</v>
      </c>
      <c r="B49" s="83"/>
      <c r="C49" s="46" t="s">
        <v>38</v>
      </c>
      <c r="D49" s="47">
        <f>IF(SUM(D50:D51)=0,"",SUM(D50:D51))</f>
        <v>10</v>
      </c>
      <c r="E49" s="48" t="str">
        <f aca="true" t="shared" si="14" ref="E49:V49">IF(E50+E51=0,"-",E50+E51)</f>
        <v>-</v>
      </c>
      <c r="F49" s="48" t="str">
        <f t="shared" si="14"/>
        <v>-</v>
      </c>
      <c r="G49" s="48" t="str">
        <f t="shared" si="14"/>
        <v>-</v>
      </c>
      <c r="H49" s="48" t="str">
        <f t="shared" si="14"/>
        <v>-</v>
      </c>
      <c r="I49" s="48" t="str">
        <f t="shared" si="14"/>
        <v>-</v>
      </c>
      <c r="J49" s="48" t="str">
        <f t="shared" si="14"/>
        <v>-</v>
      </c>
      <c r="K49" s="48" t="str">
        <f t="shared" si="14"/>
        <v>-</v>
      </c>
      <c r="L49" s="48" t="str">
        <f t="shared" si="14"/>
        <v>-</v>
      </c>
      <c r="M49" s="48" t="str">
        <f t="shared" si="14"/>
        <v>-</v>
      </c>
      <c r="N49" s="48" t="str">
        <f t="shared" si="14"/>
        <v>-</v>
      </c>
      <c r="O49" s="48" t="str">
        <f t="shared" si="14"/>
        <v>-</v>
      </c>
      <c r="P49" s="48" t="str">
        <f t="shared" si="14"/>
        <v>-</v>
      </c>
      <c r="Q49" s="48">
        <f t="shared" si="14"/>
        <v>1</v>
      </c>
      <c r="R49" s="48" t="str">
        <f t="shared" si="14"/>
        <v>-</v>
      </c>
      <c r="S49" s="48" t="str">
        <f t="shared" si="14"/>
        <v>-</v>
      </c>
      <c r="T49" s="48">
        <f t="shared" si="14"/>
        <v>1</v>
      </c>
      <c r="U49" s="48">
        <f t="shared" si="14"/>
        <v>3</v>
      </c>
      <c r="V49" s="59">
        <f t="shared" si="14"/>
        <v>5</v>
      </c>
      <c r="W49" s="39"/>
    </row>
    <row r="50" spans="1:23" ht="15" customHeight="1">
      <c r="A50" s="78"/>
      <c r="B50" s="79"/>
      <c r="C50" s="46" t="s">
        <v>39</v>
      </c>
      <c r="D50" s="47">
        <f>IF(SUM(E50:V50)=0,"",SUM(E50:V50))</f>
        <v>5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1</v>
      </c>
      <c r="U50" s="50">
        <v>1</v>
      </c>
      <c r="V50" s="51">
        <v>3</v>
      </c>
      <c r="W50" s="39"/>
    </row>
    <row r="51" spans="1:23" ht="15" customHeight="1">
      <c r="A51" s="84"/>
      <c r="B51" s="85"/>
      <c r="C51" s="46" t="s">
        <v>40</v>
      </c>
      <c r="D51" s="48">
        <f>IF(SUM(E51:V51)=0,"-",SUM(E51:V51))</f>
        <v>5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0">
        <v>1</v>
      </c>
      <c r="R51" s="50">
        <v>0</v>
      </c>
      <c r="S51" s="50">
        <v>0</v>
      </c>
      <c r="T51" s="50">
        <v>0</v>
      </c>
      <c r="U51" s="50">
        <v>2</v>
      </c>
      <c r="V51" s="51">
        <v>2</v>
      </c>
      <c r="W51" s="39"/>
    </row>
    <row r="52" spans="1:23" ht="15" customHeight="1">
      <c r="A52" s="82" t="s">
        <v>57</v>
      </c>
      <c r="B52" s="83"/>
      <c r="C52" s="46" t="s">
        <v>38</v>
      </c>
      <c r="D52" s="48">
        <f>IF(SUM(D53:D54)=0,"-",SUM(D53:D54))</f>
        <v>1</v>
      </c>
      <c r="E52" s="48" t="str">
        <f aca="true" t="shared" si="15" ref="E52:V52">IF(E53+E54=0,"-",E53+E54)</f>
        <v>-</v>
      </c>
      <c r="F52" s="48" t="str">
        <f t="shared" si="15"/>
        <v>-</v>
      </c>
      <c r="G52" s="48" t="str">
        <f t="shared" si="15"/>
        <v>-</v>
      </c>
      <c r="H52" s="48" t="str">
        <f t="shared" si="15"/>
        <v>-</v>
      </c>
      <c r="I52" s="48" t="str">
        <f t="shared" si="15"/>
        <v>-</v>
      </c>
      <c r="J52" s="48" t="str">
        <f t="shared" si="15"/>
        <v>-</v>
      </c>
      <c r="K52" s="48" t="str">
        <f t="shared" si="15"/>
        <v>-</v>
      </c>
      <c r="L52" s="48" t="str">
        <f t="shared" si="15"/>
        <v>-</v>
      </c>
      <c r="M52" s="48" t="str">
        <f t="shared" si="15"/>
        <v>-</v>
      </c>
      <c r="N52" s="48" t="str">
        <f t="shared" si="15"/>
        <v>-</v>
      </c>
      <c r="O52" s="48" t="str">
        <f t="shared" si="15"/>
        <v>-</v>
      </c>
      <c r="P52" s="48" t="str">
        <f t="shared" si="15"/>
        <v>-</v>
      </c>
      <c r="Q52" s="48" t="str">
        <f t="shared" si="15"/>
        <v>-</v>
      </c>
      <c r="R52" s="48" t="str">
        <f t="shared" si="15"/>
        <v>-</v>
      </c>
      <c r="S52" s="48" t="str">
        <f t="shared" si="15"/>
        <v>-</v>
      </c>
      <c r="T52" s="48" t="str">
        <f t="shared" si="15"/>
        <v>-</v>
      </c>
      <c r="U52" s="48">
        <f t="shared" si="15"/>
        <v>1</v>
      </c>
      <c r="V52" s="59" t="str">
        <f t="shared" si="15"/>
        <v>-</v>
      </c>
      <c r="W52" s="39"/>
    </row>
    <row r="53" spans="1:23" ht="15" customHeight="1">
      <c r="A53" s="78"/>
      <c r="B53" s="79"/>
      <c r="C53" s="46" t="s">
        <v>39</v>
      </c>
      <c r="D53" s="48">
        <f>IF(SUM(E53:V53)=0,"-",SUM(E53:V53))</f>
        <v>1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0</v>
      </c>
      <c r="U53" s="50">
        <v>1</v>
      </c>
      <c r="V53" s="51">
        <v>0</v>
      </c>
      <c r="W53" s="39"/>
    </row>
    <row r="54" spans="1:23" ht="15" customHeight="1">
      <c r="A54" s="89"/>
      <c r="B54" s="90"/>
      <c r="C54" s="62" t="s">
        <v>40</v>
      </c>
      <c r="D54" s="63" t="str">
        <f>IF(SUM(E54:V54)=0,"-",SUM(E54:V54))</f>
        <v>-</v>
      </c>
      <c r="E54" s="64">
        <v>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65">
        <v>0</v>
      </c>
      <c r="V54" s="66">
        <v>0</v>
      </c>
      <c r="W54" s="39"/>
    </row>
    <row r="55" spans="1:23" ht="14.25" customHeight="1">
      <c r="A55" s="78" t="s">
        <v>67</v>
      </c>
      <c r="B55" s="79"/>
      <c r="C55" s="43" t="s">
        <v>38</v>
      </c>
      <c r="D55" s="57">
        <f>IF(SUM(D56:D57)=0,"-",SUM(D56:D57))</f>
        <v>150</v>
      </c>
      <c r="E55" s="57" t="str">
        <f aca="true" t="shared" si="16" ref="E55:V55">IF(E56+E57=0,"-",E56+E57)</f>
        <v>-</v>
      </c>
      <c r="F55" s="57" t="str">
        <f t="shared" si="16"/>
        <v>-</v>
      </c>
      <c r="G55" s="57" t="str">
        <f t="shared" si="16"/>
        <v>-</v>
      </c>
      <c r="H55" s="57" t="str">
        <f t="shared" si="16"/>
        <v>-</v>
      </c>
      <c r="I55" s="57" t="str">
        <f t="shared" si="16"/>
        <v>-</v>
      </c>
      <c r="J55" s="57" t="str">
        <f t="shared" si="16"/>
        <v>-</v>
      </c>
      <c r="K55" s="57" t="str">
        <f t="shared" si="16"/>
        <v>-</v>
      </c>
      <c r="L55" s="57">
        <f t="shared" si="16"/>
        <v>1</v>
      </c>
      <c r="M55" s="57">
        <f t="shared" si="16"/>
        <v>1</v>
      </c>
      <c r="N55" s="57">
        <f t="shared" si="16"/>
        <v>1</v>
      </c>
      <c r="O55" s="57" t="str">
        <f t="shared" si="16"/>
        <v>-</v>
      </c>
      <c r="P55" s="57">
        <f t="shared" si="16"/>
        <v>2</v>
      </c>
      <c r="Q55" s="57">
        <f t="shared" si="16"/>
        <v>6</v>
      </c>
      <c r="R55" s="57">
        <f t="shared" si="16"/>
        <v>3</v>
      </c>
      <c r="S55" s="57">
        <f t="shared" si="16"/>
        <v>10</v>
      </c>
      <c r="T55" s="57">
        <f t="shared" si="16"/>
        <v>16</v>
      </c>
      <c r="U55" s="57">
        <f t="shared" si="16"/>
        <v>39</v>
      </c>
      <c r="V55" s="58">
        <f t="shared" si="16"/>
        <v>71</v>
      </c>
      <c r="W55" s="39"/>
    </row>
    <row r="56" spans="1:23" ht="14.25" customHeight="1">
      <c r="A56" s="78"/>
      <c r="B56" s="79"/>
      <c r="C56" s="46" t="s">
        <v>39</v>
      </c>
      <c r="D56" s="48">
        <f>IF(SUM(E56:V56)=0,"-",SUM(E56:V56))</f>
        <v>72</v>
      </c>
      <c r="E56" s="50">
        <f>E8-(E11+E14+E26+E32+E35+E38+E41+E44+E47+E50+E53)</f>
        <v>0</v>
      </c>
      <c r="F56" s="50">
        <f aca="true" t="shared" si="17" ref="F56:V56">F8-(F11+F14+F26+F32+F35+F38+F41+F44+F47+F50+F53)</f>
        <v>0</v>
      </c>
      <c r="G56" s="50">
        <f t="shared" si="17"/>
        <v>0</v>
      </c>
      <c r="H56" s="50">
        <f t="shared" si="17"/>
        <v>0</v>
      </c>
      <c r="I56" s="50">
        <f t="shared" si="17"/>
        <v>0</v>
      </c>
      <c r="J56" s="50">
        <f t="shared" si="17"/>
        <v>0</v>
      </c>
      <c r="K56" s="50">
        <f t="shared" si="17"/>
        <v>0</v>
      </c>
      <c r="L56" s="50">
        <f t="shared" si="17"/>
        <v>0</v>
      </c>
      <c r="M56" s="50">
        <f t="shared" si="17"/>
        <v>1</v>
      </c>
      <c r="N56" s="50">
        <f t="shared" si="17"/>
        <v>1</v>
      </c>
      <c r="O56" s="50">
        <f t="shared" si="17"/>
        <v>0</v>
      </c>
      <c r="P56" s="50">
        <f t="shared" si="17"/>
        <v>1</v>
      </c>
      <c r="Q56" s="50">
        <f t="shared" si="17"/>
        <v>5</v>
      </c>
      <c r="R56" s="50">
        <f t="shared" si="17"/>
        <v>2</v>
      </c>
      <c r="S56" s="50">
        <f t="shared" si="17"/>
        <v>7</v>
      </c>
      <c r="T56" s="50">
        <f t="shared" si="17"/>
        <v>10</v>
      </c>
      <c r="U56" s="50">
        <f t="shared" si="17"/>
        <v>20</v>
      </c>
      <c r="V56" s="51">
        <f t="shared" si="17"/>
        <v>25</v>
      </c>
      <c r="W56" s="39"/>
    </row>
    <row r="57" spans="1:23" ht="14.25" customHeight="1" thickBot="1">
      <c r="A57" s="80"/>
      <c r="B57" s="81"/>
      <c r="C57" s="52" t="s">
        <v>40</v>
      </c>
      <c r="D57" s="67">
        <f>IF(SUM(E57:V57)=0,"-",SUM(E57:V57))</f>
        <v>78</v>
      </c>
      <c r="E57" s="54">
        <f>E9-(E12+E15+E27+E33+E36+E39+E42+E45+E48+E51+E54)</f>
        <v>0</v>
      </c>
      <c r="F57" s="54">
        <f aca="true" t="shared" si="18" ref="F57:V57">F9-(F12+F15+F27+F33+F36+F39+F42+F45+F48+F51+F54)</f>
        <v>0</v>
      </c>
      <c r="G57" s="54">
        <f t="shared" si="18"/>
        <v>0</v>
      </c>
      <c r="H57" s="54">
        <f t="shared" si="18"/>
        <v>0</v>
      </c>
      <c r="I57" s="54">
        <f t="shared" si="18"/>
        <v>0</v>
      </c>
      <c r="J57" s="54">
        <f t="shared" si="18"/>
        <v>0</v>
      </c>
      <c r="K57" s="54">
        <f t="shared" si="18"/>
        <v>0</v>
      </c>
      <c r="L57" s="54">
        <f t="shared" si="18"/>
        <v>1</v>
      </c>
      <c r="M57" s="54">
        <f t="shared" si="18"/>
        <v>0</v>
      </c>
      <c r="N57" s="54">
        <f t="shared" si="18"/>
        <v>0</v>
      </c>
      <c r="O57" s="54">
        <f t="shared" si="18"/>
        <v>0</v>
      </c>
      <c r="P57" s="54">
        <f t="shared" si="18"/>
        <v>1</v>
      </c>
      <c r="Q57" s="54">
        <f t="shared" si="18"/>
        <v>1</v>
      </c>
      <c r="R57" s="54">
        <f t="shared" si="18"/>
        <v>1</v>
      </c>
      <c r="S57" s="54">
        <f t="shared" si="18"/>
        <v>3</v>
      </c>
      <c r="T57" s="54">
        <f t="shared" si="18"/>
        <v>6</v>
      </c>
      <c r="U57" s="54">
        <f t="shared" si="18"/>
        <v>19</v>
      </c>
      <c r="V57" s="55">
        <f t="shared" si="18"/>
        <v>46</v>
      </c>
      <c r="W57" s="39"/>
    </row>
    <row r="58" spans="1:22" ht="18" customHeight="1">
      <c r="A58" s="30" t="s">
        <v>41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</row>
    <row r="59" spans="1:22" ht="18" customHeight="1">
      <c r="A59" s="104" t="s">
        <v>81</v>
      </c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</row>
    <row r="60" spans="22:23" ht="11.25" customHeight="1">
      <c r="V60" s="39"/>
      <c r="W60" s="39"/>
    </row>
  </sheetData>
  <sheetProtection/>
  <mergeCells count="18">
    <mergeCell ref="A31:B33"/>
    <mergeCell ref="A46:B48"/>
    <mergeCell ref="A49:B51"/>
    <mergeCell ref="A52:B54"/>
    <mergeCell ref="A34:B36"/>
    <mergeCell ref="A37:B39"/>
    <mergeCell ref="A40:B42"/>
    <mergeCell ref="A43:B45"/>
    <mergeCell ref="A59:V59"/>
    <mergeCell ref="A55:B57"/>
    <mergeCell ref="A7:B9"/>
    <mergeCell ref="A10:B12"/>
    <mergeCell ref="A13:B15"/>
    <mergeCell ref="B16:B18"/>
    <mergeCell ref="B19:B21"/>
    <mergeCell ref="B22:B24"/>
    <mergeCell ref="A25:B27"/>
    <mergeCell ref="B28:B30"/>
  </mergeCells>
  <printOptions/>
  <pageMargins left="0.71" right="0.56" top="0.984251968503937" bottom="0.984251968503937" header="21.669291338582678" footer="-1.795275590551181"/>
  <pageSetup horizontalDpi="400" verticalDpi="4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9"/>
  <sheetViews>
    <sheetView view="pageBreakPreview" zoomScaleNormal="130" zoomScaleSheetLayoutView="100" zoomScalePageLayoutView="0" workbookViewId="0" topLeftCell="A1">
      <pane xSplit="3" ySplit="9" topLeftCell="D4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9" sqref="A59:V59"/>
    </sheetView>
  </sheetViews>
  <sheetFormatPr defaultColWidth="8.66015625" defaultRowHeight="11.25" customHeight="1"/>
  <cols>
    <col min="1" max="1" width="8.66015625" style="31" customWidth="1"/>
    <col min="2" max="2" width="12.66015625" style="31" customWidth="1"/>
    <col min="3" max="3" width="4.66015625" style="31" customWidth="1"/>
    <col min="4" max="4" width="7.66015625" style="31" customWidth="1"/>
    <col min="5" max="22" width="6.66015625" style="31" customWidth="1"/>
    <col min="23" max="16384" width="8.66015625" style="31" customWidth="1"/>
  </cols>
  <sheetData>
    <row r="1" ht="18" customHeight="1">
      <c r="A1" s="30"/>
    </row>
    <row r="2" ht="6.75" customHeight="1">
      <c r="A2" s="30"/>
    </row>
    <row r="3" spans="1:22" ht="15" customHeight="1" thickBot="1">
      <c r="A3" s="69" t="s">
        <v>69</v>
      </c>
      <c r="B3" s="32"/>
      <c r="T3" s="33"/>
      <c r="V3" s="71" t="s">
        <v>73</v>
      </c>
    </row>
    <row r="4" spans="1:23" ht="9.75" customHeight="1">
      <c r="A4" s="34"/>
      <c r="B4" s="35"/>
      <c r="C4" s="36"/>
      <c r="D4" s="36"/>
      <c r="E4" s="37" t="s">
        <v>0</v>
      </c>
      <c r="F4" s="37" t="s">
        <v>1</v>
      </c>
      <c r="G4" s="37" t="s">
        <v>2</v>
      </c>
      <c r="H4" s="37" t="s">
        <v>3</v>
      </c>
      <c r="I4" s="37" t="s">
        <v>4</v>
      </c>
      <c r="J4" s="37" t="s">
        <v>5</v>
      </c>
      <c r="K4" s="37" t="s">
        <v>6</v>
      </c>
      <c r="L4" s="37" t="s">
        <v>7</v>
      </c>
      <c r="M4" s="37" t="s">
        <v>8</v>
      </c>
      <c r="N4" s="37" t="s">
        <v>9</v>
      </c>
      <c r="O4" s="37" t="s">
        <v>10</v>
      </c>
      <c r="P4" s="37" t="s">
        <v>11</v>
      </c>
      <c r="Q4" s="37" t="s">
        <v>12</v>
      </c>
      <c r="R4" s="37" t="s">
        <v>13</v>
      </c>
      <c r="S4" s="37" t="s">
        <v>14</v>
      </c>
      <c r="T4" s="37" t="s">
        <v>15</v>
      </c>
      <c r="U4" s="37" t="s">
        <v>16</v>
      </c>
      <c r="V4" s="38" t="s">
        <v>17</v>
      </c>
      <c r="W4" s="39"/>
    </row>
    <row r="5" spans="1:23" ht="9.75" customHeight="1">
      <c r="A5" s="40"/>
      <c r="B5" s="41"/>
      <c r="C5" s="42"/>
      <c r="D5" s="43" t="s">
        <v>18</v>
      </c>
      <c r="E5" s="42"/>
      <c r="F5" s="43" t="s">
        <v>19</v>
      </c>
      <c r="G5" s="43" t="s">
        <v>19</v>
      </c>
      <c r="H5" s="43" t="s">
        <v>19</v>
      </c>
      <c r="I5" s="43" t="s">
        <v>19</v>
      </c>
      <c r="J5" s="43" t="s">
        <v>19</v>
      </c>
      <c r="K5" s="43" t="s">
        <v>19</v>
      </c>
      <c r="L5" s="43" t="s">
        <v>19</v>
      </c>
      <c r="M5" s="43" t="s">
        <v>19</v>
      </c>
      <c r="N5" s="43" t="s">
        <v>19</v>
      </c>
      <c r="O5" s="43" t="s">
        <v>19</v>
      </c>
      <c r="P5" s="43" t="s">
        <v>19</v>
      </c>
      <c r="Q5" s="43" t="s">
        <v>19</v>
      </c>
      <c r="R5" s="43" t="s">
        <v>19</v>
      </c>
      <c r="S5" s="43" t="s">
        <v>19</v>
      </c>
      <c r="T5" s="43" t="s">
        <v>19</v>
      </c>
      <c r="U5" s="43" t="s">
        <v>19</v>
      </c>
      <c r="V5" s="44"/>
      <c r="W5" s="39"/>
    </row>
    <row r="6" spans="1:23" ht="9.75" customHeight="1">
      <c r="A6" s="40"/>
      <c r="B6" s="41"/>
      <c r="C6" s="42"/>
      <c r="D6" s="42"/>
      <c r="E6" s="43" t="s">
        <v>20</v>
      </c>
      <c r="F6" s="43" t="s">
        <v>21</v>
      </c>
      <c r="G6" s="43" t="s">
        <v>22</v>
      </c>
      <c r="H6" s="43" t="s">
        <v>23</v>
      </c>
      <c r="I6" s="43" t="s">
        <v>24</v>
      </c>
      <c r="J6" s="43" t="s">
        <v>25</v>
      </c>
      <c r="K6" s="43" t="s">
        <v>26</v>
      </c>
      <c r="L6" s="43" t="s">
        <v>27</v>
      </c>
      <c r="M6" s="43" t="s">
        <v>28</v>
      </c>
      <c r="N6" s="43" t="s">
        <v>29</v>
      </c>
      <c r="O6" s="43" t="s">
        <v>30</v>
      </c>
      <c r="P6" s="43" t="s">
        <v>31</v>
      </c>
      <c r="Q6" s="43" t="s">
        <v>32</v>
      </c>
      <c r="R6" s="43" t="s">
        <v>33</v>
      </c>
      <c r="S6" s="43" t="s">
        <v>34</v>
      </c>
      <c r="T6" s="43" t="s">
        <v>35</v>
      </c>
      <c r="U6" s="43" t="s">
        <v>36</v>
      </c>
      <c r="V6" s="45" t="s">
        <v>37</v>
      </c>
      <c r="W6" s="39"/>
    </row>
    <row r="7" spans="1:23" ht="15" customHeight="1">
      <c r="A7" s="82" t="s">
        <v>46</v>
      </c>
      <c r="B7" s="83"/>
      <c r="C7" s="46" t="s">
        <v>38</v>
      </c>
      <c r="D7" s="47">
        <f>IF(SUM(D8:D9)=0,"",SUM(D8:D9))</f>
        <v>578</v>
      </c>
      <c r="E7" s="48">
        <f>E8+E9</f>
        <v>3</v>
      </c>
      <c r="F7" s="48">
        <f aca="true" t="shared" si="0" ref="F7:K7">F8+F9</f>
        <v>1</v>
      </c>
      <c r="G7" s="48">
        <f t="shared" si="0"/>
        <v>0</v>
      </c>
      <c r="H7" s="48">
        <f t="shared" si="0"/>
        <v>0</v>
      </c>
      <c r="I7" s="48">
        <f t="shared" si="0"/>
        <v>0</v>
      </c>
      <c r="J7" s="48">
        <f t="shared" si="0"/>
        <v>2</v>
      </c>
      <c r="K7" s="48">
        <f t="shared" si="0"/>
        <v>1</v>
      </c>
      <c r="L7" s="48">
        <f aca="true" t="shared" si="1" ref="L7:V7">L8+L9</f>
        <v>3</v>
      </c>
      <c r="M7" s="48">
        <f t="shared" si="1"/>
        <v>1</v>
      </c>
      <c r="N7" s="48">
        <f t="shared" si="1"/>
        <v>7</v>
      </c>
      <c r="O7" s="48">
        <f t="shared" si="1"/>
        <v>10</v>
      </c>
      <c r="P7" s="48">
        <f t="shared" si="1"/>
        <v>18</v>
      </c>
      <c r="Q7" s="48">
        <f t="shared" si="1"/>
        <v>26</v>
      </c>
      <c r="R7" s="48">
        <f t="shared" si="1"/>
        <v>32</v>
      </c>
      <c r="S7" s="48">
        <f t="shared" si="1"/>
        <v>50</v>
      </c>
      <c r="T7" s="48">
        <f t="shared" si="1"/>
        <v>86</v>
      </c>
      <c r="U7" s="48">
        <f t="shared" si="1"/>
        <v>104</v>
      </c>
      <c r="V7" s="49">
        <f t="shared" si="1"/>
        <v>234</v>
      </c>
      <c r="W7" s="39"/>
    </row>
    <row r="8" spans="1:23" ht="15" customHeight="1">
      <c r="A8" s="78"/>
      <c r="B8" s="79"/>
      <c r="C8" s="46" t="s">
        <v>39</v>
      </c>
      <c r="D8" s="47">
        <f>IF(SUM(E8:V8)=0,"",SUM(E8:V8))</f>
        <v>291</v>
      </c>
      <c r="E8" s="50">
        <v>1</v>
      </c>
      <c r="F8" s="50">
        <v>0</v>
      </c>
      <c r="G8" s="50">
        <v>0</v>
      </c>
      <c r="H8" s="50">
        <v>0</v>
      </c>
      <c r="I8" s="50">
        <v>0</v>
      </c>
      <c r="J8" s="50">
        <v>2</v>
      </c>
      <c r="K8" s="50">
        <v>0</v>
      </c>
      <c r="L8" s="50">
        <v>2</v>
      </c>
      <c r="M8" s="50">
        <v>1</v>
      </c>
      <c r="N8" s="50">
        <v>4</v>
      </c>
      <c r="O8" s="50">
        <v>5</v>
      </c>
      <c r="P8" s="50">
        <v>12</v>
      </c>
      <c r="Q8" s="50">
        <v>13</v>
      </c>
      <c r="R8" s="50">
        <v>20</v>
      </c>
      <c r="S8" s="50">
        <v>28</v>
      </c>
      <c r="T8" s="50">
        <v>54</v>
      </c>
      <c r="U8" s="50">
        <v>59</v>
      </c>
      <c r="V8" s="51">
        <v>90</v>
      </c>
      <c r="W8" s="39"/>
    </row>
    <row r="9" spans="1:23" ht="15" customHeight="1" thickBot="1">
      <c r="A9" s="80"/>
      <c r="B9" s="81"/>
      <c r="C9" s="52" t="s">
        <v>40</v>
      </c>
      <c r="D9" s="53">
        <f>IF(SUM(E9:V9)=0,"",SUM(E9:V9))</f>
        <v>287</v>
      </c>
      <c r="E9" s="54">
        <v>2</v>
      </c>
      <c r="F9" s="54">
        <v>1</v>
      </c>
      <c r="G9" s="54">
        <v>0</v>
      </c>
      <c r="H9" s="54">
        <v>0</v>
      </c>
      <c r="I9" s="54">
        <v>0</v>
      </c>
      <c r="J9" s="54">
        <v>0</v>
      </c>
      <c r="K9" s="54">
        <v>1</v>
      </c>
      <c r="L9" s="54">
        <v>1</v>
      </c>
      <c r="M9" s="54">
        <v>0</v>
      </c>
      <c r="N9" s="54">
        <v>3</v>
      </c>
      <c r="O9" s="54">
        <v>5</v>
      </c>
      <c r="P9" s="54">
        <v>6</v>
      </c>
      <c r="Q9" s="54">
        <v>13</v>
      </c>
      <c r="R9" s="54">
        <v>12</v>
      </c>
      <c r="S9" s="54">
        <v>22</v>
      </c>
      <c r="T9" s="54">
        <v>32</v>
      </c>
      <c r="U9" s="54">
        <v>45</v>
      </c>
      <c r="V9" s="55">
        <v>144</v>
      </c>
      <c r="W9" s="39"/>
    </row>
    <row r="10" spans="1:23" ht="15" customHeight="1">
      <c r="A10" s="78" t="s">
        <v>47</v>
      </c>
      <c r="B10" s="79"/>
      <c r="C10" s="43" t="s">
        <v>38</v>
      </c>
      <c r="D10" s="56">
        <f>IF(SUM(D11:D12)=0,"",SUM(D11:D12))</f>
        <v>171</v>
      </c>
      <c r="E10" s="57" t="str">
        <f aca="true" t="shared" si="2" ref="E10:V10">IF(E11+E12=0,"-",E11+E12)</f>
        <v>-</v>
      </c>
      <c r="F10" s="57" t="str">
        <f t="shared" si="2"/>
        <v>-</v>
      </c>
      <c r="G10" s="57" t="str">
        <f t="shared" si="2"/>
        <v>-</v>
      </c>
      <c r="H10" s="57" t="str">
        <f t="shared" si="2"/>
        <v>-</v>
      </c>
      <c r="I10" s="57" t="str">
        <f t="shared" si="2"/>
        <v>-</v>
      </c>
      <c r="J10" s="57" t="str">
        <f t="shared" si="2"/>
        <v>-</v>
      </c>
      <c r="K10" s="57" t="str">
        <f t="shared" si="2"/>
        <v>-</v>
      </c>
      <c r="L10" s="57" t="str">
        <f t="shared" si="2"/>
        <v>-</v>
      </c>
      <c r="M10" s="57" t="str">
        <f t="shared" si="2"/>
        <v>-</v>
      </c>
      <c r="N10" s="57">
        <f t="shared" si="2"/>
        <v>3</v>
      </c>
      <c r="O10" s="57">
        <f t="shared" si="2"/>
        <v>6</v>
      </c>
      <c r="P10" s="57">
        <f t="shared" si="2"/>
        <v>10</v>
      </c>
      <c r="Q10" s="57">
        <f t="shared" si="2"/>
        <v>14</v>
      </c>
      <c r="R10" s="57">
        <f t="shared" si="2"/>
        <v>14</v>
      </c>
      <c r="S10" s="57">
        <f t="shared" si="2"/>
        <v>23</v>
      </c>
      <c r="T10" s="57">
        <f t="shared" si="2"/>
        <v>33</v>
      </c>
      <c r="U10" s="57">
        <f t="shared" si="2"/>
        <v>29</v>
      </c>
      <c r="V10" s="58">
        <f t="shared" si="2"/>
        <v>39</v>
      </c>
      <c r="W10" s="39"/>
    </row>
    <row r="11" spans="1:23" ht="15" customHeight="1">
      <c r="A11" s="78"/>
      <c r="B11" s="79"/>
      <c r="C11" s="46" t="s">
        <v>39</v>
      </c>
      <c r="D11" s="47">
        <f>IF(SUM(E11:V11)=0,"",SUM(E11:V11))</f>
        <v>94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2</v>
      </c>
      <c r="O11" s="50">
        <v>2</v>
      </c>
      <c r="P11" s="50">
        <v>6</v>
      </c>
      <c r="Q11" s="50">
        <v>7</v>
      </c>
      <c r="R11" s="50">
        <v>10</v>
      </c>
      <c r="S11" s="50">
        <v>12</v>
      </c>
      <c r="T11" s="50">
        <v>17</v>
      </c>
      <c r="U11" s="50">
        <v>19</v>
      </c>
      <c r="V11" s="51">
        <v>19</v>
      </c>
      <c r="W11" s="39"/>
    </row>
    <row r="12" spans="1:23" ht="15" customHeight="1">
      <c r="A12" s="84"/>
      <c r="B12" s="85"/>
      <c r="C12" s="46" t="s">
        <v>40</v>
      </c>
      <c r="D12" s="47">
        <f>IF(SUM(E12:V12)=0,"",SUM(E12:V12))</f>
        <v>77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1</v>
      </c>
      <c r="O12" s="50">
        <v>4</v>
      </c>
      <c r="P12" s="50">
        <v>4</v>
      </c>
      <c r="Q12" s="50">
        <v>7</v>
      </c>
      <c r="R12" s="50">
        <v>4</v>
      </c>
      <c r="S12" s="50">
        <v>11</v>
      </c>
      <c r="T12" s="50">
        <v>16</v>
      </c>
      <c r="U12" s="50">
        <v>10</v>
      </c>
      <c r="V12" s="51">
        <v>20</v>
      </c>
      <c r="W12" s="39"/>
    </row>
    <row r="13" spans="1:23" ht="15" customHeight="1">
      <c r="A13" s="82" t="s">
        <v>48</v>
      </c>
      <c r="B13" s="83"/>
      <c r="C13" s="46" t="s">
        <v>38</v>
      </c>
      <c r="D13" s="47">
        <f>IF(SUM(D14:D15)=0,"",SUM(D14:D15))</f>
        <v>73</v>
      </c>
      <c r="E13" s="48" t="str">
        <f aca="true" t="shared" si="3" ref="E13:V13">IF(E14+E15=0,"-",E14+E15)</f>
        <v>-</v>
      </c>
      <c r="F13" s="48" t="str">
        <f t="shared" si="3"/>
        <v>-</v>
      </c>
      <c r="G13" s="48" t="str">
        <f t="shared" si="3"/>
        <v>-</v>
      </c>
      <c r="H13" s="48" t="str">
        <f t="shared" si="3"/>
        <v>-</v>
      </c>
      <c r="I13" s="48" t="str">
        <f t="shared" si="3"/>
        <v>-</v>
      </c>
      <c r="J13" s="48" t="str">
        <f t="shared" si="3"/>
        <v>-</v>
      </c>
      <c r="K13" s="48" t="str">
        <f t="shared" si="3"/>
        <v>-</v>
      </c>
      <c r="L13" s="48" t="str">
        <f t="shared" si="3"/>
        <v>-</v>
      </c>
      <c r="M13" s="48" t="str">
        <f t="shared" si="3"/>
        <v>-</v>
      </c>
      <c r="N13" s="48">
        <v>0</v>
      </c>
      <c r="O13" s="48">
        <v>0</v>
      </c>
      <c r="P13" s="48" t="str">
        <f t="shared" si="3"/>
        <v>-</v>
      </c>
      <c r="Q13" s="48">
        <f t="shared" si="3"/>
        <v>1</v>
      </c>
      <c r="R13" s="48">
        <f t="shared" si="3"/>
        <v>4</v>
      </c>
      <c r="S13" s="48">
        <f t="shared" si="3"/>
        <v>4</v>
      </c>
      <c r="T13" s="48">
        <f t="shared" si="3"/>
        <v>10</v>
      </c>
      <c r="U13" s="48">
        <f t="shared" si="3"/>
        <v>16</v>
      </c>
      <c r="V13" s="59">
        <f t="shared" si="3"/>
        <v>38</v>
      </c>
      <c r="W13" s="39"/>
    </row>
    <row r="14" spans="1:23" ht="15" customHeight="1">
      <c r="A14" s="78"/>
      <c r="B14" s="79"/>
      <c r="C14" s="46" t="s">
        <v>39</v>
      </c>
      <c r="D14" s="47">
        <f>IF(SUM(E14:V14)=0,"",SUM(E14:V14))</f>
        <v>33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1</v>
      </c>
      <c r="R14" s="50">
        <v>1</v>
      </c>
      <c r="S14" s="50">
        <v>1</v>
      </c>
      <c r="T14" s="50">
        <v>7</v>
      </c>
      <c r="U14" s="50">
        <v>9</v>
      </c>
      <c r="V14" s="51">
        <v>14</v>
      </c>
      <c r="W14" s="39"/>
    </row>
    <row r="15" spans="1:23" ht="15" customHeight="1">
      <c r="A15" s="78"/>
      <c r="B15" s="79"/>
      <c r="C15" s="46" t="s">
        <v>40</v>
      </c>
      <c r="D15" s="47">
        <f>IF(SUM(E15:V15)=0,"",SUM(E15:V15))</f>
        <v>40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3</v>
      </c>
      <c r="S15" s="50">
        <v>3</v>
      </c>
      <c r="T15" s="50">
        <v>3</v>
      </c>
      <c r="U15" s="50">
        <v>7</v>
      </c>
      <c r="V15" s="51">
        <v>24</v>
      </c>
      <c r="W15" s="39"/>
    </row>
    <row r="16" spans="1:23" ht="14.25" customHeight="1">
      <c r="A16" s="60"/>
      <c r="B16" s="86" t="s">
        <v>42</v>
      </c>
      <c r="C16" s="46" t="s">
        <v>38</v>
      </c>
      <c r="D16" s="47">
        <f>IF(SUM(D17:D18)=0,"",SUM(D17:D18))</f>
        <v>5</v>
      </c>
      <c r="E16" s="48" t="str">
        <f aca="true" t="shared" si="4" ref="E16:V16">IF(E17+E18=0,"-",E17+E18)</f>
        <v>-</v>
      </c>
      <c r="F16" s="48" t="str">
        <f t="shared" si="4"/>
        <v>-</v>
      </c>
      <c r="G16" s="48" t="str">
        <f t="shared" si="4"/>
        <v>-</v>
      </c>
      <c r="H16" s="48" t="str">
        <f t="shared" si="4"/>
        <v>-</v>
      </c>
      <c r="I16" s="48" t="str">
        <f t="shared" si="4"/>
        <v>-</v>
      </c>
      <c r="J16" s="48" t="str">
        <f t="shared" si="4"/>
        <v>-</v>
      </c>
      <c r="K16" s="48" t="str">
        <f t="shared" si="4"/>
        <v>-</v>
      </c>
      <c r="L16" s="48" t="str">
        <f t="shared" si="4"/>
        <v>-</v>
      </c>
      <c r="M16" s="48" t="str">
        <f t="shared" si="4"/>
        <v>-</v>
      </c>
      <c r="N16" s="48">
        <v>0</v>
      </c>
      <c r="O16" s="48">
        <v>0</v>
      </c>
      <c r="P16" s="48" t="str">
        <f t="shared" si="4"/>
        <v>-</v>
      </c>
      <c r="Q16" s="48">
        <f t="shared" si="4"/>
        <v>1</v>
      </c>
      <c r="R16" s="48">
        <f t="shared" si="4"/>
        <v>2</v>
      </c>
      <c r="S16" s="48" t="str">
        <f t="shared" si="4"/>
        <v>-</v>
      </c>
      <c r="T16" s="48">
        <f t="shared" si="4"/>
        <v>1</v>
      </c>
      <c r="U16" s="48" t="str">
        <f t="shared" si="4"/>
        <v>-</v>
      </c>
      <c r="V16" s="72">
        <f t="shared" si="4"/>
        <v>1</v>
      </c>
      <c r="W16" s="39"/>
    </row>
    <row r="17" spans="1:23" ht="14.25" customHeight="1">
      <c r="A17" s="60"/>
      <c r="B17" s="87"/>
      <c r="C17" s="46" t="s">
        <v>39</v>
      </c>
      <c r="D17" s="47">
        <f>IF(SUM(E17:V17)=0,"",SUM(E17:V17))</f>
        <v>2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1</v>
      </c>
      <c r="R17" s="50">
        <v>0</v>
      </c>
      <c r="S17" s="50">
        <v>0</v>
      </c>
      <c r="T17" s="50">
        <v>0</v>
      </c>
      <c r="U17" s="50">
        <v>0</v>
      </c>
      <c r="V17" s="51">
        <v>1</v>
      </c>
      <c r="W17" s="39"/>
    </row>
    <row r="18" spans="1:23" ht="14.25" customHeight="1">
      <c r="A18" s="60"/>
      <c r="B18" s="88"/>
      <c r="C18" s="46" t="s">
        <v>40</v>
      </c>
      <c r="D18" s="47">
        <f>IF(SUM(E18:V18)=0,"",SUM(E18:V18))</f>
        <v>3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2</v>
      </c>
      <c r="S18" s="50">
        <v>0</v>
      </c>
      <c r="T18" s="50">
        <v>1</v>
      </c>
      <c r="U18" s="50">
        <v>0</v>
      </c>
      <c r="V18" s="51">
        <v>0</v>
      </c>
      <c r="W18" s="39"/>
    </row>
    <row r="19" spans="1:23" ht="14.25" customHeight="1">
      <c r="A19" s="60"/>
      <c r="B19" s="86" t="s">
        <v>43</v>
      </c>
      <c r="C19" s="46" t="s">
        <v>38</v>
      </c>
      <c r="D19" s="47">
        <f>IF(SUM(D20:D21)=0,"",SUM(D20:D21))</f>
        <v>25</v>
      </c>
      <c r="E19" s="48" t="str">
        <f aca="true" t="shared" si="5" ref="E19:V19">IF(E20+E21=0,"-",E20+E21)</f>
        <v>-</v>
      </c>
      <c r="F19" s="48" t="str">
        <f t="shared" si="5"/>
        <v>-</v>
      </c>
      <c r="G19" s="48" t="str">
        <f t="shared" si="5"/>
        <v>-</v>
      </c>
      <c r="H19" s="48" t="str">
        <f t="shared" si="5"/>
        <v>-</v>
      </c>
      <c r="I19" s="48" t="str">
        <f t="shared" si="5"/>
        <v>-</v>
      </c>
      <c r="J19" s="48" t="str">
        <f t="shared" si="5"/>
        <v>-</v>
      </c>
      <c r="K19" s="48" t="str">
        <f t="shared" si="5"/>
        <v>-</v>
      </c>
      <c r="L19" s="48" t="str">
        <f t="shared" si="5"/>
        <v>-</v>
      </c>
      <c r="M19" s="48">
        <v>0</v>
      </c>
      <c r="N19" s="48" t="str">
        <f t="shared" si="5"/>
        <v>-</v>
      </c>
      <c r="O19" s="48" t="str">
        <f t="shared" si="5"/>
        <v>-</v>
      </c>
      <c r="P19" s="48" t="str">
        <f t="shared" si="5"/>
        <v>-</v>
      </c>
      <c r="Q19" s="48" t="str">
        <f t="shared" si="5"/>
        <v>-</v>
      </c>
      <c r="R19" s="48">
        <f t="shared" si="5"/>
        <v>2</v>
      </c>
      <c r="S19" s="48">
        <f t="shared" si="5"/>
        <v>3</v>
      </c>
      <c r="T19" s="48">
        <f t="shared" si="5"/>
        <v>4</v>
      </c>
      <c r="U19" s="77">
        <f t="shared" si="5"/>
        <v>5</v>
      </c>
      <c r="V19" s="76">
        <f t="shared" si="5"/>
        <v>11</v>
      </c>
      <c r="W19" s="39"/>
    </row>
    <row r="20" spans="1:23" ht="14.25" customHeight="1">
      <c r="A20" s="60"/>
      <c r="B20" s="87"/>
      <c r="C20" s="46" t="s">
        <v>39</v>
      </c>
      <c r="D20" s="47">
        <f>IF(SUM(E20:V20)=0,"",SUM(E20:V20))</f>
        <v>7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1</v>
      </c>
      <c r="S20" s="50">
        <v>1</v>
      </c>
      <c r="T20" s="50">
        <v>2</v>
      </c>
      <c r="U20" s="50">
        <v>2</v>
      </c>
      <c r="V20" s="51">
        <v>1</v>
      </c>
      <c r="W20" s="39"/>
    </row>
    <row r="21" spans="1:23" ht="14.25" customHeight="1">
      <c r="A21" s="60"/>
      <c r="B21" s="88"/>
      <c r="C21" s="46" t="s">
        <v>40</v>
      </c>
      <c r="D21" s="47">
        <f>IF(SUM(E21:V21)=0,"",SUM(E21:V21))</f>
        <v>18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1</v>
      </c>
      <c r="S21" s="50">
        <v>2</v>
      </c>
      <c r="T21" s="50">
        <v>2</v>
      </c>
      <c r="U21" s="50">
        <v>3</v>
      </c>
      <c r="V21" s="51">
        <v>10</v>
      </c>
      <c r="W21" s="39"/>
    </row>
    <row r="22" spans="1:23" ht="14.25" customHeight="1">
      <c r="A22" s="60"/>
      <c r="B22" s="86" t="s">
        <v>44</v>
      </c>
      <c r="C22" s="46" t="s">
        <v>38</v>
      </c>
      <c r="D22" s="47">
        <f>IF(SUM(D23:D24)=0,"",SUM(D23:D24))</f>
        <v>41</v>
      </c>
      <c r="E22" s="48" t="str">
        <f aca="true" t="shared" si="6" ref="E22:V22">IF(E23+E24=0,"-",E23+E24)</f>
        <v>-</v>
      </c>
      <c r="F22" s="48" t="str">
        <f t="shared" si="6"/>
        <v>-</v>
      </c>
      <c r="G22" s="48" t="str">
        <f t="shared" si="6"/>
        <v>-</v>
      </c>
      <c r="H22" s="48" t="str">
        <f t="shared" si="6"/>
        <v>-</v>
      </c>
      <c r="I22" s="48" t="str">
        <f t="shared" si="6"/>
        <v>-</v>
      </c>
      <c r="J22" s="48" t="str">
        <f t="shared" si="6"/>
        <v>-</v>
      </c>
      <c r="K22" s="48" t="str">
        <f t="shared" si="6"/>
        <v>-</v>
      </c>
      <c r="L22" s="48" t="str">
        <f t="shared" si="6"/>
        <v>-</v>
      </c>
      <c r="M22" s="48">
        <v>0</v>
      </c>
      <c r="N22" s="48" t="str">
        <f t="shared" si="6"/>
        <v>-</v>
      </c>
      <c r="O22" s="48" t="str">
        <f t="shared" si="6"/>
        <v>-</v>
      </c>
      <c r="P22" s="48" t="str">
        <f t="shared" si="6"/>
        <v>-</v>
      </c>
      <c r="Q22" s="48">
        <v>0</v>
      </c>
      <c r="R22" s="48" t="str">
        <f t="shared" si="6"/>
        <v>-</v>
      </c>
      <c r="S22" s="48">
        <f t="shared" si="6"/>
        <v>1</v>
      </c>
      <c r="T22" s="48">
        <f t="shared" si="6"/>
        <v>5</v>
      </c>
      <c r="U22" s="48">
        <f t="shared" si="6"/>
        <v>10</v>
      </c>
      <c r="V22" s="72">
        <f t="shared" si="6"/>
        <v>25</v>
      </c>
      <c r="W22" s="39"/>
    </row>
    <row r="23" spans="1:23" ht="14.25" customHeight="1">
      <c r="A23" s="60"/>
      <c r="B23" s="87"/>
      <c r="C23" s="46" t="s">
        <v>39</v>
      </c>
      <c r="D23" s="47">
        <f>IF(SUM(E23:V23)=0,"",SUM(E23:V23))</f>
        <v>24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5</v>
      </c>
      <c r="U23" s="50">
        <v>7</v>
      </c>
      <c r="V23" s="51">
        <v>12</v>
      </c>
      <c r="W23" s="39"/>
    </row>
    <row r="24" spans="1:23" ht="14.25" customHeight="1">
      <c r="A24" s="60"/>
      <c r="B24" s="88"/>
      <c r="C24" s="46" t="s">
        <v>40</v>
      </c>
      <c r="D24" s="47">
        <f>IF(SUM(E24:V24)=0,"",SUM(E24:V24))</f>
        <v>17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1</v>
      </c>
      <c r="T24" s="50">
        <v>0</v>
      </c>
      <c r="U24" s="50">
        <v>3</v>
      </c>
      <c r="V24" s="61">
        <v>13</v>
      </c>
      <c r="W24" s="39"/>
    </row>
    <row r="25" spans="1:23" ht="15" customHeight="1">
      <c r="A25" s="82" t="s">
        <v>58</v>
      </c>
      <c r="B25" s="83"/>
      <c r="C25" s="46" t="s">
        <v>38</v>
      </c>
      <c r="D25" s="47">
        <f>IF(SUM(D26:D27)=0,"",SUM(D26:D27))</f>
        <v>105</v>
      </c>
      <c r="E25" s="48">
        <f aca="true" t="shared" si="7" ref="E25:V25">IF(E26+E27=0,"-",E26+E27)</f>
        <v>1</v>
      </c>
      <c r="F25" s="48" t="str">
        <f t="shared" si="7"/>
        <v>-</v>
      </c>
      <c r="G25" s="48" t="str">
        <f t="shared" si="7"/>
        <v>-</v>
      </c>
      <c r="H25" s="48" t="str">
        <f t="shared" si="7"/>
        <v>-</v>
      </c>
      <c r="I25" s="48">
        <v>0</v>
      </c>
      <c r="J25" s="48">
        <f t="shared" si="7"/>
        <v>1</v>
      </c>
      <c r="K25" s="48" t="str">
        <f t="shared" si="7"/>
        <v>-</v>
      </c>
      <c r="L25" s="48" t="str">
        <f t="shared" si="7"/>
        <v>-</v>
      </c>
      <c r="M25" s="48" t="str">
        <f t="shared" si="7"/>
        <v>-</v>
      </c>
      <c r="N25" s="48">
        <f t="shared" si="7"/>
        <v>1</v>
      </c>
      <c r="O25" s="48">
        <f t="shared" si="7"/>
        <v>2</v>
      </c>
      <c r="P25" s="48">
        <f t="shared" si="7"/>
        <v>4</v>
      </c>
      <c r="Q25" s="48">
        <f t="shared" si="7"/>
        <v>3</v>
      </c>
      <c r="R25" s="48">
        <f t="shared" si="7"/>
        <v>3</v>
      </c>
      <c r="S25" s="48">
        <f t="shared" si="7"/>
        <v>9</v>
      </c>
      <c r="T25" s="48">
        <f t="shared" si="7"/>
        <v>18</v>
      </c>
      <c r="U25" s="48">
        <f t="shared" si="7"/>
        <v>15</v>
      </c>
      <c r="V25" s="59">
        <f t="shared" si="7"/>
        <v>48</v>
      </c>
      <c r="W25" s="39"/>
    </row>
    <row r="26" spans="1:23" ht="15" customHeight="1">
      <c r="A26" s="78"/>
      <c r="B26" s="79"/>
      <c r="C26" s="46" t="s">
        <v>39</v>
      </c>
      <c r="D26" s="47">
        <f>IF(SUM(E26:V26)=0,"",SUM(E26:V26))</f>
        <v>53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1</v>
      </c>
      <c r="K26" s="50">
        <v>0</v>
      </c>
      <c r="L26" s="50">
        <v>0</v>
      </c>
      <c r="M26" s="50">
        <v>0</v>
      </c>
      <c r="N26" s="50">
        <v>1</v>
      </c>
      <c r="O26" s="50">
        <v>1</v>
      </c>
      <c r="P26" s="50">
        <v>3</v>
      </c>
      <c r="Q26" s="50">
        <v>1</v>
      </c>
      <c r="R26" s="50">
        <v>3</v>
      </c>
      <c r="S26" s="50">
        <v>5</v>
      </c>
      <c r="T26" s="50">
        <v>15</v>
      </c>
      <c r="U26" s="50">
        <v>9</v>
      </c>
      <c r="V26" s="51">
        <v>14</v>
      </c>
      <c r="W26" s="39"/>
    </row>
    <row r="27" spans="1:23" ht="15" customHeight="1">
      <c r="A27" s="78"/>
      <c r="B27" s="79"/>
      <c r="C27" s="46" t="s">
        <v>40</v>
      </c>
      <c r="D27" s="47">
        <f>IF(SUM(E27:V27)=0,"",SUM(E27:V27))</f>
        <v>52</v>
      </c>
      <c r="E27" s="50">
        <v>1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1</v>
      </c>
      <c r="P27" s="50">
        <v>1</v>
      </c>
      <c r="Q27" s="50">
        <v>2</v>
      </c>
      <c r="R27" s="50">
        <v>0</v>
      </c>
      <c r="S27" s="50">
        <v>4</v>
      </c>
      <c r="T27" s="50">
        <v>3</v>
      </c>
      <c r="U27" s="50">
        <v>6</v>
      </c>
      <c r="V27" s="51">
        <v>34</v>
      </c>
      <c r="W27" s="39"/>
    </row>
    <row r="28" spans="1:23" ht="15" customHeight="1">
      <c r="A28" s="60"/>
      <c r="B28" s="86" t="s">
        <v>45</v>
      </c>
      <c r="C28" s="46" t="s">
        <v>38</v>
      </c>
      <c r="D28" s="47">
        <f>IF(SUM(D29:D30)=0,"",SUM(D29:D30))</f>
        <v>33</v>
      </c>
      <c r="E28" s="48" t="str">
        <f aca="true" t="shared" si="8" ref="E28:V28">IF(E29+E30=0,"-",E29+E30)</f>
        <v>-</v>
      </c>
      <c r="F28" s="48" t="str">
        <f t="shared" si="8"/>
        <v>-</v>
      </c>
      <c r="G28" s="48" t="str">
        <f t="shared" si="8"/>
        <v>-</v>
      </c>
      <c r="H28" s="48" t="str">
        <f t="shared" si="8"/>
        <v>-</v>
      </c>
      <c r="I28" s="48" t="str">
        <f t="shared" si="8"/>
        <v>-</v>
      </c>
      <c r="J28" s="48" t="str">
        <f t="shared" si="8"/>
        <v>-</v>
      </c>
      <c r="K28" s="48" t="str">
        <f t="shared" si="8"/>
        <v>-</v>
      </c>
      <c r="L28" s="48" t="str">
        <f t="shared" si="8"/>
        <v>-</v>
      </c>
      <c r="M28" s="48" t="str">
        <f t="shared" si="8"/>
        <v>-</v>
      </c>
      <c r="N28" s="48">
        <v>0</v>
      </c>
      <c r="O28" s="48">
        <f t="shared" si="8"/>
        <v>2</v>
      </c>
      <c r="P28" s="48">
        <f t="shared" si="8"/>
        <v>2</v>
      </c>
      <c r="Q28" s="48">
        <f t="shared" si="8"/>
        <v>2</v>
      </c>
      <c r="R28" s="48">
        <v>1</v>
      </c>
      <c r="S28" s="48">
        <f t="shared" si="8"/>
        <v>4</v>
      </c>
      <c r="T28" s="48">
        <f t="shared" si="8"/>
        <v>4</v>
      </c>
      <c r="U28" s="48">
        <f t="shared" si="8"/>
        <v>6</v>
      </c>
      <c r="V28" s="59">
        <f t="shared" si="8"/>
        <v>12</v>
      </c>
      <c r="W28" s="39"/>
    </row>
    <row r="29" spans="1:23" ht="15" customHeight="1">
      <c r="A29" s="60"/>
      <c r="B29" s="87"/>
      <c r="C29" s="46" t="s">
        <v>39</v>
      </c>
      <c r="D29" s="47">
        <f>IF(SUM(E29:V29)=0,"",SUM(E29:V29))</f>
        <v>17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1</v>
      </c>
      <c r="P29" s="50">
        <v>1</v>
      </c>
      <c r="Q29" s="50">
        <v>0</v>
      </c>
      <c r="R29" s="50">
        <v>1</v>
      </c>
      <c r="S29" s="50">
        <v>3</v>
      </c>
      <c r="T29" s="50">
        <v>3</v>
      </c>
      <c r="U29" s="50">
        <v>4</v>
      </c>
      <c r="V29" s="51">
        <v>4</v>
      </c>
      <c r="W29" s="39"/>
    </row>
    <row r="30" spans="1:23" ht="15" customHeight="1">
      <c r="A30" s="60"/>
      <c r="B30" s="88"/>
      <c r="C30" s="46" t="s">
        <v>40</v>
      </c>
      <c r="D30" s="47">
        <f>IF(SUM(E30:V30)=0,"",SUM(E30:V30))</f>
        <v>16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1</v>
      </c>
      <c r="P30" s="50">
        <v>1</v>
      </c>
      <c r="Q30" s="50">
        <v>2</v>
      </c>
      <c r="R30" s="50">
        <v>0</v>
      </c>
      <c r="S30" s="50">
        <v>1</v>
      </c>
      <c r="T30" s="50">
        <v>1</v>
      </c>
      <c r="U30" s="50">
        <v>2</v>
      </c>
      <c r="V30" s="51">
        <v>8</v>
      </c>
      <c r="W30" s="39"/>
    </row>
    <row r="31" spans="1:23" ht="15" customHeight="1">
      <c r="A31" s="82" t="s">
        <v>59</v>
      </c>
      <c r="B31" s="83"/>
      <c r="C31" s="46" t="s">
        <v>38</v>
      </c>
      <c r="D31" s="47">
        <f>IF(SUM(D32:D33)=0,"",SUM(D32:D33))</f>
        <v>33</v>
      </c>
      <c r="E31" s="48" t="str">
        <f aca="true" t="shared" si="9" ref="E31:V31">IF(E32+E33=0,"-",E32+E33)</f>
        <v>-</v>
      </c>
      <c r="F31" s="48" t="str">
        <f t="shared" si="9"/>
        <v>-</v>
      </c>
      <c r="G31" s="48" t="str">
        <f t="shared" si="9"/>
        <v>-</v>
      </c>
      <c r="H31" s="48" t="str">
        <f t="shared" si="9"/>
        <v>-</v>
      </c>
      <c r="I31" s="48" t="str">
        <f t="shared" si="9"/>
        <v>-</v>
      </c>
      <c r="J31" s="48" t="str">
        <f t="shared" si="9"/>
        <v>-</v>
      </c>
      <c r="K31" s="48" t="str">
        <f t="shared" si="9"/>
        <v>-</v>
      </c>
      <c r="L31" s="48" t="str">
        <f t="shared" si="9"/>
        <v>-</v>
      </c>
      <c r="M31" s="48" t="str">
        <f t="shared" si="9"/>
        <v>-</v>
      </c>
      <c r="N31" s="48">
        <f t="shared" si="9"/>
        <v>1</v>
      </c>
      <c r="O31" s="48" t="str">
        <f t="shared" si="9"/>
        <v>-</v>
      </c>
      <c r="P31" s="48">
        <v>1</v>
      </c>
      <c r="Q31" s="48">
        <f t="shared" si="9"/>
        <v>2</v>
      </c>
      <c r="R31" s="48">
        <f t="shared" si="9"/>
        <v>2</v>
      </c>
      <c r="S31" s="48" t="str">
        <f t="shared" si="9"/>
        <v>-</v>
      </c>
      <c r="T31" s="48">
        <f t="shared" si="9"/>
        <v>6</v>
      </c>
      <c r="U31" s="48">
        <f t="shared" si="9"/>
        <v>9</v>
      </c>
      <c r="V31" s="59">
        <f t="shared" si="9"/>
        <v>12</v>
      </c>
      <c r="W31" s="39"/>
    </row>
    <row r="32" spans="1:23" ht="15" customHeight="1">
      <c r="A32" s="78"/>
      <c r="B32" s="79"/>
      <c r="C32" s="46" t="s">
        <v>39</v>
      </c>
      <c r="D32" s="47">
        <f>IF(SUM(E32:V32)=0,"",SUM(E32:V32))</f>
        <v>18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1</v>
      </c>
      <c r="Q32" s="50">
        <v>1</v>
      </c>
      <c r="R32" s="50">
        <v>0</v>
      </c>
      <c r="S32" s="50">
        <v>0</v>
      </c>
      <c r="T32" s="50">
        <v>5</v>
      </c>
      <c r="U32" s="50">
        <v>6</v>
      </c>
      <c r="V32" s="51">
        <v>5</v>
      </c>
      <c r="W32" s="39"/>
    </row>
    <row r="33" spans="1:23" ht="15" customHeight="1">
      <c r="A33" s="84"/>
      <c r="B33" s="85"/>
      <c r="C33" s="46" t="s">
        <v>40</v>
      </c>
      <c r="D33" s="47">
        <f>IF(SUM(E33:V33)=0,"",SUM(E33:V33))</f>
        <v>15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1</v>
      </c>
      <c r="O33" s="50">
        <v>0</v>
      </c>
      <c r="P33" s="50">
        <v>0</v>
      </c>
      <c r="Q33" s="50">
        <v>1</v>
      </c>
      <c r="R33" s="50">
        <v>2</v>
      </c>
      <c r="S33" s="50">
        <v>0</v>
      </c>
      <c r="T33" s="50">
        <v>1</v>
      </c>
      <c r="U33" s="50">
        <v>3</v>
      </c>
      <c r="V33" s="51">
        <v>7</v>
      </c>
      <c r="W33" s="39"/>
    </row>
    <row r="34" spans="1:23" ht="15" customHeight="1">
      <c r="A34" s="82" t="s">
        <v>60</v>
      </c>
      <c r="B34" s="83"/>
      <c r="C34" s="46" t="s">
        <v>38</v>
      </c>
      <c r="D34" s="47">
        <f>IF(SUM(D35:D36)=0,"",SUM(D35:D36))</f>
        <v>20</v>
      </c>
      <c r="E34" s="48" t="str">
        <f aca="true" t="shared" si="10" ref="E34:V34">IF(E35+E36=0,"-",E35+E36)</f>
        <v>-</v>
      </c>
      <c r="F34" s="48" t="str">
        <f t="shared" si="10"/>
        <v>-</v>
      </c>
      <c r="G34" s="48" t="str">
        <f t="shared" si="10"/>
        <v>-</v>
      </c>
      <c r="H34" s="48" t="str">
        <f t="shared" si="10"/>
        <v>-</v>
      </c>
      <c r="I34" s="48" t="str">
        <f t="shared" si="10"/>
        <v>-</v>
      </c>
      <c r="J34" s="48" t="str">
        <f t="shared" si="10"/>
        <v>-</v>
      </c>
      <c r="K34" s="48" t="str">
        <f t="shared" si="10"/>
        <v>-</v>
      </c>
      <c r="L34" s="48">
        <f t="shared" si="10"/>
        <v>1</v>
      </c>
      <c r="M34" s="48" t="str">
        <f t="shared" si="10"/>
        <v>-</v>
      </c>
      <c r="N34" s="48" t="str">
        <f t="shared" si="10"/>
        <v>-</v>
      </c>
      <c r="O34" s="48" t="str">
        <f t="shared" si="10"/>
        <v>-</v>
      </c>
      <c r="P34" s="48">
        <f t="shared" si="10"/>
        <v>1</v>
      </c>
      <c r="Q34" s="48">
        <f t="shared" si="10"/>
        <v>2</v>
      </c>
      <c r="R34" s="48" t="str">
        <f t="shared" si="10"/>
        <v>-</v>
      </c>
      <c r="S34" s="48">
        <f t="shared" si="10"/>
        <v>4</v>
      </c>
      <c r="T34" s="48">
        <f t="shared" si="10"/>
        <v>2</v>
      </c>
      <c r="U34" s="48">
        <f t="shared" si="10"/>
        <v>3</v>
      </c>
      <c r="V34" s="59">
        <f t="shared" si="10"/>
        <v>7</v>
      </c>
      <c r="W34" s="39"/>
    </row>
    <row r="35" spans="1:23" ht="15" customHeight="1">
      <c r="A35" s="78"/>
      <c r="B35" s="79"/>
      <c r="C35" s="46" t="s">
        <v>39</v>
      </c>
      <c r="D35" s="47">
        <f>IF(SUM(E35:V35)=0,"",SUM(E35:V35))</f>
        <v>12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1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3</v>
      </c>
      <c r="T35" s="50">
        <v>1</v>
      </c>
      <c r="U35" s="50">
        <v>1</v>
      </c>
      <c r="V35" s="51">
        <v>6</v>
      </c>
      <c r="W35" s="39"/>
    </row>
    <row r="36" spans="1:23" ht="15" customHeight="1">
      <c r="A36" s="84"/>
      <c r="B36" s="85"/>
      <c r="C36" s="46" t="s">
        <v>40</v>
      </c>
      <c r="D36" s="47">
        <f>IF(SUM(E36:V36)=0,"",SUM(E36:V36))</f>
        <v>8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1</v>
      </c>
      <c r="Q36" s="50">
        <v>2</v>
      </c>
      <c r="R36" s="50">
        <v>0</v>
      </c>
      <c r="S36" s="50">
        <v>1</v>
      </c>
      <c r="T36" s="50">
        <v>1</v>
      </c>
      <c r="U36" s="50">
        <v>2</v>
      </c>
      <c r="V36" s="51">
        <v>1</v>
      </c>
      <c r="W36" s="39"/>
    </row>
    <row r="37" spans="1:23" ht="15" customHeight="1">
      <c r="A37" s="82" t="s">
        <v>61</v>
      </c>
      <c r="B37" s="83"/>
      <c r="C37" s="46" t="s">
        <v>38</v>
      </c>
      <c r="D37" s="47">
        <f>IF(SUM(D38:D39)=0,"",SUM(D38:D39))</f>
        <v>46</v>
      </c>
      <c r="E37" s="48" t="str">
        <f aca="true" t="shared" si="11" ref="E37:V37">IF(E38+E39=0,"-",E38+E39)</f>
        <v>-</v>
      </c>
      <c r="F37" s="48" t="str">
        <f t="shared" si="11"/>
        <v>-</v>
      </c>
      <c r="G37" s="48" t="str">
        <f t="shared" si="11"/>
        <v>-</v>
      </c>
      <c r="H37" s="48" t="str">
        <f t="shared" si="11"/>
        <v>-</v>
      </c>
      <c r="I37" s="48" t="str">
        <f t="shared" si="11"/>
        <v>-</v>
      </c>
      <c r="J37" s="48" t="str">
        <f t="shared" si="11"/>
        <v>-</v>
      </c>
      <c r="K37" s="48" t="str">
        <f t="shared" si="11"/>
        <v>-</v>
      </c>
      <c r="L37" s="48" t="str">
        <f t="shared" si="11"/>
        <v>-</v>
      </c>
      <c r="M37" s="48" t="str">
        <f t="shared" si="11"/>
        <v>-</v>
      </c>
      <c r="N37" s="48" t="str">
        <f t="shared" si="11"/>
        <v>-</v>
      </c>
      <c r="O37" s="48" t="str">
        <f t="shared" si="11"/>
        <v>-</v>
      </c>
      <c r="P37" s="48" t="str">
        <f t="shared" si="11"/>
        <v>-</v>
      </c>
      <c r="Q37" s="48" t="str">
        <f t="shared" si="11"/>
        <v>-</v>
      </c>
      <c r="R37" s="48" t="str">
        <f t="shared" si="11"/>
        <v>-</v>
      </c>
      <c r="S37" s="48">
        <f t="shared" si="11"/>
        <v>1</v>
      </c>
      <c r="T37" s="48">
        <v>0</v>
      </c>
      <c r="U37" s="48">
        <f t="shared" si="11"/>
        <v>8</v>
      </c>
      <c r="V37" s="59">
        <f t="shared" si="11"/>
        <v>37</v>
      </c>
      <c r="W37" s="39"/>
    </row>
    <row r="38" spans="1:23" ht="15" customHeight="1">
      <c r="A38" s="78"/>
      <c r="B38" s="79"/>
      <c r="C38" s="46" t="s">
        <v>39</v>
      </c>
      <c r="D38" s="47">
        <f>IF(SUM(E38:V38)=0,"",SUM(E38:V38))</f>
        <v>8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1</v>
      </c>
      <c r="T38" s="50">
        <v>0</v>
      </c>
      <c r="U38" s="50">
        <v>1</v>
      </c>
      <c r="V38" s="51">
        <v>6</v>
      </c>
      <c r="W38" s="39"/>
    </row>
    <row r="39" spans="1:23" ht="15" customHeight="1">
      <c r="A39" s="84"/>
      <c r="B39" s="85"/>
      <c r="C39" s="46" t="s">
        <v>40</v>
      </c>
      <c r="D39" s="47">
        <f>IF(SUM(E39:V39)=0,"",SUM(E39:V39))</f>
        <v>38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0</v>
      </c>
      <c r="T39" s="50">
        <v>0</v>
      </c>
      <c r="U39" s="50">
        <v>7</v>
      </c>
      <c r="V39" s="51">
        <v>31</v>
      </c>
      <c r="W39" s="39"/>
    </row>
    <row r="40" spans="1:23" ht="15" customHeight="1">
      <c r="A40" s="82" t="s">
        <v>62</v>
      </c>
      <c r="B40" s="83"/>
      <c r="C40" s="46" t="s">
        <v>38</v>
      </c>
      <c r="D40" s="47">
        <f>IF(SUM(D41:D42)=0,"",SUM(D41:D42))</f>
        <v>12</v>
      </c>
      <c r="E40" s="48" t="str">
        <f aca="true" t="shared" si="12" ref="E40:U40">IF(E41+E42=0,"-",E41+E42)</f>
        <v>-</v>
      </c>
      <c r="F40" s="48" t="str">
        <f t="shared" si="12"/>
        <v>-</v>
      </c>
      <c r="G40" s="48" t="str">
        <f t="shared" si="12"/>
        <v>-</v>
      </c>
      <c r="H40" s="48">
        <v>0</v>
      </c>
      <c r="I40" s="48" t="str">
        <f t="shared" si="12"/>
        <v>-</v>
      </c>
      <c r="J40" s="48">
        <f t="shared" si="12"/>
        <v>1</v>
      </c>
      <c r="K40" s="48">
        <f t="shared" si="12"/>
        <v>1</v>
      </c>
      <c r="L40" s="48">
        <f t="shared" si="12"/>
        <v>1</v>
      </c>
      <c r="M40" s="48">
        <f t="shared" si="12"/>
        <v>1</v>
      </c>
      <c r="N40" s="48">
        <f t="shared" si="12"/>
        <v>1</v>
      </c>
      <c r="O40" s="48" t="str">
        <f t="shared" si="12"/>
        <v>-</v>
      </c>
      <c r="P40" s="48">
        <f t="shared" si="12"/>
        <v>1</v>
      </c>
      <c r="Q40" s="48">
        <v>0</v>
      </c>
      <c r="R40" s="48">
        <f t="shared" si="12"/>
        <v>3</v>
      </c>
      <c r="S40" s="48">
        <v>0</v>
      </c>
      <c r="T40" s="48">
        <v>0</v>
      </c>
      <c r="U40" s="48">
        <f t="shared" si="12"/>
        <v>1</v>
      </c>
      <c r="V40" s="59">
        <v>2</v>
      </c>
      <c r="W40" s="39"/>
    </row>
    <row r="41" spans="1:23" ht="15" customHeight="1">
      <c r="A41" s="78"/>
      <c r="B41" s="79"/>
      <c r="C41" s="46" t="s">
        <v>39</v>
      </c>
      <c r="D41" s="47">
        <f>IF(SUM(E41:V41)=0,"",SUM(E41:V41))</f>
        <v>10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1</v>
      </c>
      <c r="K41" s="50">
        <v>0</v>
      </c>
      <c r="L41" s="50">
        <v>1</v>
      </c>
      <c r="M41" s="50">
        <v>1</v>
      </c>
      <c r="N41" s="50">
        <v>1</v>
      </c>
      <c r="O41" s="50">
        <v>0</v>
      </c>
      <c r="P41" s="50">
        <v>1</v>
      </c>
      <c r="Q41" s="50">
        <v>0</v>
      </c>
      <c r="R41" s="50">
        <v>3</v>
      </c>
      <c r="S41" s="50">
        <v>0</v>
      </c>
      <c r="T41" s="50">
        <v>0</v>
      </c>
      <c r="U41" s="50">
        <v>1</v>
      </c>
      <c r="V41" s="51">
        <v>1</v>
      </c>
      <c r="W41" s="39"/>
    </row>
    <row r="42" spans="1:23" ht="15" customHeight="1">
      <c r="A42" s="84"/>
      <c r="B42" s="85"/>
      <c r="C42" s="46" t="s">
        <v>40</v>
      </c>
      <c r="D42" s="48">
        <f>IF(SUM(E42:V42)=0,"-",SUM(E42:V42))</f>
        <v>2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1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1">
        <v>1</v>
      </c>
      <c r="W42" s="39"/>
    </row>
    <row r="43" spans="1:23" ht="15" customHeight="1">
      <c r="A43" s="82" t="s">
        <v>63</v>
      </c>
      <c r="B43" s="83"/>
      <c r="C43" s="46" t="s">
        <v>38</v>
      </c>
      <c r="D43" s="47">
        <f>IF(SUM(D44:D45)=0,"",SUM(D44:D45))</f>
        <v>4</v>
      </c>
      <c r="E43" s="48" t="str">
        <f aca="true" t="shared" si="13" ref="E43:V43">IF(E44+E45=0,"-",E44+E45)</f>
        <v>-</v>
      </c>
      <c r="F43" s="48" t="str">
        <f t="shared" si="13"/>
        <v>-</v>
      </c>
      <c r="G43" s="48" t="str">
        <f t="shared" si="13"/>
        <v>-</v>
      </c>
      <c r="H43" s="48" t="str">
        <f t="shared" si="13"/>
        <v>-</v>
      </c>
      <c r="I43" s="48" t="str">
        <f t="shared" si="13"/>
        <v>-</v>
      </c>
      <c r="J43" s="48" t="str">
        <f t="shared" si="13"/>
        <v>-</v>
      </c>
      <c r="K43" s="48" t="str">
        <f t="shared" si="13"/>
        <v>-</v>
      </c>
      <c r="L43" s="48">
        <v>0</v>
      </c>
      <c r="M43" s="48" t="str">
        <f t="shared" si="13"/>
        <v>-</v>
      </c>
      <c r="N43" s="48" t="str">
        <f t="shared" si="13"/>
        <v>-</v>
      </c>
      <c r="O43" s="48" t="str">
        <f t="shared" si="13"/>
        <v>-</v>
      </c>
      <c r="P43" s="48" t="str">
        <f t="shared" si="13"/>
        <v>-</v>
      </c>
      <c r="Q43" s="48">
        <f t="shared" si="13"/>
        <v>1</v>
      </c>
      <c r="R43" s="48">
        <f t="shared" si="13"/>
        <v>1</v>
      </c>
      <c r="S43" s="48">
        <v>0</v>
      </c>
      <c r="T43" s="48">
        <f t="shared" si="13"/>
        <v>2</v>
      </c>
      <c r="U43" s="48">
        <v>0</v>
      </c>
      <c r="V43" s="59" t="str">
        <f t="shared" si="13"/>
        <v>-</v>
      </c>
      <c r="W43" s="39"/>
    </row>
    <row r="44" spans="1:23" ht="15" customHeight="1">
      <c r="A44" s="78"/>
      <c r="B44" s="79"/>
      <c r="C44" s="46" t="s">
        <v>39</v>
      </c>
      <c r="D44" s="47">
        <f>IF(SUM(E44:V44)=0,"",SUM(E44:V44))</f>
        <v>2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1</v>
      </c>
      <c r="R44" s="50">
        <v>1</v>
      </c>
      <c r="S44" s="50">
        <v>0</v>
      </c>
      <c r="T44" s="50">
        <v>0</v>
      </c>
      <c r="U44" s="50">
        <v>0</v>
      </c>
      <c r="V44" s="51">
        <v>0</v>
      </c>
      <c r="W44" s="39"/>
    </row>
    <row r="45" spans="1:23" ht="15" customHeight="1">
      <c r="A45" s="84"/>
      <c r="B45" s="85"/>
      <c r="C45" s="46" t="s">
        <v>40</v>
      </c>
      <c r="D45" s="48">
        <f>IF(SUM(E45:V45)=0,"-",SUM(E45:V45))</f>
        <v>2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0">
        <v>2</v>
      </c>
      <c r="U45" s="50">
        <v>0</v>
      </c>
      <c r="V45" s="51">
        <v>0</v>
      </c>
      <c r="W45" s="39"/>
    </row>
    <row r="46" spans="1:23" ht="15" customHeight="1">
      <c r="A46" s="82" t="s">
        <v>64</v>
      </c>
      <c r="B46" s="83"/>
      <c r="C46" s="46" t="s">
        <v>38</v>
      </c>
      <c r="D46" s="47">
        <f>IF(SUM(D47:D48)=0,"",SUM(D47:D48))</f>
        <v>7</v>
      </c>
      <c r="E46" s="48" t="str">
        <f aca="true" t="shared" si="14" ref="E46:V46">IF(E47+E48=0,"-",E47+E48)</f>
        <v>-</v>
      </c>
      <c r="F46" s="48" t="str">
        <f t="shared" si="14"/>
        <v>-</v>
      </c>
      <c r="G46" s="48" t="str">
        <f t="shared" si="14"/>
        <v>-</v>
      </c>
      <c r="H46" s="48" t="str">
        <f t="shared" si="14"/>
        <v>-</v>
      </c>
      <c r="I46" s="48" t="str">
        <f t="shared" si="14"/>
        <v>-</v>
      </c>
      <c r="J46" s="48" t="str">
        <f t="shared" si="14"/>
        <v>-</v>
      </c>
      <c r="K46" s="48" t="str">
        <f t="shared" si="14"/>
        <v>-</v>
      </c>
      <c r="L46" s="48" t="str">
        <f t="shared" si="14"/>
        <v>-</v>
      </c>
      <c r="M46" s="48" t="str">
        <f t="shared" si="14"/>
        <v>-</v>
      </c>
      <c r="N46" s="48" t="str">
        <f t="shared" si="14"/>
        <v>-</v>
      </c>
      <c r="O46" s="48" t="str">
        <f t="shared" si="14"/>
        <v>-</v>
      </c>
      <c r="P46" s="48" t="str">
        <f t="shared" si="14"/>
        <v>-</v>
      </c>
      <c r="Q46" s="48" t="str">
        <f t="shared" si="14"/>
        <v>-</v>
      </c>
      <c r="R46" s="48" t="str">
        <f t="shared" si="14"/>
        <v>-</v>
      </c>
      <c r="S46" s="48" t="str">
        <f t="shared" si="14"/>
        <v>-</v>
      </c>
      <c r="T46" s="48">
        <f t="shared" si="14"/>
        <v>1</v>
      </c>
      <c r="U46" s="48">
        <f t="shared" si="14"/>
        <v>3</v>
      </c>
      <c r="V46" s="59">
        <f t="shared" si="14"/>
        <v>3</v>
      </c>
      <c r="W46" s="39"/>
    </row>
    <row r="47" spans="1:23" ht="15" customHeight="1">
      <c r="A47" s="78"/>
      <c r="B47" s="79"/>
      <c r="C47" s="46" t="s">
        <v>39</v>
      </c>
      <c r="D47" s="47">
        <f>IF(SUM(E47:V47)=0,"",SUM(E47:V47))</f>
        <v>3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1</v>
      </c>
      <c r="U47" s="50">
        <v>1</v>
      </c>
      <c r="V47" s="51">
        <v>1</v>
      </c>
      <c r="W47" s="39"/>
    </row>
    <row r="48" spans="1:23" ht="15" customHeight="1">
      <c r="A48" s="84"/>
      <c r="B48" s="85"/>
      <c r="C48" s="46" t="s">
        <v>40</v>
      </c>
      <c r="D48" s="47">
        <f>IF(SUM(E48:V48)=0,"",SUM(E48:V48))</f>
        <v>4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50">
        <v>2</v>
      </c>
      <c r="V48" s="51">
        <v>2</v>
      </c>
      <c r="W48" s="39"/>
    </row>
    <row r="49" spans="1:23" ht="15" customHeight="1">
      <c r="A49" s="82" t="s">
        <v>65</v>
      </c>
      <c r="B49" s="83"/>
      <c r="C49" s="46" t="s">
        <v>38</v>
      </c>
      <c r="D49" s="47">
        <f>IF(SUM(D50:D51)=0,"",SUM(D50:D51))</f>
        <v>7</v>
      </c>
      <c r="E49" s="48" t="str">
        <f aca="true" t="shared" si="15" ref="E49:V49">IF(E50+E51=0,"-",E50+E51)</f>
        <v>-</v>
      </c>
      <c r="F49" s="48" t="str">
        <f t="shared" si="15"/>
        <v>-</v>
      </c>
      <c r="G49" s="48" t="str">
        <f t="shared" si="15"/>
        <v>-</v>
      </c>
      <c r="H49" s="48" t="str">
        <f t="shared" si="15"/>
        <v>-</v>
      </c>
      <c r="I49" s="48" t="str">
        <f t="shared" si="15"/>
        <v>-</v>
      </c>
      <c r="J49" s="48" t="str">
        <f t="shared" si="15"/>
        <v>-</v>
      </c>
      <c r="K49" s="48" t="str">
        <f t="shared" si="15"/>
        <v>-</v>
      </c>
      <c r="L49" s="48" t="str">
        <f t="shared" si="15"/>
        <v>-</v>
      </c>
      <c r="M49" s="48">
        <v>0</v>
      </c>
      <c r="N49" s="48">
        <f t="shared" si="15"/>
        <v>1</v>
      </c>
      <c r="O49" s="48">
        <f t="shared" si="15"/>
        <v>1</v>
      </c>
      <c r="P49" s="48" t="str">
        <f t="shared" si="15"/>
        <v>-</v>
      </c>
      <c r="Q49" s="48" t="str">
        <f t="shared" si="15"/>
        <v>-</v>
      </c>
      <c r="R49" s="48" t="str">
        <f t="shared" si="15"/>
        <v>-</v>
      </c>
      <c r="S49" s="48">
        <f t="shared" si="15"/>
        <v>1</v>
      </c>
      <c r="T49" s="48" t="str">
        <f t="shared" si="15"/>
        <v>-</v>
      </c>
      <c r="U49" s="48">
        <f t="shared" si="15"/>
        <v>3</v>
      </c>
      <c r="V49" s="59">
        <f t="shared" si="15"/>
        <v>1</v>
      </c>
      <c r="W49" s="39"/>
    </row>
    <row r="50" spans="1:23" ht="15" customHeight="1">
      <c r="A50" s="78"/>
      <c r="B50" s="79"/>
      <c r="C50" s="46" t="s">
        <v>39</v>
      </c>
      <c r="D50" s="47">
        <f>IF(SUM(E50:V50)=0,"",SUM(E50:V50))</f>
        <v>4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1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0">
        <v>2</v>
      </c>
      <c r="V50" s="51">
        <v>1</v>
      </c>
      <c r="W50" s="39"/>
    </row>
    <row r="51" spans="1:23" ht="15" customHeight="1">
      <c r="A51" s="84"/>
      <c r="B51" s="85"/>
      <c r="C51" s="46" t="s">
        <v>40</v>
      </c>
      <c r="D51" s="48">
        <f>IF(SUM(E51:V51)=0,"-",SUM(E51:V51))</f>
        <v>3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1</v>
      </c>
      <c r="O51" s="50">
        <v>0</v>
      </c>
      <c r="P51" s="50">
        <v>0</v>
      </c>
      <c r="Q51" s="50">
        <v>0</v>
      </c>
      <c r="R51" s="50">
        <v>0</v>
      </c>
      <c r="S51" s="50">
        <v>1</v>
      </c>
      <c r="T51" s="50">
        <v>0</v>
      </c>
      <c r="U51" s="50">
        <v>1</v>
      </c>
      <c r="V51" s="51">
        <v>0</v>
      </c>
      <c r="W51" s="39"/>
    </row>
    <row r="52" spans="1:23" ht="15" customHeight="1">
      <c r="A52" s="82" t="s">
        <v>66</v>
      </c>
      <c r="B52" s="83"/>
      <c r="C52" s="46" t="s">
        <v>38</v>
      </c>
      <c r="D52" s="48">
        <f>IF(SUM(D53:D54)=0,"-",SUM(D53:D54))</f>
        <v>3</v>
      </c>
      <c r="E52" s="48" t="str">
        <f aca="true" t="shared" si="16" ref="E52:V52">IF(E53+E54=0,"-",E53+E54)</f>
        <v>-</v>
      </c>
      <c r="F52" s="48" t="str">
        <f t="shared" si="16"/>
        <v>-</v>
      </c>
      <c r="G52" s="48" t="str">
        <f t="shared" si="16"/>
        <v>-</v>
      </c>
      <c r="H52" s="48" t="str">
        <f t="shared" si="16"/>
        <v>-</v>
      </c>
      <c r="I52" s="48" t="str">
        <f t="shared" si="16"/>
        <v>-</v>
      </c>
      <c r="J52" s="48" t="str">
        <f t="shared" si="16"/>
        <v>-</v>
      </c>
      <c r="K52" s="48" t="str">
        <f t="shared" si="16"/>
        <v>-</v>
      </c>
      <c r="L52" s="48" t="str">
        <f t="shared" si="16"/>
        <v>-</v>
      </c>
      <c r="M52" s="48" t="str">
        <f t="shared" si="16"/>
        <v>-</v>
      </c>
      <c r="N52" s="48" t="str">
        <f t="shared" si="16"/>
        <v>-</v>
      </c>
      <c r="O52" s="48" t="str">
        <f t="shared" si="16"/>
        <v>-</v>
      </c>
      <c r="P52" s="48" t="str">
        <f t="shared" si="16"/>
        <v>-</v>
      </c>
      <c r="Q52" s="48" t="str">
        <f t="shared" si="16"/>
        <v>-</v>
      </c>
      <c r="R52" s="48" t="str">
        <f t="shared" si="16"/>
        <v>-</v>
      </c>
      <c r="S52" s="48" t="str">
        <f t="shared" si="16"/>
        <v>-</v>
      </c>
      <c r="T52" s="48">
        <v>0</v>
      </c>
      <c r="U52" s="48">
        <f t="shared" si="16"/>
        <v>1</v>
      </c>
      <c r="V52" s="72">
        <f t="shared" si="16"/>
        <v>2</v>
      </c>
      <c r="W52" s="39"/>
    </row>
    <row r="53" spans="1:23" ht="15" customHeight="1">
      <c r="A53" s="78"/>
      <c r="B53" s="79"/>
      <c r="C53" s="46" t="s">
        <v>39</v>
      </c>
      <c r="D53" s="48" t="str">
        <f>IF(SUM(E53:V53)=0,"-",SUM(E53:V53))</f>
        <v>-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0</v>
      </c>
      <c r="U53" s="50">
        <v>0</v>
      </c>
      <c r="V53" s="51">
        <v>0</v>
      </c>
      <c r="W53" s="39"/>
    </row>
    <row r="54" spans="1:23" ht="15" customHeight="1">
      <c r="A54" s="89"/>
      <c r="B54" s="90"/>
      <c r="C54" s="62" t="s">
        <v>40</v>
      </c>
      <c r="D54" s="63">
        <f>IF(SUM(E54:V54)=0,"-",SUM(E54:V54))</f>
        <v>3</v>
      </c>
      <c r="E54" s="64">
        <v>0</v>
      </c>
      <c r="F54" s="65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64">
        <v>1</v>
      </c>
      <c r="V54" s="66">
        <v>2</v>
      </c>
      <c r="W54" s="39"/>
    </row>
    <row r="55" spans="1:23" ht="13.5" customHeight="1">
      <c r="A55" s="78" t="s">
        <v>67</v>
      </c>
      <c r="B55" s="79"/>
      <c r="C55" s="43" t="s">
        <v>38</v>
      </c>
      <c r="D55" s="57">
        <f>IF(SUM(D56:D57)=0,"-",SUM(D56:D57))</f>
        <v>97</v>
      </c>
      <c r="E55" s="57">
        <f aca="true" t="shared" si="17" ref="E55:V55">IF(E56+E57=0,"-",E56+E57)</f>
        <v>2</v>
      </c>
      <c r="F55" s="57">
        <f t="shared" si="17"/>
        <v>1</v>
      </c>
      <c r="G55" s="57" t="str">
        <f t="shared" si="17"/>
        <v>-</v>
      </c>
      <c r="H55" s="57" t="str">
        <f t="shared" si="17"/>
        <v>-</v>
      </c>
      <c r="I55" s="57" t="str">
        <f t="shared" si="17"/>
        <v>-</v>
      </c>
      <c r="J55" s="57" t="str">
        <f t="shared" si="17"/>
        <v>-</v>
      </c>
      <c r="K55" s="57" t="str">
        <f t="shared" si="17"/>
        <v>-</v>
      </c>
      <c r="L55" s="57">
        <f t="shared" si="17"/>
        <v>1</v>
      </c>
      <c r="M55" s="57" t="str">
        <f t="shared" si="17"/>
        <v>-</v>
      </c>
      <c r="N55" s="57" t="str">
        <f t="shared" si="17"/>
        <v>-</v>
      </c>
      <c r="O55" s="57">
        <f t="shared" si="17"/>
        <v>1</v>
      </c>
      <c r="P55" s="57">
        <f t="shared" si="17"/>
        <v>1</v>
      </c>
      <c r="Q55" s="57">
        <f t="shared" si="17"/>
        <v>3</v>
      </c>
      <c r="R55" s="57">
        <f t="shared" si="17"/>
        <v>5</v>
      </c>
      <c r="S55" s="57">
        <f t="shared" si="17"/>
        <v>8</v>
      </c>
      <c r="T55" s="57">
        <f t="shared" si="17"/>
        <v>14</v>
      </c>
      <c r="U55" s="57">
        <f t="shared" si="17"/>
        <v>16</v>
      </c>
      <c r="V55" s="58">
        <f t="shared" si="17"/>
        <v>45</v>
      </c>
      <c r="W55" s="39"/>
    </row>
    <row r="56" spans="1:23" ht="13.5" customHeight="1">
      <c r="A56" s="78"/>
      <c r="B56" s="79"/>
      <c r="C56" s="46" t="s">
        <v>39</v>
      </c>
      <c r="D56" s="48">
        <f>IF(SUM(E56:V56)=0,"-",SUM(E56:V56))</f>
        <v>54</v>
      </c>
      <c r="E56" s="50">
        <f>E8-(E11+E14+E26+E32+E35+E38+E41+E44+E47+E50+E53)</f>
        <v>1</v>
      </c>
      <c r="F56" s="50">
        <f aca="true" t="shared" si="18" ref="F56:V56">F8-(F11+F14+F26+F32+F35+F38+F41+F44+F47+F50+F53)</f>
        <v>0</v>
      </c>
      <c r="G56" s="50">
        <f t="shared" si="18"/>
        <v>0</v>
      </c>
      <c r="H56" s="50">
        <f t="shared" si="18"/>
        <v>0</v>
      </c>
      <c r="I56" s="50">
        <f t="shared" si="18"/>
        <v>0</v>
      </c>
      <c r="J56" s="50">
        <f t="shared" si="18"/>
        <v>0</v>
      </c>
      <c r="K56" s="50">
        <f t="shared" si="18"/>
        <v>0</v>
      </c>
      <c r="L56" s="50">
        <f t="shared" si="18"/>
        <v>0</v>
      </c>
      <c r="M56" s="50">
        <f t="shared" si="18"/>
        <v>0</v>
      </c>
      <c r="N56" s="50">
        <f t="shared" si="18"/>
        <v>0</v>
      </c>
      <c r="O56" s="50">
        <f t="shared" si="18"/>
        <v>1</v>
      </c>
      <c r="P56" s="50">
        <f t="shared" si="18"/>
        <v>1</v>
      </c>
      <c r="Q56" s="50">
        <f t="shared" si="18"/>
        <v>2</v>
      </c>
      <c r="R56" s="50">
        <f t="shared" si="18"/>
        <v>2</v>
      </c>
      <c r="S56" s="50">
        <f t="shared" si="18"/>
        <v>6</v>
      </c>
      <c r="T56" s="50">
        <f t="shared" si="18"/>
        <v>8</v>
      </c>
      <c r="U56" s="50">
        <f t="shared" si="18"/>
        <v>10</v>
      </c>
      <c r="V56" s="51">
        <f t="shared" si="18"/>
        <v>23</v>
      </c>
      <c r="W56" s="39"/>
    </row>
    <row r="57" spans="1:22" ht="13.5" customHeight="1" thickBot="1">
      <c r="A57" s="80"/>
      <c r="B57" s="81"/>
      <c r="C57" s="52" t="s">
        <v>40</v>
      </c>
      <c r="D57" s="67">
        <f>IF(SUM(E57:V57)=0,"-",SUM(E57:V57))</f>
        <v>43</v>
      </c>
      <c r="E57" s="54">
        <f>E9-(E12+E15+E27+E33+E36+E39+E42+E45+E48+E51+E54)</f>
        <v>1</v>
      </c>
      <c r="F57" s="54">
        <f aca="true" t="shared" si="19" ref="F57:V57">F9-(F12+F15+F27+F33+F36+F39+F42+F45+F48+F51+F54)</f>
        <v>1</v>
      </c>
      <c r="G57" s="54">
        <f t="shared" si="19"/>
        <v>0</v>
      </c>
      <c r="H57" s="54">
        <f t="shared" si="19"/>
        <v>0</v>
      </c>
      <c r="I57" s="54">
        <f t="shared" si="19"/>
        <v>0</v>
      </c>
      <c r="J57" s="54">
        <f t="shared" si="19"/>
        <v>0</v>
      </c>
      <c r="K57" s="54">
        <f t="shared" si="19"/>
        <v>0</v>
      </c>
      <c r="L57" s="54">
        <f t="shared" si="19"/>
        <v>1</v>
      </c>
      <c r="M57" s="54">
        <f t="shared" si="19"/>
        <v>0</v>
      </c>
      <c r="N57" s="54">
        <f t="shared" si="19"/>
        <v>0</v>
      </c>
      <c r="O57" s="54">
        <f t="shared" si="19"/>
        <v>0</v>
      </c>
      <c r="P57" s="54">
        <f t="shared" si="19"/>
        <v>0</v>
      </c>
      <c r="Q57" s="54">
        <f t="shared" si="19"/>
        <v>1</v>
      </c>
      <c r="R57" s="54">
        <f t="shared" si="19"/>
        <v>3</v>
      </c>
      <c r="S57" s="54">
        <f t="shared" si="19"/>
        <v>2</v>
      </c>
      <c r="T57" s="54">
        <f t="shared" si="19"/>
        <v>6</v>
      </c>
      <c r="U57" s="54">
        <f t="shared" si="19"/>
        <v>6</v>
      </c>
      <c r="V57" s="55">
        <f t="shared" si="19"/>
        <v>22</v>
      </c>
    </row>
    <row r="58" spans="1:22" ht="19.5" customHeight="1">
      <c r="A58" s="30" t="s">
        <v>41</v>
      </c>
      <c r="B58" s="73"/>
      <c r="C58" s="39"/>
      <c r="D58" s="74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</row>
    <row r="59" spans="1:22" ht="16.5" customHeight="1">
      <c r="A59" s="104" t="s">
        <v>80</v>
      </c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</row>
  </sheetData>
  <sheetProtection/>
  <mergeCells count="18">
    <mergeCell ref="A25:B27"/>
    <mergeCell ref="B28:B30"/>
    <mergeCell ref="A31:B33"/>
    <mergeCell ref="A7:B9"/>
    <mergeCell ref="A10:B12"/>
    <mergeCell ref="A13:B15"/>
    <mergeCell ref="B16:B18"/>
    <mergeCell ref="B19:B21"/>
    <mergeCell ref="B22:B24"/>
    <mergeCell ref="A59:V59"/>
    <mergeCell ref="A46:B48"/>
    <mergeCell ref="A49:B51"/>
    <mergeCell ref="A52:B54"/>
    <mergeCell ref="A34:B36"/>
    <mergeCell ref="A37:B39"/>
    <mergeCell ref="A40:B42"/>
    <mergeCell ref="A43:B45"/>
    <mergeCell ref="A55:B57"/>
  </mergeCells>
  <printOptions/>
  <pageMargins left="0.75" right="0.53" top="0.984251968503937" bottom="0.984251968503937" header="21.669291338582678" footer="-1.795275590551181"/>
  <pageSetup horizontalDpi="400" verticalDpi="4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9"/>
  <sheetViews>
    <sheetView tabSelected="1" view="pageBreakPreview" zoomScaleNormal="130" zoomScaleSheetLayoutView="100" zoomScalePageLayoutView="0" workbookViewId="0" topLeftCell="A1">
      <pane xSplit="4" ySplit="6" topLeftCell="E40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59" sqref="A59:V59"/>
    </sheetView>
  </sheetViews>
  <sheetFormatPr defaultColWidth="8.66015625" defaultRowHeight="11.25" customHeight="1"/>
  <cols>
    <col min="1" max="1" width="5" style="0" customWidth="1"/>
    <col min="2" max="2" width="14.66015625" style="0" customWidth="1"/>
    <col min="3" max="3" width="4.66015625" style="0" customWidth="1"/>
    <col min="4" max="4" width="8.16015625" style="0" customWidth="1"/>
    <col min="5" max="5" width="8" style="0" customWidth="1"/>
    <col min="6" max="22" width="6.66015625" style="0" customWidth="1"/>
  </cols>
  <sheetData>
    <row r="1" spans="1:12" ht="18" customHeight="1">
      <c r="A1" s="68" t="s">
        <v>71</v>
      </c>
      <c r="L1" s="29"/>
    </row>
    <row r="2" ht="3" customHeight="1">
      <c r="A2" s="1"/>
    </row>
    <row r="3" spans="1:22" ht="15" customHeight="1" thickBot="1">
      <c r="A3" s="1" t="s">
        <v>68</v>
      </c>
      <c r="B3" s="2"/>
      <c r="V3" s="70" t="s">
        <v>73</v>
      </c>
    </row>
    <row r="4" spans="1:23" ht="9.75" customHeight="1">
      <c r="A4" s="5"/>
      <c r="B4" s="6"/>
      <c r="C4" s="7"/>
      <c r="D4" s="7"/>
      <c r="E4" s="8" t="s">
        <v>0</v>
      </c>
      <c r="F4" s="8" t="s">
        <v>1</v>
      </c>
      <c r="G4" s="8" t="s">
        <v>2</v>
      </c>
      <c r="H4" s="8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  <c r="N4" s="8" t="s">
        <v>9</v>
      </c>
      <c r="O4" s="8" t="s">
        <v>10</v>
      </c>
      <c r="P4" s="8" t="s">
        <v>11</v>
      </c>
      <c r="Q4" s="8" t="s">
        <v>12</v>
      </c>
      <c r="R4" s="8" t="s">
        <v>13</v>
      </c>
      <c r="S4" s="8" t="s">
        <v>14</v>
      </c>
      <c r="T4" s="8" t="s">
        <v>15</v>
      </c>
      <c r="U4" s="8" t="s">
        <v>16</v>
      </c>
      <c r="V4" s="9" t="s">
        <v>17</v>
      </c>
      <c r="W4" s="4"/>
    </row>
    <row r="5" spans="1:23" ht="9.75" customHeight="1">
      <c r="A5" s="10"/>
      <c r="B5" s="11"/>
      <c r="C5" s="12"/>
      <c r="D5" s="13" t="s">
        <v>18</v>
      </c>
      <c r="E5" s="12"/>
      <c r="F5" s="13" t="s">
        <v>19</v>
      </c>
      <c r="G5" s="13" t="s">
        <v>19</v>
      </c>
      <c r="H5" s="13" t="s">
        <v>19</v>
      </c>
      <c r="I5" s="13" t="s">
        <v>19</v>
      </c>
      <c r="J5" s="13" t="s">
        <v>19</v>
      </c>
      <c r="K5" s="13" t="s">
        <v>19</v>
      </c>
      <c r="L5" s="13" t="s">
        <v>19</v>
      </c>
      <c r="M5" s="13" t="s">
        <v>19</v>
      </c>
      <c r="N5" s="13" t="s">
        <v>19</v>
      </c>
      <c r="O5" s="13" t="s">
        <v>19</v>
      </c>
      <c r="P5" s="13" t="s">
        <v>19</v>
      </c>
      <c r="Q5" s="13" t="s">
        <v>19</v>
      </c>
      <c r="R5" s="13" t="s">
        <v>19</v>
      </c>
      <c r="S5" s="13" t="s">
        <v>19</v>
      </c>
      <c r="T5" s="13" t="s">
        <v>19</v>
      </c>
      <c r="U5" s="13" t="s">
        <v>19</v>
      </c>
      <c r="V5" s="14"/>
      <c r="W5" s="4"/>
    </row>
    <row r="6" spans="1:23" ht="9.75" customHeight="1">
      <c r="A6" s="10"/>
      <c r="B6" s="11"/>
      <c r="C6" s="12"/>
      <c r="D6" s="12"/>
      <c r="E6" s="13" t="s">
        <v>20</v>
      </c>
      <c r="F6" s="13" t="s">
        <v>21</v>
      </c>
      <c r="G6" s="13" t="s">
        <v>22</v>
      </c>
      <c r="H6" s="13" t="s">
        <v>23</v>
      </c>
      <c r="I6" s="13" t="s">
        <v>24</v>
      </c>
      <c r="J6" s="13" t="s">
        <v>25</v>
      </c>
      <c r="K6" s="13" t="s">
        <v>26</v>
      </c>
      <c r="L6" s="13" t="s">
        <v>27</v>
      </c>
      <c r="M6" s="13" t="s">
        <v>28</v>
      </c>
      <c r="N6" s="13" t="s">
        <v>29</v>
      </c>
      <c r="O6" s="13" t="s">
        <v>30</v>
      </c>
      <c r="P6" s="13" t="s">
        <v>31</v>
      </c>
      <c r="Q6" s="13" t="s">
        <v>32</v>
      </c>
      <c r="R6" s="13" t="s">
        <v>33</v>
      </c>
      <c r="S6" s="13" t="s">
        <v>34</v>
      </c>
      <c r="T6" s="13" t="s">
        <v>35</v>
      </c>
      <c r="U6" s="13" t="s">
        <v>36</v>
      </c>
      <c r="V6" s="15" t="s">
        <v>37</v>
      </c>
      <c r="W6" s="4"/>
    </row>
    <row r="7" spans="1:23" ht="15" customHeight="1">
      <c r="A7" s="94" t="s">
        <v>74</v>
      </c>
      <c r="B7" s="95"/>
      <c r="C7" s="3" t="s">
        <v>38</v>
      </c>
      <c r="D7" s="17">
        <f>SUM('T2-9-2(中津):T2-9-3(恵那)'!D7)</f>
        <v>1474</v>
      </c>
      <c r="E7" s="17">
        <f>SUM('T2-9-2(中津):T2-9-3(恵那)'!E7)</f>
        <v>3</v>
      </c>
      <c r="F7" s="17">
        <f>SUM('T2-9-2(中津):T2-9-3(恵那)'!F7)</f>
        <v>1</v>
      </c>
      <c r="G7" s="17">
        <f>SUM('T2-9-2(中津):T2-9-3(恵那)'!G7)</f>
        <v>0</v>
      </c>
      <c r="H7" s="17">
        <f>SUM('T2-9-2(中津):T2-9-3(恵那)'!H7)</f>
        <v>1</v>
      </c>
      <c r="I7" s="17">
        <f>SUM('T2-9-2(中津):T2-9-3(恵那)'!I7)</f>
        <v>2</v>
      </c>
      <c r="J7" s="17">
        <f>SUM('T2-9-2(中津):T2-9-3(恵那)'!J7)</f>
        <v>4</v>
      </c>
      <c r="K7" s="17">
        <f>SUM('T2-9-2(中津):T2-9-3(恵那)'!K7)</f>
        <v>4</v>
      </c>
      <c r="L7" s="17">
        <f>SUM('T2-9-2(中津):T2-9-3(恵那)'!L7)</f>
        <v>8</v>
      </c>
      <c r="M7" s="17">
        <f>SUM('T2-9-2(中津):T2-9-3(恵那)'!M7)</f>
        <v>7</v>
      </c>
      <c r="N7" s="17">
        <f>SUM('T2-9-2(中津):T2-9-3(恵那)'!N7)</f>
        <v>18</v>
      </c>
      <c r="O7" s="17">
        <f>SUM('T2-9-2(中津):T2-9-3(恵那)'!O7)</f>
        <v>27</v>
      </c>
      <c r="P7" s="17">
        <f>SUM('T2-9-2(中津):T2-9-3(恵那)'!P7)</f>
        <v>39</v>
      </c>
      <c r="Q7" s="17">
        <f>SUM('T2-9-2(中津):T2-9-3(恵那)'!Q7)</f>
        <v>54</v>
      </c>
      <c r="R7" s="17">
        <f>SUM('T2-9-2(中津):T2-9-3(恵那)'!R7)</f>
        <v>68</v>
      </c>
      <c r="S7" s="17">
        <f>SUM('T2-9-2(中津):T2-9-3(恵那)'!S7)</f>
        <v>117</v>
      </c>
      <c r="T7" s="17">
        <f>SUM('T2-9-2(中津):T2-9-3(恵那)'!T7)</f>
        <v>217</v>
      </c>
      <c r="U7" s="17">
        <f>SUM('T2-9-2(中津):T2-9-3(恵那)'!U7)</f>
        <v>280</v>
      </c>
      <c r="V7" s="21">
        <f>SUM('T2-9-2(中津):T2-9-3(恵那)'!V7)</f>
        <v>624</v>
      </c>
      <c r="W7" s="4"/>
    </row>
    <row r="8" spans="1:23" ht="15" customHeight="1">
      <c r="A8" s="96"/>
      <c r="B8" s="97"/>
      <c r="C8" s="3" t="s">
        <v>39</v>
      </c>
      <c r="D8" s="17">
        <f>SUM('T2-9-2(中津):T2-9-3(恵那)'!D8)</f>
        <v>744</v>
      </c>
      <c r="E8" s="17">
        <f>SUM('T2-9-2(中津):T2-9-3(恵那)'!E8)</f>
        <v>1</v>
      </c>
      <c r="F8" s="17">
        <f>SUM('T2-9-2(中津):T2-9-3(恵那)'!F8)</f>
        <v>0</v>
      </c>
      <c r="G8" s="17">
        <f>SUM('T2-9-2(中津):T2-9-3(恵那)'!G8)</f>
        <v>0</v>
      </c>
      <c r="H8" s="17">
        <f>SUM('T2-9-2(中津):T2-9-3(恵那)'!H8)</f>
        <v>0</v>
      </c>
      <c r="I8" s="17">
        <f>SUM('T2-9-2(中津):T2-9-3(恵那)'!I8)</f>
        <v>2</v>
      </c>
      <c r="J8" s="17">
        <f>SUM('T2-9-2(中津):T2-9-3(恵那)'!J8)</f>
        <v>3</v>
      </c>
      <c r="K8" s="17">
        <f>SUM('T2-9-2(中津):T2-9-3(恵那)'!K8)</f>
        <v>2</v>
      </c>
      <c r="L8" s="17">
        <f>SUM('T2-9-2(中津):T2-9-3(恵那)'!L8)</f>
        <v>6</v>
      </c>
      <c r="M8" s="17">
        <f>SUM('T2-9-2(中津):T2-9-3(恵那)'!M8)</f>
        <v>4</v>
      </c>
      <c r="N8" s="17">
        <f>SUM('T2-9-2(中津):T2-9-3(恵那)'!N8)</f>
        <v>14</v>
      </c>
      <c r="O8" s="17">
        <f>SUM('T2-9-2(中津):T2-9-3(恵那)'!O8)</f>
        <v>18</v>
      </c>
      <c r="P8" s="17">
        <f>SUM('T2-9-2(中津):T2-9-3(恵那)'!P8)</f>
        <v>29</v>
      </c>
      <c r="Q8" s="17">
        <f>SUM('T2-9-2(中津):T2-9-3(恵那)'!Q8)</f>
        <v>32</v>
      </c>
      <c r="R8" s="17">
        <f>SUM('T2-9-2(中津):T2-9-3(恵那)'!R8)</f>
        <v>47</v>
      </c>
      <c r="S8" s="17">
        <f>SUM('T2-9-2(中津):T2-9-3(恵那)'!S8)</f>
        <v>72</v>
      </c>
      <c r="T8" s="17">
        <f>SUM('T2-9-2(中津):T2-9-3(恵那)'!T8)</f>
        <v>129</v>
      </c>
      <c r="U8" s="17">
        <f>SUM('T2-9-2(中津):T2-9-3(恵那)'!U8)</f>
        <v>161</v>
      </c>
      <c r="V8" s="21">
        <f>SUM('T2-9-2(中津):T2-9-3(恵那)'!V8)</f>
        <v>224</v>
      </c>
      <c r="W8" s="4"/>
    </row>
    <row r="9" spans="1:23" ht="15" customHeight="1" thickBot="1">
      <c r="A9" s="98"/>
      <c r="B9" s="99"/>
      <c r="C9" s="16" t="s">
        <v>40</v>
      </c>
      <c r="D9" s="18">
        <f>SUM('T2-9-2(中津):T2-9-3(恵那)'!D9)</f>
        <v>730</v>
      </c>
      <c r="E9" s="18">
        <f>SUM('T2-9-2(中津):T2-9-3(恵那)'!E9)</f>
        <v>2</v>
      </c>
      <c r="F9" s="18">
        <f>SUM('T2-9-2(中津):T2-9-3(恵那)'!F9)</f>
        <v>1</v>
      </c>
      <c r="G9" s="18">
        <f>SUM('T2-9-2(中津):T2-9-3(恵那)'!G9)</f>
        <v>0</v>
      </c>
      <c r="H9" s="18">
        <f>SUM('T2-9-2(中津):T2-9-3(恵那)'!H9)</f>
        <v>1</v>
      </c>
      <c r="I9" s="18">
        <f>SUM('T2-9-2(中津):T2-9-3(恵那)'!I9)</f>
        <v>0</v>
      </c>
      <c r="J9" s="18">
        <f>SUM('T2-9-2(中津):T2-9-3(恵那)'!J9)</f>
        <v>1</v>
      </c>
      <c r="K9" s="23">
        <f>SUM('T2-9-2(中津):T2-9-3(恵那)'!K9)</f>
        <v>2</v>
      </c>
      <c r="L9" s="18">
        <f>SUM('T2-9-2(中津):T2-9-3(恵那)'!L9)</f>
        <v>2</v>
      </c>
      <c r="M9" s="18">
        <f>SUM('T2-9-2(中津):T2-9-3(恵那)'!M9)</f>
        <v>3</v>
      </c>
      <c r="N9" s="18">
        <f>SUM('T2-9-2(中津):T2-9-3(恵那)'!N9)</f>
        <v>4</v>
      </c>
      <c r="O9" s="18">
        <f>SUM('T2-9-2(中津):T2-9-3(恵那)'!O9)</f>
        <v>9</v>
      </c>
      <c r="P9" s="18">
        <f>SUM('T2-9-2(中津):T2-9-3(恵那)'!P9)</f>
        <v>10</v>
      </c>
      <c r="Q9" s="18">
        <f>SUM('T2-9-2(中津):T2-9-3(恵那)'!Q9)</f>
        <v>22</v>
      </c>
      <c r="R9" s="23">
        <f>SUM('T2-9-2(中津):T2-9-3(恵那)'!R9)</f>
        <v>21</v>
      </c>
      <c r="S9" s="18">
        <f>SUM('T2-9-2(中津):T2-9-3(恵那)'!S9)</f>
        <v>45</v>
      </c>
      <c r="T9" s="18">
        <f>SUM('T2-9-2(中津):T2-9-3(恵那)'!T9)</f>
        <v>88</v>
      </c>
      <c r="U9" s="18">
        <f>SUM('T2-9-2(中津):T2-9-3(恵那)'!U9)</f>
        <v>119</v>
      </c>
      <c r="V9" s="20">
        <f>SUM('T2-9-2(中津):T2-9-3(恵那)'!V9)</f>
        <v>400</v>
      </c>
      <c r="W9" s="4"/>
    </row>
    <row r="10" spans="1:23" ht="15" customHeight="1">
      <c r="A10" s="96" t="s">
        <v>47</v>
      </c>
      <c r="B10" s="97"/>
      <c r="C10" s="13" t="s">
        <v>38</v>
      </c>
      <c r="D10" s="22">
        <f>SUM('T2-9-2(中津):T2-9-3(恵那)'!D10)</f>
        <v>390</v>
      </c>
      <c r="E10" s="22">
        <f>SUM('T2-9-2(中津):T2-9-3(恵那)'!E10)</f>
        <v>0</v>
      </c>
      <c r="F10" s="22">
        <f>SUM('T2-9-2(中津):T2-9-3(恵那)'!F10)</f>
        <v>0</v>
      </c>
      <c r="G10" s="22">
        <f>SUM('T2-9-2(中津):T2-9-3(恵那)'!G10)</f>
        <v>0</v>
      </c>
      <c r="H10" s="22">
        <f>SUM('T2-9-2(中津):T2-9-3(恵那)'!H10)</f>
        <v>0</v>
      </c>
      <c r="I10" s="22">
        <f>SUM('T2-9-2(中津):T2-9-3(恵那)'!I10)</f>
        <v>0</v>
      </c>
      <c r="J10" s="22">
        <f>SUM('T2-9-2(中津):T2-9-3(恵那)'!J10)</f>
        <v>0</v>
      </c>
      <c r="K10" s="22">
        <f>SUM('T2-9-2(中津):T2-9-3(恵那)'!K10)</f>
        <v>1</v>
      </c>
      <c r="L10" s="22">
        <f>SUM('T2-9-2(中津):T2-9-3(恵那)'!L10)</f>
        <v>1</v>
      </c>
      <c r="M10" s="22">
        <f>SUM('T2-9-2(中津):T2-9-3(恵那)'!M10)</f>
        <v>2</v>
      </c>
      <c r="N10" s="22">
        <f>SUM('T2-9-2(中津):T2-9-3(恵那)'!N10)</f>
        <v>6</v>
      </c>
      <c r="O10" s="22">
        <f>SUM('T2-9-2(中津):T2-9-3(恵那)'!O10)</f>
        <v>10</v>
      </c>
      <c r="P10" s="22">
        <f>SUM('T2-9-2(中津):T2-9-3(恵那)'!P10)</f>
        <v>17</v>
      </c>
      <c r="Q10" s="22">
        <f>SUM('T2-9-2(中津):T2-9-3(恵那)'!Q10)</f>
        <v>25</v>
      </c>
      <c r="R10" s="22">
        <f>SUM('T2-9-2(中津):T2-9-3(恵那)'!R10)</f>
        <v>31</v>
      </c>
      <c r="S10" s="22">
        <f>SUM('T2-9-2(中津):T2-9-3(恵那)'!S10)</f>
        <v>46</v>
      </c>
      <c r="T10" s="22">
        <f>SUM('T2-9-2(中津):T2-9-3(恵那)'!T10)</f>
        <v>82</v>
      </c>
      <c r="U10" s="22">
        <f>SUM('T2-9-2(中津):T2-9-3(恵那)'!U10)</f>
        <v>78</v>
      </c>
      <c r="V10" s="24">
        <f>SUM('T2-9-2(中津):T2-9-3(恵那)'!V10)</f>
        <v>91</v>
      </c>
      <c r="W10" s="4"/>
    </row>
    <row r="11" spans="1:23" ht="15" customHeight="1">
      <c r="A11" s="96"/>
      <c r="B11" s="97"/>
      <c r="C11" s="3" t="s">
        <v>39</v>
      </c>
      <c r="D11" s="17">
        <f>SUM('T2-9-2(中津):T2-9-3(恵那)'!D11)</f>
        <v>233</v>
      </c>
      <c r="E11" s="17">
        <f>SUM('T2-9-2(中津):T2-9-3(恵那)'!E11)</f>
        <v>0</v>
      </c>
      <c r="F11" s="17">
        <f>SUM('T2-9-2(中津):T2-9-3(恵那)'!F11)</f>
        <v>0</v>
      </c>
      <c r="G11" s="17">
        <f>SUM('T2-9-2(中津):T2-9-3(恵那)'!G11)</f>
        <v>0</v>
      </c>
      <c r="H11" s="17">
        <f>SUM('T2-9-2(中津):T2-9-3(恵那)'!H11)</f>
        <v>0</v>
      </c>
      <c r="I11" s="17">
        <f>SUM('T2-9-2(中津):T2-9-3(恵那)'!I11)</f>
        <v>0</v>
      </c>
      <c r="J11" s="17">
        <f>SUM('T2-9-2(中津):T2-9-3(恵那)'!J11)</f>
        <v>0</v>
      </c>
      <c r="K11" s="17">
        <f>SUM('T2-9-2(中津):T2-9-3(恵那)'!K11)</f>
        <v>1</v>
      </c>
      <c r="L11" s="17">
        <f>SUM('T2-9-2(中津):T2-9-3(恵那)'!L11)</f>
        <v>1</v>
      </c>
      <c r="M11" s="17">
        <f>SUM('T2-9-2(中津):T2-9-3(恵那)'!M11)</f>
        <v>0</v>
      </c>
      <c r="N11" s="17">
        <f>SUM('T2-9-2(中津):T2-9-3(恵那)'!N11)</f>
        <v>5</v>
      </c>
      <c r="O11" s="17">
        <f>SUM('T2-9-2(中津):T2-9-3(恵那)'!O11)</f>
        <v>5</v>
      </c>
      <c r="P11" s="17">
        <f>SUM('T2-9-2(中津):T2-9-3(恵那)'!P11)</f>
        <v>11</v>
      </c>
      <c r="Q11" s="17">
        <f>SUM('T2-9-2(中津):T2-9-3(恵那)'!Q11)</f>
        <v>15</v>
      </c>
      <c r="R11" s="17">
        <f>SUM('T2-9-2(中津):T2-9-3(恵那)'!R11)</f>
        <v>22</v>
      </c>
      <c r="S11" s="17">
        <f>SUM('T2-9-2(中津):T2-9-3(恵那)'!S11)</f>
        <v>28</v>
      </c>
      <c r="T11" s="17">
        <f>SUM('T2-9-2(中津):T2-9-3(恵那)'!T11)</f>
        <v>51</v>
      </c>
      <c r="U11" s="17">
        <f>SUM('T2-9-2(中津):T2-9-3(恵那)'!U11)</f>
        <v>56</v>
      </c>
      <c r="V11" s="21">
        <f>SUM('T2-9-2(中津):T2-9-3(恵那)'!V11)</f>
        <v>38</v>
      </c>
      <c r="W11" s="4"/>
    </row>
    <row r="12" spans="1:23" ht="15" customHeight="1">
      <c r="A12" s="100"/>
      <c r="B12" s="101"/>
      <c r="C12" s="3" t="s">
        <v>40</v>
      </c>
      <c r="D12" s="17">
        <f>SUM('T2-9-2(中津):T2-9-3(恵那)'!D12)</f>
        <v>157</v>
      </c>
      <c r="E12" s="17">
        <f>SUM('T2-9-2(中津):T2-9-3(恵那)'!E12)</f>
        <v>0</v>
      </c>
      <c r="F12" s="17">
        <f>SUM('T2-9-2(中津):T2-9-3(恵那)'!F12)</f>
        <v>0</v>
      </c>
      <c r="G12" s="17">
        <f>SUM('T2-9-2(中津):T2-9-3(恵那)'!G12)</f>
        <v>0</v>
      </c>
      <c r="H12" s="17">
        <f>SUM('T2-9-2(中津):T2-9-3(恵那)'!H12)</f>
        <v>0</v>
      </c>
      <c r="I12" s="17">
        <f>SUM('T2-9-2(中津):T2-9-3(恵那)'!I12)</f>
        <v>0</v>
      </c>
      <c r="J12" s="17">
        <f>SUM('T2-9-2(中津):T2-9-3(恵那)'!J12)</f>
        <v>0</v>
      </c>
      <c r="K12" s="17">
        <f>SUM('T2-9-2(中津):T2-9-3(恵那)'!K12)</f>
        <v>0</v>
      </c>
      <c r="L12" s="17">
        <f>SUM('T2-9-2(中津):T2-9-3(恵那)'!L12)</f>
        <v>0</v>
      </c>
      <c r="M12" s="17">
        <f>SUM('T2-9-2(中津):T2-9-3(恵那)'!M12)</f>
        <v>2</v>
      </c>
      <c r="N12" s="17">
        <f>SUM('T2-9-2(中津):T2-9-3(恵那)'!N12)</f>
        <v>1</v>
      </c>
      <c r="O12" s="17">
        <f>SUM('T2-9-2(中津):T2-9-3(恵那)'!O12)</f>
        <v>5</v>
      </c>
      <c r="P12" s="17">
        <f>SUM('T2-9-2(中津):T2-9-3(恵那)'!P12)</f>
        <v>6</v>
      </c>
      <c r="Q12" s="17">
        <f>SUM('T2-9-2(中津):T2-9-3(恵那)'!Q12)</f>
        <v>10</v>
      </c>
      <c r="R12" s="17">
        <f>SUM('T2-9-2(中津):T2-9-3(恵那)'!R12)</f>
        <v>9</v>
      </c>
      <c r="S12" s="17">
        <f>SUM('T2-9-2(中津):T2-9-3(恵那)'!S12)</f>
        <v>18</v>
      </c>
      <c r="T12" s="17">
        <f>SUM('T2-9-2(中津):T2-9-3(恵那)'!T12)</f>
        <v>31</v>
      </c>
      <c r="U12" s="17">
        <f>SUM('T2-9-2(中津):T2-9-3(恵那)'!U12)</f>
        <v>22</v>
      </c>
      <c r="V12" s="21">
        <f>SUM('T2-9-2(中津):T2-9-3(恵那)'!V12)</f>
        <v>53</v>
      </c>
      <c r="W12" s="4"/>
    </row>
    <row r="13" spans="1:23" ht="15" customHeight="1">
      <c r="A13" s="94" t="s">
        <v>48</v>
      </c>
      <c r="B13" s="95"/>
      <c r="C13" s="3" t="s">
        <v>38</v>
      </c>
      <c r="D13" s="17">
        <f>SUM('T2-9-2(中津):T2-9-3(恵那)'!D13)</f>
        <v>185</v>
      </c>
      <c r="E13" s="17">
        <f>SUM('T2-9-2(中津):T2-9-3(恵那)'!E13)</f>
        <v>0</v>
      </c>
      <c r="F13" s="17">
        <f>SUM('T2-9-2(中津):T2-9-3(恵那)'!F13)</f>
        <v>0</v>
      </c>
      <c r="G13" s="17">
        <f>SUM('T2-9-2(中津):T2-9-3(恵那)'!G13)</f>
        <v>0</v>
      </c>
      <c r="H13" s="17">
        <f>SUM('T2-9-2(中津):T2-9-3(恵那)'!H13)</f>
        <v>0</v>
      </c>
      <c r="I13" s="17">
        <f>SUM('T2-9-2(中津):T2-9-3(恵那)'!I13)</f>
        <v>0</v>
      </c>
      <c r="J13" s="17">
        <f>SUM('T2-9-2(中津):T2-9-3(恵那)'!J13)</f>
        <v>0</v>
      </c>
      <c r="K13" s="17">
        <f>SUM('T2-9-2(中津):T2-9-3(恵那)'!K13)</f>
        <v>0</v>
      </c>
      <c r="L13" s="17">
        <f>SUM('T2-9-2(中津):T2-9-3(恵那)'!L13)</f>
        <v>0</v>
      </c>
      <c r="M13" s="17">
        <f>SUM('T2-9-2(中津):T2-9-3(恵那)'!M13)</f>
        <v>2</v>
      </c>
      <c r="N13" s="17">
        <f>SUM('T2-9-2(中津):T2-9-3(恵那)'!N13)</f>
        <v>1</v>
      </c>
      <c r="O13" s="17">
        <f>SUM('T2-9-2(中津):T2-9-3(恵那)'!O13)</f>
        <v>3</v>
      </c>
      <c r="P13" s="17">
        <f>SUM('T2-9-2(中津):T2-9-3(恵那)'!P13)</f>
        <v>5</v>
      </c>
      <c r="Q13" s="17">
        <f>SUM('T2-9-2(中津):T2-9-3(恵那)'!Q13)</f>
        <v>5</v>
      </c>
      <c r="R13" s="17">
        <f>SUM('T2-9-2(中津):T2-9-3(恵那)'!R13)</f>
        <v>7</v>
      </c>
      <c r="S13" s="17">
        <f>SUM('T2-9-2(中津):T2-9-3(恵那)'!S13)</f>
        <v>11</v>
      </c>
      <c r="T13" s="17">
        <f>SUM('T2-9-2(中津):T2-9-3(恵那)'!T13)</f>
        <v>26</v>
      </c>
      <c r="U13" s="17">
        <f>SUM('T2-9-2(中津):T2-9-3(恵那)'!U13)</f>
        <v>34</v>
      </c>
      <c r="V13" s="21">
        <f>SUM('T2-9-2(中津):T2-9-3(恵那)'!V13)</f>
        <v>91</v>
      </c>
      <c r="W13" s="4"/>
    </row>
    <row r="14" spans="1:23" ht="15" customHeight="1">
      <c r="A14" s="96"/>
      <c r="B14" s="97"/>
      <c r="C14" s="3" t="s">
        <v>39</v>
      </c>
      <c r="D14" s="17">
        <f>SUM('T2-9-2(中津):T2-9-3(恵那)'!D14)</f>
        <v>86</v>
      </c>
      <c r="E14" s="17">
        <f>SUM('T2-9-2(中津):T2-9-3(恵那)'!E14)</f>
        <v>0</v>
      </c>
      <c r="F14" s="17">
        <f>SUM('T2-9-2(中津):T2-9-3(恵那)'!F14)</f>
        <v>0</v>
      </c>
      <c r="G14" s="17">
        <f>SUM('T2-9-2(中津):T2-9-3(恵那)'!G14)</f>
        <v>0</v>
      </c>
      <c r="H14" s="17">
        <f>SUM('T2-9-2(中津):T2-9-3(恵那)'!H14)</f>
        <v>0</v>
      </c>
      <c r="I14" s="17">
        <f>SUM('T2-9-2(中津):T2-9-3(恵那)'!I14)</f>
        <v>0</v>
      </c>
      <c r="J14" s="17">
        <f>SUM('T2-9-2(中津):T2-9-3(恵那)'!J14)</f>
        <v>0</v>
      </c>
      <c r="K14" s="17">
        <f>SUM('T2-9-2(中津):T2-9-3(恵那)'!K14)</f>
        <v>0</v>
      </c>
      <c r="L14" s="17">
        <f>SUM('T2-9-2(中津):T2-9-3(恵那)'!L14)</f>
        <v>0</v>
      </c>
      <c r="M14" s="17">
        <f>SUM('T2-9-2(中津):T2-9-3(恵那)'!M14)</f>
        <v>1</v>
      </c>
      <c r="N14" s="17">
        <f>SUM('T2-9-2(中津):T2-9-3(恵那)'!N14)</f>
        <v>0</v>
      </c>
      <c r="O14" s="17">
        <f>SUM('T2-9-2(中津):T2-9-3(恵那)'!O14)</f>
        <v>2</v>
      </c>
      <c r="P14" s="17">
        <f>SUM('T2-9-2(中津):T2-9-3(恵那)'!P14)</f>
        <v>5</v>
      </c>
      <c r="Q14" s="17">
        <f>SUM('T2-9-2(中津):T2-9-3(恵那)'!Q14)</f>
        <v>4</v>
      </c>
      <c r="R14" s="17">
        <f>SUM('T2-9-2(中津):T2-9-3(恵那)'!R14)</f>
        <v>4</v>
      </c>
      <c r="S14" s="17">
        <f>SUM('T2-9-2(中津):T2-9-3(恵那)'!S14)</f>
        <v>3</v>
      </c>
      <c r="T14" s="17">
        <f>SUM('T2-9-2(中津):T2-9-3(恵那)'!T14)</f>
        <v>14</v>
      </c>
      <c r="U14" s="17">
        <f>SUM('T2-9-2(中津):T2-9-3(恵那)'!U14)</f>
        <v>19</v>
      </c>
      <c r="V14" s="21">
        <f>SUM('T2-9-2(中津):T2-9-3(恵那)'!V14)</f>
        <v>34</v>
      </c>
      <c r="W14" s="4"/>
    </row>
    <row r="15" spans="1:23" ht="15" customHeight="1">
      <c r="A15" s="96"/>
      <c r="B15" s="97"/>
      <c r="C15" s="3" t="s">
        <v>40</v>
      </c>
      <c r="D15" s="17">
        <f>SUM('T2-9-2(中津):T2-9-3(恵那)'!D15)</f>
        <v>99</v>
      </c>
      <c r="E15" s="17">
        <f>SUM('T2-9-2(中津):T2-9-3(恵那)'!E15)</f>
        <v>0</v>
      </c>
      <c r="F15" s="17">
        <f>SUM('T2-9-2(中津):T2-9-3(恵那)'!F15)</f>
        <v>0</v>
      </c>
      <c r="G15" s="17">
        <f>SUM('T2-9-2(中津):T2-9-3(恵那)'!G15)</f>
        <v>0</v>
      </c>
      <c r="H15" s="17">
        <f>SUM('T2-9-2(中津):T2-9-3(恵那)'!H15)</f>
        <v>0</v>
      </c>
      <c r="I15" s="17">
        <f>SUM('T2-9-2(中津):T2-9-3(恵那)'!I15)</f>
        <v>0</v>
      </c>
      <c r="J15" s="17">
        <f>SUM('T2-9-2(中津):T2-9-3(恵那)'!J15)</f>
        <v>0</v>
      </c>
      <c r="K15" s="17">
        <f>SUM('T2-9-2(中津):T2-9-3(恵那)'!K15)</f>
        <v>0</v>
      </c>
      <c r="L15" s="17">
        <f>SUM('T2-9-2(中津):T2-9-3(恵那)'!L15)</f>
        <v>0</v>
      </c>
      <c r="M15" s="17">
        <f>SUM('T2-9-2(中津):T2-9-3(恵那)'!M15)</f>
        <v>1</v>
      </c>
      <c r="N15" s="17">
        <f>SUM('T2-9-2(中津):T2-9-3(恵那)'!N15)</f>
        <v>1</v>
      </c>
      <c r="O15" s="17">
        <f>SUM('T2-9-2(中津):T2-9-3(恵那)'!O15)</f>
        <v>1</v>
      </c>
      <c r="P15" s="17">
        <f>SUM('T2-9-2(中津):T2-9-3(恵那)'!P15)</f>
        <v>0</v>
      </c>
      <c r="Q15" s="17">
        <f>SUM('T2-9-2(中津):T2-9-3(恵那)'!Q15)</f>
        <v>1</v>
      </c>
      <c r="R15" s="17">
        <f>SUM('T2-9-2(中津):T2-9-3(恵那)'!R15)</f>
        <v>3</v>
      </c>
      <c r="S15" s="17">
        <f>SUM('T2-9-2(中津):T2-9-3(恵那)'!S15)</f>
        <v>8</v>
      </c>
      <c r="T15" s="17">
        <f>SUM('T2-9-2(中津):T2-9-3(恵那)'!T15)</f>
        <v>12</v>
      </c>
      <c r="U15" s="17">
        <f>SUM('T2-9-2(中津):T2-9-3(恵那)'!U15)</f>
        <v>15</v>
      </c>
      <c r="V15" s="21">
        <f>SUM('T2-9-2(中津):T2-9-3(恵那)'!V15)</f>
        <v>57</v>
      </c>
      <c r="W15" s="4"/>
    </row>
    <row r="16" spans="1:23" ht="15" customHeight="1">
      <c r="A16" s="19"/>
      <c r="B16" s="91" t="s">
        <v>42</v>
      </c>
      <c r="C16" s="3" t="s">
        <v>38</v>
      </c>
      <c r="D16" s="17">
        <f>SUM('T2-9-2(中津):T2-9-3(恵那)'!D16)</f>
        <v>21</v>
      </c>
      <c r="E16" s="17">
        <f>SUM('T2-9-2(中津):T2-9-3(恵那)'!E16)</f>
        <v>0</v>
      </c>
      <c r="F16" s="17">
        <f>SUM('T2-9-2(中津):T2-9-3(恵那)'!F16)</f>
        <v>0</v>
      </c>
      <c r="G16" s="17">
        <f>SUM('T2-9-2(中津):T2-9-3(恵那)'!G16)</f>
        <v>0</v>
      </c>
      <c r="H16" s="17">
        <f>SUM('T2-9-2(中津):T2-9-3(恵那)'!H16)</f>
        <v>0</v>
      </c>
      <c r="I16" s="17">
        <f>SUM('T2-9-2(中津):T2-9-3(恵那)'!I16)</f>
        <v>0</v>
      </c>
      <c r="J16" s="17">
        <f>SUM('T2-9-2(中津):T2-9-3(恵那)'!J16)</f>
        <v>0</v>
      </c>
      <c r="K16" s="17">
        <f>SUM('T2-9-2(中津):T2-9-3(恵那)'!K16)</f>
        <v>0</v>
      </c>
      <c r="L16" s="17">
        <f>SUM('T2-9-2(中津):T2-9-3(恵那)'!L16)</f>
        <v>0</v>
      </c>
      <c r="M16" s="17">
        <f>SUM('T2-9-2(中津):T2-9-3(恵那)'!M16)</f>
        <v>1</v>
      </c>
      <c r="N16" s="17">
        <f>SUM('T2-9-2(中津):T2-9-3(恵那)'!N16)</f>
        <v>1</v>
      </c>
      <c r="O16" s="17">
        <f>SUM('T2-9-2(中津):T2-9-3(恵那)'!O16)</f>
        <v>1</v>
      </c>
      <c r="P16" s="17">
        <f>SUM('T2-9-2(中津):T2-9-3(恵那)'!P16)</f>
        <v>2</v>
      </c>
      <c r="Q16" s="17">
        <f>SUM('T2-9-2(中津):T2-9-3(恵那)'!Q16)</f>
        <v>2</v>
      </c>
      <c r="R16" s="17">
        <f>SUM('T2-9-2(中津):T2-9-3(恵那)'!R16)</f>
        <v>4</v>
      </c>
      <c r="S16" s="17">
        <f>SUM('T2-9-2(中津):T2-9-3(恵那)'!S16)</f>
        <v>3</v>
      </c>
      <c r="T16" s="17">
        <f>SUM('T2-9-2(中津):T2-9-3(恵那)'!T16)</f>
        <v>2</v>
      </c>
      <c r="U16" s="17">
        <f>SUM('T2-9-2(中津):T2-9-3(恵那)'!U16)</f>
        <v>1</v>
      </c>
      <c r="V16" s="21">
        <f>SUM('T2-9-2(中津):T2-9-3(恵那)'!V16)</f>
        <v>4</v>
      </c>
      <c r="W16" s="4"/>
    </row>
    <row r="17" spans="1:23" ht="15" customHeight="1">
      <c r="A17" s="19"/>
      <c r="B17" s="92"/>
      <c r="C17" s="3" t="s">
        <v>39</v>
      </c>
      <c r="D17" s="17">
        <f>SUM('T2-9-2(中津):T2-9-3(恵那)'!D17)</f>
        <v>11</v>
      </c>
      <c r="E17" s="17">
        <f>SUM('T2-9-2(中津):T2-9-3(恵那)'!E17)</f>
        <v>0</v>
      </c>
      <c r="F17" s="17">
        <f>SUM('T2-9-2(中津):T2-9-3(恵那)'!F17)</f>
        <v>0</v>
      </c>
      <c r="G17" s="17">
        <f>SUM('T2-9-2(中津):T2-9-3(恵那)'!G17)</f>
        <v>0</v>
      </c>
      <c r="H17" s="17">
        <f>SUM('T2-9-2(中津):T2-9-3(恵那)'!H17)</f>
        <v>0</v>
      </c>
      <c r="I17" s="17">
        <f>SUM('T2-9-2(中津):T2-9-3(恵那)'!I17)</f>
        <v>0</v>
      </c>
      <c r="J17" s="17">
        <f>SUM('T2-9-2(中津):T2-9-3(恵那)'!J17)</f>
        <v>0</v>
      </c>
      <c r="K17" s="17">
        <f>SUM('T2-9-2(中津):T2-9-3(恵那)'!K17)</f>
        <v>0</v>
      </c>
      <c r="L17" s="17">
        <f>SUM('T2-9-2(中津):T2-9-3(恵那)'!L17)</f>
        <v>0</v>
      </c>
      <c r="M17" s="17">
        <f>SUM('T2-9-2(中津):T2-9-3(恵那)'!M17)</f>
        <v>1</v>
      </c>
      <c r="N17" s="17">
        <f>SUM('T2-9-2(中津):T2-9-3(恵那)'!N17)</f>
        <v>0</v>
      </c>
      <c r="O17" s="17">
        <f>SUM('T2-9-2(中津):T2-9-3(恵那)'!O17)</f>
        <v>1</v>
      </c>
      <c r="P17" s="17">
        <f>SUM('T2-9-2(中津):T2-9-3(恵那)'!P17)</f>
        <v>2</v>
      </c>
      <c r="Q17" s="17">
        <f>SUM('T2-9-2(中津):T2-9-3(恵那)'!Q17)</f>
        <v>1</v>
      </c>
      <c r="R17" s="17">
        <f>SUM('T2-9-2(中津):T2-9-3(恵那)'!R17)</f>
        <v>2</v>
      </c>
      <c r="S17" s="17">
        <f>SUM('T2-9-2(中津):T2-9-3(恵那)'!S17)</f>
        <v>1</v>
      </c>
      <c r="T17" s="17">
        <f>SUM('T2-9-2(中津):T2-9-3(恵那)'!T17)</f>
        <v>1</v>
      </c>
      <c r="U17" s="17">
        <f>SUM('T2-9-2(中津):T2-9-3(恵那)'!U17)</f>
        <v>0</v>
      </c>
      <c r="V17" s="21">
        <f>SUM('T2-9-2(中津):T2-9-3(恵那)'!V17)</f>
        <v>2</v>
      </c>
      <c r="W17" s="4"/>
    </row>
    <row r="18" spans="1:23" ht="15" customHeight="1">
      <c r="A18" s="19"/>
      <c r="B18" s="93"/>
      <c r="C18" s="3" t="s">
        <v>40</v>
      </c>
      <c r="D18" s="17">
        <f>SUM('T2-9-2(中津):T2-9-3(恵那)'!D18)</f>
        <v>10</v>
      </c>
      <c r="E18" s="17">
        <f>SUM('T2-9-2(中津):T2-9-3(恵那)'!E18)</f>
        <v>0</v>
      </c>
      <c r="F18" s="17">
        <f>SUM('T2-9-2(中津):T2-9-3(恵那)'!F18)</f>
        <v>0</v>
      </c>
      <c r="G18" s="17">
        <f>SUM('T2-9-2(中津):T2-9-3(恵那)'!G18)</f>
        <v>0</v>
      </c>
      <c r="H18" s="17">
        <f>SUM('T2-9-2(中津):T2-9-3(恵那)'!H18)</f>
        <v>0</v>
      </c>
      <c r="I18" s="17">
        <f>SUM('T2-9-2(中津):T2-9-3(恵那)'!I18)</f>
        <v>0</v>
      </c>
      <c r="J18" s="17">
        <f>SUM('T2-9-2(中津):T2-9-3(恵那)'!J18)</f>
        <v>0</v>
      </c>
      <c r="K18" s="17">
        <f>SUM('T2-9-2(中津):T2-9-3(恵那)'!K18)</f>
        <v>0</v>
      </c>
      <c r="L18" s="17">
        <f>SUM('T2-9-2(中津):T2-9-3(恵那)'!L18)</f>
        <v>0</v>
      </c>
      <c r="M18" s="17">
        <f>SUM('T2-9-2(中津):T2-9-3(恵那)'!M18)</f>
        <v>0</v>
      </c>
      <c r="N18" s="17">
        <f>SUM('T2-9-2(中津):T2-9-3(恵那)'!N18)</f>
        <v>1</v>
      </c>
      <c r="O18" s="17">
        <f>SUM('T2-9-2(中津):T2-9-3(恵那)'!O18)</f>
        <v>0</v>
      </c>
      <c r="P18" s="17">
        <f>SUM('T2-9-2(中津):T2-9-3(恵那)'!P18)</f>
        <v>0</v>
      </c>
      <c r="Q18" s="17">
        <f>SUM('T2-9-2(中津):T2-9-3(恵那)'!Q18)</f>
        <v>1</v>
      </c>
      <c r="R18" s="17">
        <f>SUM('T2-9-2(中津):T2-9-3(恵那)'!R18)</f>
        <v>2</v>
      </c>
      <c r="S18" s="17">
        <f>SUM('T2-9-2(中津):T2-9-3(恵那)'!S18)</f>
        <v>2</v>
      </c>
      <c r="T18" s="17">
        <f>SUM('T2-9-2(中津):T2-9-3(恵那)'!T18)</f>
        <v>1</v>
      </c>
      <c r="U18" s="17">
        <f>SUM('T2-9-2(中津):T2-9-3(恵那)'!U18)</f>
        <v>1</v>
      </c>
      <c r="V18" s="21">
        <f>SUM('T2-9-2(中津):T2-9-3(恵那)'!V18)</f>
        <v>2</v>
      </c>
      <c r="W18" s="4"/>
    </row>
    <row r="19" spans="1:23" ht="15" customHeight="1">
      <c r="A19" s="19"/>
      <c r="B19" s="91" t="s">
        <v>43</v>
      </c>
      <c r="C19" s="3" t="s">
        <v>38</v>
      </c>
      <c r="D19" s="17">
        <f>SUM('T2-9-2(中津):T2-9-3(恵那)'!D19)</f>
        <v>65</v>
      </c>
      <c r="E19" s="17">
        <f>SUM('T2-9-2(中津):T2-9-3(恵那)'!E19)</f>
        <v>0</v>
      </c>
      <c r="F19" s="17">
        <f>SUM('T2-9-2(中津):T2-9-3(恵那)'!F19)</f>
        <v>0</v>
      </c>
      <c r="G19" s="17">
        <f>SUM('T2-9-2(中津):T2-9-3(恵那)'!G19)</f>
        <v>0</v>
      </c>
      <c r="H19" s="17">
        <f>SUM('T2-9-2(中津):T2-9-3(恵那)'!H19)</f>
        <v>0</v>
      </c>
      <c r="I19" s="17">
        <f>SUM('T2-9-2(中津):T2-9-3(恵那)'!I19)</f>
        <v>0</v>
      </c>
      <c r="J19" s="17">
        <f>SUM('T2-9-2(中津):T2-9-3(恵那)'!J19)</f>
        <v>0</v>
      </c>
      <c r="K19" s="17">
        <f>SUM('T2-9-2(中津):T2-9-3(恵那)'!K19)</f>
        <v>0</v>
      </c>
      <c r="L19" s="17">
        <f>SUM('T2-9-2(中津):T2-9-3(恵那)'!L19)</f>
        <v>0</v>
      </c>
      <c r="M19" s="17">
        <f>SUM('T2-9-2(中津):T2-9-3(恵那)'!M19)</f>
        <v>1</v>
      </c>
      <c r="N19" s="17">
        <f>SUM('T2-9-2(中津):T2-9-3(恵那)'!N19)</f>
        <v>0</v>
      </c>
      <c r="O19" s="17">
        <f>SUM('T2-9-2(中津):T2-9-3(恵那)'!O19)</f>
        <v>1</v>
      </c>
      <c r="P19" s="17">
        <f>SUM('T2-9-2(中津):T2-9-3(恵那)'!P19)</f>
        <v>2</v>
      </c>
      <c r="Q19" s="17">
        <f>SUM('T2-9-2(中津):T2-9-3(恵那)'!Q19)</f>
        <v>3</v>
      </c>
      <c r="R19" s="17">
        <f>SUM('T2-9-2(中津):T2-9-3(恵那)'!R19)</f>
        <v>2</v>
      </c>
      <c r="S19" s="17">
        <f>SUM('T2-9-2(中津):T2-9-3(恵那)'!S19)</f>
        <v>6</v>
      </c>
      <c r="T19" s="17">
        <f>SUM('T2-9-2(中津):T2-9-3(恵那)'!T19)</f>
        <v>11</v>
      </c>
      <c r="U19" s="17">
        <f>SUM('T2-9-2(中津):T2-9-3(恵那)'!U19)</f>
        <v>13</v>
      </c>
      <c r="V19" s="21">
        <f>SUM('T2-9-2(中津):T2-9-3(恵那)'!V19)</f>
        <v>26</v>
      </c>
      <c r="W19" s="4"/>
    </row>
    <row r="20" spans="1:23" ht="15" customHeight="1">
      <c r="A20" s="19"/>
      <c r="B20" s="92"/>
      <c r="C20" s="3" t="s">
        <v>39</v>
      </c>
      <c r="D20" s="17">
        <f>SUM('T2-9-2(中津):T2-9-3(恵那)'!D20)</f>
        <v>23</v>
      </c>
      <c r="E20" s="17">
        <f>SUM('T2-9-2(中津):T2-9-3(恵那)'!E20)</f>
        <v>0</v>
      </c>
      <c r="F20" s="17">
        <f>SUM('T2-9-2(中津):T2-9-3(恵那)'!F20)</f>
        <v>0</v>
      </c>
      <c r="G20" s="17">
        <f>SUM('T2-9-2(中津):T2-9-3(恵那)'!G20)</f>
        <v>0</v>
      </c>
      <c r="H20" s="17">
        <f>SUM('T2-9-2(中津):T2-9-3(恵那)'!H20)</f>
        <v>0</v>
      </c>
      <c r="I20" s="17">
        <f>SUM('T2-9-2(中津):T2-9-3(恵那)'!I20)</f>
        <v>0</v>
      </c>
      <c r="J20" s="17">
        <f>SUM('T2-9-2(中津):T2-9-3(恵那)'!J20)</f>
        <v>0</v>
      </c>
      <c r="K20" s="17">
        <f>SUM('T2-9-2(中津):T2-9-3(恵那)'!K20)</f>
        <v>0</v>
      </c>
      <c r="L20" s="17">
        <f>SUM('T2-9-2(中津):T2-9-3(恵那)'!L20)</f>
        <v>0</v>
      </c>
      <c r="M20" s="17">
        <f>SUM('T2-9-2(中津):T2-9-3(恵那)'!M20)</f>
        <v>0</v>
      </c>
      <c r="N20" s="17">
        <f>SUM('T2-9-2(中津):T2-9-3(恵那)'!N20)</f>
        <v>0</v>
      </c>
      <c r="O20" s="17">
        <f>SUM('T2-9-2(中津):T2-9-3(恵那)'!O20)</f>
        <v>1</v>
      </c>
      <c r="P20" s="17">
        <f>SUM('T2-9-2(中津):T2-9-3(恵那)'!P20)</f>
        <v>2</v>
      </c>
      <c r="Q20" s="17">
        <f>SUM('T2-9-2(中津):T2-9-3(恵那)'!Q20)</f>
        <v>3</v>
      </c>
      <c r="R20" s="17">
        <f>SUM('T2-9-2(中津):T2-9-3(恵那)'!R20)</f>
        <v>1</v>
      </c>
      <c r="S20" s="17">
        <f>SUM('T2-9-2(中津):T2-9-3(恵那)'!S20)</f>
        <v>2</v>
      </c>
      <c r="T20" s="17">
        <f>SUM('T2-9-2(中津):T2-9-3(恵那)'!T20)</f>
        <v>3</v>
      </c>
      <c r="U20" s="17">
        <f>SUM('T2-9-2(中津):T2-9-3(恵那)'!U20)</f>
        <v>5</v>
      </c>
      <c r="V20" s="21">
        <f>SUM('T2-9-2(中津):T2-9-3(恵那)'!V20)</f>
        <v>6</v>
      </c>
      <c r="W20" s="4"/>
    </row>
    <row r="21" spans="1:23" ht="15" customHeight="1">
      <c r="A21" s="19"/>
      <c r="B21" s="93"/>
      <c r="C21" s="3" t="s">
        <v>40</v>
      </c>
      <c r="D21" s="17">
        <f>SUM('T2-9-2(中津):T2-9-3(恵那)'!D21)</f>
        <v>42</v>
      </c>
      <c r="E21" s="17">
        <f>SUM('T2-9-2(中津):T2-9-3(恵那)'!E21)</f>
        <v>0</v>
      </c>
      <c r="F21" s="17">
        <f>SUM('T2-9-2(中津):T2-9-3(恵那)'!F21)</f>
        <v>0</v>
      </c>
      <c r="G21" s="17">
        <f>SUM('T2-9-2(中津):T2-9-3(恵那)'!G21)</f>
        <v>0</v>
      </c>
      <c r="H21" s="17">
        <f>SUM('T2-9-2(中津):T2-9-3(恵那)'!H21)</f>
        <v>0</v>
      </c>
      <c r="I21" s="17">
        <f>SUM('T2-9-2(中津):T2-9-3(恵那)'!I21)</f>
        <v>0</v>
      </c>
      <c r="J21" s="17">
        <f>SUM('T2-9-2(中津):T2-9-3(恵那)'!J21)</f>
        <v>0</v>
      </c>
      <c r="K21" s="17">
        <f>SUM('T2-9-2(中津):T2-9-3(恵那)'!K21)</f>
        <v>0</v>
      </c>
      <c r="L21" s="17">
        <f>SUM('T2-9-2(中津):T2-9-3(恵那)'!L21)</f>
        <v>0</v>
      </c>
      <c r="M21" s="17">
        <f>SUM('T2-9-2(中津):T2-9-3(恵那)'!M21)</f>
        <v>1</v>
      </c>
      <c r="N21" s="17">
        <f>SUM('T2-9-2(中津):T2-9-3(恵那)'!N21)</f>
        <v>0</v>
      </c>
      <c r="O21" s="17">
        <f>SUM('T2-9-2(中津):T2-9-3(恵那)'!O21)</f>
        <v>0</v>
      </c>
      <c r="P21" s="17">
        <f>SUM('T2-9-2(中津):T2-9-3(恵那)'!P21)</f>
        <v>0</v>
      </c>
      <c r="Q21" s="17">
        <f>SUM('T2-9-2(中津):T2-9-3(恵那)'!Q21)</f>
        <v>0</v>
      </c>
      <c r="R21" s="17">
        <f>SUM('T2-9-2(中津):T2-9-3(恵那)'!R21)</f>
        <v>1</v>
      </c>
      <c r="S21" s="17">
        <f>SUM('T2-9-2(中津):T2-9-3(恵那)'!S21)</f>
        <v>4</v>
      </c>
      <c r="T21" s="17">
        <f>SUM('T2-9-2(中津):T2-9-3(恵那)'!T21)</f>
        <v>8</v>
      </c>
      <c r="U21" s="17">
        <f>SUM('T2-9-2(中津):T2-9-3(恵那)'!U21)</f>
        <v>8</v>
      </c>
      <c r="V21" s="21">
        <f>SUM('T2-9-2(中津):T2-9-3(恵那)'!V21)</f>
        <v>20</v>
      </c>
      <c r="W21" s="4"/>
    </row>
    <row r="22" spans="1:23" ht="15" customHeight="1">
      <c r="A22" s="19"/>
      <c r="B22" s="91" t="s">
        <v>44</v>
      </c>
      <c r="C22" s="3" t="s">
        <v>38</v>
      </c>
      <c r="D22" s="17">
        <f>SUM('T2-9-2(中津):T2-9-3(恵那)'!D22)</f>
        <v>94</v>
      </c>
      <c r="E22" s="17">
        <f>SUM('T2-9-2(中津):T2-9-3(恵那)'!E22)</f>
        <v>0</v>
      </c>
      <c r="F22" s="17">
        <f>SUM('T2-9-2(中津):T2-9-3(恵那)'!F22)</f>
        <v>0</v>
      </c>
      <c r="G22" s="17">
        <f>SUM('T2-9-2(中津):T2-9-3(恵那)'!G22)</f>
        <v>0</v>
      </c>
      <c r="H22" s="17">
        <f>SUM('T2-9-2(中津):T2-9-3(恵那)'!H22)</f>
        <v>0</v>
      </c>
      <c r="I22" s="17">
        <f>SUM('T2-9-2(中津):T2-9-3(恵那)'!I22)</f>
        <v>0</v>
      </c>
      <c r="J22" s="17">
        <f>SUM('T2-9-2(中津):T2-9-3(恵那)'!J22)</f>
        <v>0</v>
      </c>
      <c r="K22" s="17">
        <f>SUM('T2-9-2(中津):T2-9-3(恵那)'!K22)</f>
        <v>0</v>
      </c>
      <c r="L22" s="17">
        <f>SUM('T2-9-2(中津):T2-9-3(恵那)'!L22)</f>
        <v>0</v>
      </c>
      <c r="M22" s="17">
        <f>SUM('T2-9-2(中津):T2-9-3(恵那)'!M22)</f>
        <v>0</v>
      </c>
      <c r="N22" s="17">
        <f>SUM('T2-9-2(中津):T2-9-3(恵那)'!N22)</f>
        <v>0</v>
      </c>
      <c r="O22" s="17">
        <f>SUM('T2-9-2(中津):T2-9-3(恵那)'!O22)</f>
        <v>0</v>
      </c>
      <c r="P22" s="17">
        <f>SUM('T2-9-2(中津):T2-9-3(恵那)'!P22)</f>
        <v>1</v>
      </c>
      <c r="Q22" s="17">
        <f>SUM('T2-9-2(中津):T2-9-3(恵那)'!Q22)</f>
        <v>0</v>
      </c>
      <c r="R22" s="17">
        <f>SUM('T2-9-2(中津):T2-9-3(恵那)'!R22)</f>
        <v>1</v>
      </c>
      <c r="S22" s="17">
        <f>SUM('T2-9-2(中津):T2-9-3(恵那)'!S22)</f>
        <v>2</v>
      </c>
      <c r="T22" s="17">
        <f>SUM('T2-9-2(中津):T2-9-3(恵那)'!T22)</f>
        <v>13</v>
      </c>
      <c r="U22" s="17">
        <f>SUM('T2-9-2(中津):T2-9-3(恵那)'!U22)</f>
        <v>18</v>
      </c>
      <c r="V22" s="21">
        <f>SUM('T2-9-2(中津):T2-9-3(恵那)'!V22)</f>
        <v>59</v>
      </c>
      <c r="W22" s="4"/>
    </row>
    <row r="23" spans="1:23" ht="15" customHeight="1">
      <c r="A23" s="19"/>
      <c r="B23" s="92"/>
      <c r="C23" s="3" t="s">
        <v>39</v>
      </c>
      <c r="D23" s="17">
        <f>SUM('T2-9-2(中津):T2-9-3(恵那)'!D23)</f>
        <v>51</v>
      </c>
      <c r="E23" s="17">
        <f>SUM('T2-9-2(中津):T2-9-3(恵那)'!E23)</f>
        <v>0</v>
      </c>
      <c r="F23" s="17">
        <f>SUM('T2-9-2(中津):T2-9-3(恵那)'!F23)</f>
        <v>0</v>
      </c>
      <c r="G23" s="17">
        <f>SUM('T2-9-2(中津):T2-9-3(恵那)'!G23)</f>
        <v>0</v>
      </c>
      <c r="H23" s="17">
        <f>SUM('T2-9-2(中津):T2-9-3(恵那)'!H23)</f>
        <v>0</v>
      </c>
      <c r="I23" s="17">
        <f>SUM('T2-9-2(中津):T2-9-3(恵那)'!I23)</f>
        <v>0</v>
      </c>
      <c r="J23" s="17">
        <f>SUM('T2-9-2(中津):T2-9-3(恵那)'!J23)</f>
        <v>0</v>
      </c>
      <c r="K23" s="17">
        <f>SUM('T2-9-2(中津):T2-9-3(恵那)'!K23)</f>
        <v>0</v>
      </c>
      <c r="L23" s="17">
        <f>SUM('T2-9-2(中津):T2-9-3(恵那)'!L23)</f>
        <v>0</v>
      </c>
      <c r="M23" s="17">
        <f>SUM('T2-9-2(中津):T2-9-3(恵那)'!M23)</f>
        <v>0</v>
      </c>
      <c r="N23" s="17">
        <f>SUM('T2-9-2(中津):T2-9-3(恵那)'!N23)</f>
        <v>0</v>
      </c>
      <c r="O23" s="17">
        <f>SUM('T2-9-2(中津):T2-9-3(恵那)'!O23)</f>
        <v>0</v>
      </c>
      <c r="P23" s="17">
        <f>SUM('T2-9-2(中津):T2-9-3(恵那)'!P23)</f>
        <v>1</v>
      </c>
      <c r="Q23" s="17">
        <f>SUM('T2-9-2(中津):T2-9-3(恵那)'!Q23)</f>
        <v>0</v>
      </c>
      <c r="R23" s="17">
        <f>SUM('T2-9-2(中津):T2-9-3(恵那)'!R23)</f>
        <v>1</v>
      </c>
      <c r="S23" s="17">
        <f>SUM('T2-9-2(中津):T2-9-3(恵那)'!S23)</f>
        <v>0</v>
      </c>
      <c r="T23" s="17">
        <f>SUM('T2-9-2(中津):T2-9-3(恵那)'!T23)</f>
        <v>10</v>
      </c>
      <c r="U23" s="17">
        <f>SUM('T2-9-2(中津):T2-9-3(恵那)'!U23)</f>
        <v>13</v>
      </c>
      <c r="V23" s="21">
        <f>SUM('T2-9-2(中津):T2-9-3(恵那)'!V23)</f>
        <v>26</v>
      </c>
      <c r="W23" s="4"/>
    </row>
    <row r="24" spans="1:23" ht="15" customHeight="1">
      <c r="A24" s="19"/>
      <c r="B24" s="93"/>
      <c r="C24" s="3" t="s">
        <v>40</v>
      </c>
      <c r="D24" s="17">
        <f>SUM('T2-9-2(中津):T2-9-3(恵那)'!D24)</f>
        <v>43</v>
      </c>
      <c r="E24" s="17">
        <f>SUM('T2-9-2(中津):T2-9-3(恵那)'!E24)</f>
        <v>0</v>
      </c>
      <c r="F24" s="17">
        <f>SUM('T2-9-2(中津):T2-9-3(恵那)'!F24)</f>
        <v>0</v>
      </c>
      <c r="G24" s="17">
        <f>SUM('T2-9-2(中津):T2-9-3(恵那)'!G24)</f>
        <v>0</v>
      </c>
      <c r="H24" s="17">
        <f>SUM('T2-9-2(中津):T2-9-3(恵那)'!H24)</f>
        <v>0</v>
      </c>
      <c r="I24" s="17">
        <f>SUM('T2-9-2(中津):T2-9-3(恵那)'!I24)</f>
        <v>0</v>
      </c>
      <c r="J24" s="17">
        <f>SUM('T2-9-2(中津):T2-9-3(恵那)'!J24)</f>
        <v>0</v>
      </c>
      <c r="K24" s="17">
        <f>SUM('T2-9-2(中津):T2-9-3(恵那)'!K24)</f>
        <v>0</v>
      </c>
      <c r="L24" s="17">
        <f>SUM('T2-9-2(中津):T2-9-3(恵那)'!L24)</f>
        <v>0</v>
      </c>
      <c r="M24" s="17">
        <f>SUM('T2-9-2(中津):T2-9-3(恵那)'!M24)</f>
        <v>0</v>
      </c>
      <c r="N24" s="17">
        <f>SUM('T2-9-2(中津):T2-9-3(恵那)'!N24)</f>
        <v>0</v>
      </c>
      <c r="O24" s="17">
        <f>SUM('T2-9-2(中津):T2-9-3(恵那)'!O24)</f>
        <v>0</v>
      </c>
      <c r="P24" s="17">
        <f>SUM('T2-9-2(中津):T2-9-3(恵那)'!P24)</f>
        <v>0</v>
      </c>
      <c r="Q24" s="17">
        <f>SUM('T2-9-2(中津):T2-9-3(恵那)'!Q24)</f>
        <v>0</v>
      </c>
      <c r="R24" s="17">
        <f>SUM('T2-9-2(中津):T2-9-3(恵那)'!R24)</f>
        <v>0</v>
      </c>
      <c r="S24" s="17">
        <f>SUM('T2-9-2(中津):T2-9-3(恵那)'!S24)</f>
        <v>2</v>
      </c>
      <c r="T24" s="17">
        <f>SUM('T2-9-2(中津):T2-9-3(恵那)'!T24)</f>
        <v>3</v>
      </c>
      <c r="U24" s="17">
        <f>SUM('T2-9-2(中津):T2-9-3(恵那)'!U24)</f>
        <v>5</v>
      </c>
      <c r="V24" s="21">
        <f>SUM('T2-9-2(中津):T2-9-3(恵那)'!V24)</f>
        <v>33</v>
      </c>
      <c r="W24" s="4"/>
    </row>
    <row r="25" spans="1:23" ht="15" customHeight="1">
      <c r="A25" s="94" t="s">
        <v>49</v>
      </c>
      <c r="B25" s="95"/>
      <c r="C25" s="3" t="s">
        <v>38</v>
      </c>
      <c r="D25" s="17">
        <f>SUM('T2-9-2(中津):T2-9-3(恵那)'!D25)</f>
        <v>271</v>
      </c>
      <c r="E25" s="17">
        <f>SUM('T2-9-2(中津):T2-9-3(恵那)'!E25)</f>
        <v>1</v>
      </c>
      <c r="F25" s="17">
        <f>SUM('T2-9-2(中津):T2-9-3(恵那)'!F25)</f>
        <v>0</v>
      </c>
      <c r="G25" s="17">
        <f>SUM('T2-9-2(中津):T2-9-3(恵那)'!G25)</f>
        <v>0</v>
      </c>
      <c r="H25" s="17">
        <f>SUM('T2-9-2(中津):T2-9-3(恵那)'!H25)</f>
        <v>0</v>
      </c>
      <c r="I25" s="17">
        <f>SUM('T2-9-2(中津):T2-9-3(恵那)'!I25)</f>
        <v>0</v>
      </c>
      <c r="J25" s="17">
        <f>SUM('T2-9-2(中津):T2-9-3(恵那)'!J25)</f>
        <v>1</v>
      </c>
      <c r="K25" s="17">
        <f>SUM('T2-9-2(中津):T2-9-3(恵那)'!K25)</f>
        <v>0</v>
      </c>
      <c r="L25" s="17">
        <f>SUM('T2-9-2(中津):T2-9-3(恵那)'!L25)</f>
        <v>0</v>
      </c>
      <c r="M25" s="17">
        <f>SUM('T2-9-2(中津):T2-9-3(恵那)'!M25)</f>
        <v>0</v>
      </c>
      <c r="N25" s="17">
        <f>SUM('T2-9-2(中津):T2-9-3(恵那)'!N25)</f>
        <v>3</v>
      </c>
      <c r="O25" s="17">
        <f>SUM('T2-9-2(中津):T2-9-3(恵那)'!O25)</f>
        <v>5</v>
      </c>
      <c r="P25" s="17">
        <f>SUM('T2-9-2(中津):T2-9-3(恵那)'!P25)</f>
        <v>8</v>
      </c>
      <c r="Q25" s="17">
        <f>SUM('T2-9-2(中津):T2-9-3(恵那)'!Q25)</f>
        <v>4</v>
      </c>
      <c r="R25" s="17">
        <f>SUM('T2-9-2(中津):T2-9-3(恵那)'!R25)</f>
        <v>9</v>
      </c>
      <c r="S25" s="17">
        <f>SUM('T2-9-2(中津):T2-9-3(恵那)'!S25)</f>
        <v>22</v>
      </c>
      <c r="T25" s="17">
        <f>SUM('T2-9-2(中津):T2-9-3(恵那)'!T25)</f>
        <v>39</v>
      </c>
      <c r="U25" s="17">
        <f>SUM('T2-9-2(中津):T2-9-3(恵那)'!U25)</f>
        <v>49</v>
      </c>
      <c r="V25" s="21">
        <f>SUM('T2-9-2(中津):T2-9-3(恵那)'!V25)</f>
        <v>130</v>
      </c>
      <c r="W25" s="4"/>
    </row>
    <row r="26" spans="1:23" ht="15" customHeight="1">
      <c r="A26" s="96"/>
      <c r="B26" s="97"/>
      <c r="C26" s="3" t="s">
        <v>39</v>
      </c>
      <c r="D26" s="17">
        <f>SUM('T2-9-2(中津):T2-9-3(恵那)'!D26)</f>
        <v>116</v>
      </c>
      <c r="E26" s="17">
        <f>SUM('T2-9-2(中津):T2-9-3(恵那)'!E26)</f>
        <v>0</v>
      </c>
      <c r="F26" s="17">
        <f>SUM('T2-9-2(中津):T2-9-3(恵那)'!F26)</f>
        <v>0</v>
      </c>
      <c r="G26" s="17">
        <f>SUM('T2-9-2(中津):T2-9-3(恵那)'!G26)</f>
        <v>0</v>
      </c>
      <c r="H26" s="17">
        <f>SUM('T2-9-2(中津):T2-9-3(恵那)'!H26)</f>
        <v>0</v>
      </c>
      <c r="I26" s="17">
        <f>SUM('T2-9-2(中津):T2-9-3(恵那)'!I26)</f>
        <v>0</v>
      </c>
      <c r="J26" s="17">
        <f>SUM('T2-9-2(中津):T2-9-3(恵那)'!J26)</f>
        <v>1</v>
      </c>
      <c r="K26" s="17">
        <f>SUM('T2-9-2(中津):T2-9-3(恵那)'!K26)</f>
        <v>0</v>
      </c>
      <c r="L26" s="17">
        <f>SUM('T2-9-2(中津):T2-9-3(恵那)'!L26)</f>
        <v>0</v>
      </c>
      <c r="M26" s="17">
        <f>SUM('T2-9-2(中津):T2-9-3(恵那)'!M26)</f>
        <v>0</v>
      </c>
      <c r="N26" s="17">
        <f>SUM('T2-9-2(中津):T2-9-3(恵那)'!N26)</f>
        <v>3</v>
      </c>
      <c r="O26" s="17">
        <f>SUM('T2-9-2(中津):T2-9-3(恵那)'!O26)</f>
        <v>4</v>
      </c>
      <c r="P26" s="17">
        <f>SUM('T2-9-2(中津):T2-9-3(恵那)'!P26)</f>
        <v>7</v>
      </c>
      <c r="Q26" s="17">
        <f>SUM('T2-9-2(中津):T2-9-3(恵那)'!Q26)</f>
        <v>2</v>
      </c>
      <c r="R26" s="17">
        <f>SUM('T2-9-2(中津):T2-9-3(恵那)'!R26)</f>
        <v>6</v>
      </c>
      <c r="S26" s="17">
        <f>SUM('T2-9-2(中津):T2-9-3(恵那)'!S26)</f>
        <v>13</v>
      </c>
      <c r="T26" s="17">
        <f>SUM('T2-9-2(中津):T2-9-3(恵那)'!T26)</f>
        <v>21</v>
      </c>
      <c r="U26" s="17">
        <f>SUM('T2-9-2(中津):T2-9-3(恵那)'!U26)</f>
        <v>24</v>
      </c>
      <c r="V26" s="21">
        <f>SUM('T2-9-2(中津):T2-9-3(恵那)'!V26)</f>
        <v>35</v>
      </c>
      <c r="W26" s="4"/>
    </row>
    <row r="27" spans="1:23" ht="15" customHeight="1">
      <c r="A27" s="96"/>
      <c r="B27" s="97"/>
      <c r="C27" s="3" t="s">
        <v>40</v>
      </c>
      <c r="D27" s="17">
        <f>SUM('T2-9-2(中津):T2-9-3(恵那)'!D27)</f>
        <v>155</v>
      </c>
      <c r="E27" s="17">
        <f>SUM('T2-9-2(中津):T2-9-3(恵那)'!E27)</f>
        <v>1</v>
      </c>
      <c r="F27" s="17">
        <f>SUM('T2-9-2(中津):T2-9-3(恵那)'!F27)</f>
        <v>0</v>
      </c>
      <c r="G27" s="17">
        <f>SUM('T2-9-2(中津):T2-9-3(恵那)'!G27)</f>
        <v>0</v>
      </c>
      <c r="H27" s="17">
        <f>SUM('T2-9-2(中津):T2-9-3(恵那)'!H27)</f>
        <v>0</v>
      </c>
      <c r="I27" s="17">
        <f>SUM('T2-9-2(中津):T2-9-3(恵那)'!I27)</f>
        <v>0</v>
      </c>
      <c r="J27" s="17">
        <f>SUM('T2-9-2(中津):T2-9-3(恵那)'!J27)</f>
        <v>0</v>
      </c>
      <c r="K27" s="17">
        <f>SUM('T2-9-2(中津):T2-9-3(恵那)'!K27)</f>
        <v>0</v>
      </c>
      <c r="L27" s="17">
        <f>SUM('T2-9-2(中津):T2-9-3(恵那)'!L27)</f>
        <v>0</v>
      </c>
      <c r="M27" s="17">
        <f>SUM('T2-9-2(中津):T2-9-3(恵那)'!M27)</f>
        <v>0</v>
      </c>
      <c r="N27" s="17">
        <f>SUM('T2-9-2(中津):T2-9-3(恵那)'!N27)</f>
        <v>0</v>
      </c>
      <c r="O27" s="17">
        <f>SUM('T2-9-2(中津):T2-9-3(恵那)'!O27)</f>
        <v>1</v>
      </c>
      <c r="P27" s="17">
        <f>SUM('T2-9-2(中津):T2-9-3(恵那)'!P27)</f>
        <v>1</v>
      </c>
      <c r="Q27" s="17">
        <f>SUM('T2-9-2(中津):T2-9-3(恵那)'!Q27)</f>
        <v>2</v>
      </c>
      <c r="R27" s="17">
        <f>SUM('T2-9-2(中津):T2-9-3(恵那)'!R27)</f>
        <v>3</v>
      </c>
      <c r="S27" s="17">
        <f>SUM('T2-9-2(中津):T2-9-3(恵那)'!S27)</f>
        <v>9</v>
      </c>
      <c r="T27" s="17">
        <f>SUM('T2-9-2(中津):T2-9-3(恵那)'!T27)</f>
        <v>18</v>
      </c>
      <c r="U27" s="17">
        <f>SUM('T2-9-2(中津):T2-9-3(恵那)'!U27)</f>
        <v>25</v>
      </c>
      <c r="V27" s="21">
        <f>SUM('T2-9-2(中津):T2-9-3(恵那)'!V27)</f>
        <v>95</v>
      </c>
      <c r="W27" s="4"/>
    </row>
    <row r="28" spans="1:23" ht="15" customHeight="1">
      <c r="A28" s="19"/>
      <c r="B28" s="91" t="s">
        <v>45</v>
      </c>
      <c r="C28" s="3" t="s">
        <v>38</v>
      </c>
      <c r="D28" s="17">
        <f>SUM('T2-9-2(中津):T2-9-3(恵那)'!D28)</f>
        <v>80</v>
      </c>
      <c r="E28" s="17">
        <f>SUM('T2-9-2(中津):T2-9-3(恵那)'!E28)</f>
        <v>0</v>
      </c>
      <c r="F28" s="17">
        <f>SUM('T2-9-2(中津):T2-9-3(恵那)'!F28)</f>
        <v>0</v>
      </c>
      <c r="G28" s="17">
        <f>SUM('T2-9-2(中津):T2-9-3(恵那)'!G28)</f>
        <v>0</v>
      </c>
      <c r="H28" s="17">
        <f>SUM('T2-9-2(中津):T2-9-3(恵那)'!H28)</f>
        <v>0</v>
      </c>
      <c r="I28" s="17">
        <f>SUM('T2-9-2(中津):T2-9-3(恵那)'!I28)</f>
        <v>0</v>
      </c>
      <c r="J28" s="17">
        <f>SUM('T2-9-2(中津):T2-9-3(恵那)'!J28)</f>
        <v>0</v>
      </c>
      <c r="K28" s="17">
        <f>SUM('T2-9-2(中津):T2-9-3(恵那)'!K28)</f>
        <v>0</v>
      </c>
      <c r="L28" s="17">
        <f>SUM('T2-9-2(中津):T2-9-3(恵那)'!L28)</f>
        <v>0</v>
      </c>
      <c r="M28" s="17">
        <f>SUM('T2-9-2(中津):T2-9-3(恵那)'!M28)</f>
        <v>0</v>
      </c>
      <c r="N28" s="17">
        <f>SUM('T2-9-2(中津):T2-9-3(恵那)'!N28)</f>
        <v>2</v>
      </c>
      <c r="O28" s="17">
        <f>SUM('T2-9-2(中津):T2-9-3(恵那)'!O28)</f>
        <v>3</v>
      </c>
      <c r="P28" s="17">
        <f>SUM('T2-9-2(中津):T2-9-3(恵那)'!P28)</f>
        <v>4</v>
      </c>
      <c r="Q28" s="17">
        <f>SUM('T2-9-2(中津):T2-9-3(恵那)'!Q28)</f>
        <v>2</v>
      </c>
      <c r="R28" s="17">
        <f>SUM('T2-9-2(中津):T2-9-3(恵那)'!R28)</f>
        <v>2</v>
      </c>
      <c r="S28" s="17">
        <f>SUM('T2-9-2(中津):T2-9-3(恵那)'!S28)</f>
        <v>10</v>
      </c>
      <c r="T28" s="17">
        <f>SUM('T2-9-2(中津):T2-9-3(恵那)'!T28)</f>
        <v>9</v>
      </c>
      <c r="U28" s="17">
        <f>SUM('T2-9-2(中津):T2-9-3(恵那)'!U28)</f>
        <v>19</v>
      </c>
      <c r="V28" s="21">
        <f>SUM('T2-9-2(中津):T2-9-3(恵那)'!V28)</f>
        <v>29</v>
      </c>
      <c r="W28" s="4"/>
    </row>
    <row r="29" spans="1:23" ht="15" customHeight="1">
      <c r="A29" s="19"/>
      <c r="B29" s="92"/>
      <c r="C29" s="3" t="s">
        <v>39</v>
      </c>
      <c r="D29" s="17">
        <f>SUM('T2-9-2(中津):T2-9-3(恵那)'!D29)</f>
        <v>34</v>
      </c>
      <c r="E29" s="17">
        <f>SUM('T2-9-2(中津):T2-9-3(恵那)'!E29)</f>
        <v>0</v>
      </c>
      <c r="F29" s="17">
        <f>SUM('T2-9-2(中津):T2-9-3(恵那)'!F29)</f>
        <v>0</v>
      </c>
      <c r="G29" s="17">
        <f>SUM('T2-9-2(中津):T2-9-3(恵那)'!G29)</f>
        <v>0</v>
      </c>
      <c r="H29" s="17">
        <f>SUM('T2-9-2(中津):T2-9-3(恵那)'!H29)</f>
        <v>0</v>
      </c>
      <c r="I29" s="17">
        <f>SUM('T2-9-2(中津):T2-9-3(恵那)'!I29)</f>
        <v>0</v>
      </c>
      <c r="J29" s="17">
        <f>SUM('T2-9-2(中津):T2-9-3(恵那)'!J29)</f>
        <v>0</v>
      </c>
      <c r="K29" s="17">
        <f>SUM('T2-9-2(中津):T2-9-3(恵那)'!K29)</f>
        <v>0</v>
      </c>
      <c r="L29" s="17">
        <f>SUM('T2-9-2(中津):T2-9-3(恵那)'!L29)</f>
        <v>0</v>
      </c>
      <c r="M29" s="17">
        <f>SUM('T2-9-2(中津):T2-9-3(恵那)'!M29)</f>
        <v>0</v>
      </c>
      <c r="N29" s="17">
        <f>SUM('T2-9-2(中津):T2-9-3(恵那)'!N29)</f>
        <v>2</v>
      </c>
      <c r="O29" s="17">
        <f>SUM('T2-9-2(中津):T2-9-3(恵那)'!O29)</f>
        <v>2</v>
      </c>
      <c r="P29" s="17">
        <f>SUM('T2-9-2(中津):T2-9-3(恵那)'!P29)</f>
        <v>3</v>
      </c>
      <c r="Q29" s="17">
        <f>SUM('T2-9-2(中津):T2-9-3(恵那)'!Q29)</f>
        <v>0</v>
      </c>
      <c r="R29" s="17">
        <f>SUM('T2-9-2(中津):T2-9-3(恵那)'!R29)</f>
        <v>2</v>
      </c>
      <c r="S29" s="17">
        <f>SUM('T2-9-2(中津):T2-9-3(恵那)'!S29)</f>
        <v>6</v>
      </c>
      <c r="T29" s="17">
        <f>SUM('T2-9-2(中津):T2-9-3(恵那)'!T29)</f>
        <v>3</v>
      </c>
      <c r="U29" s="17">
        <f>SUM('T2-9-2(中津):T2-9-3(恵那)'!U29)</f>
        <v>10</v>
      </c>
      <c r="V29" s="21">
        <f>SUM('T2-9-2(中津):T2-9-3(恵那)'!V29)</f>
        <v>6</v>
      </c>
      <c r="W29" s="4"/>
    </row>
    <row r="30" spans="1:23" ht="15" customHeight="1">
      <c r="A30" s="19"/>
      <c r="B30" s="93"/>
      <c r="C30" s="3" t="s">
        <v>40</v>
      </c>
      <c r="D30" s="17">
        <f>SUM('T2-9-2(中津):T2-9-3(恵那)'!D30)</f>
        <v>46</v>
      </c>
      <c r="E30" s="17">
        <f>SUM('T2-9-2(中津):T2-9-3(恵那)'!E30)</f>
        <v>0</v>
      </c>
      <c r="F30" s="17">
        <f>SUM('T2-9-2(中津):T2-9-3(恵那)'!F30)</f>
        <v>0</v>
      </c>
      <c r="G30" s="17">
        <f>SUM('T2-9-2(中津):T2-9-3(恵那)'!G30)</f>
        <v>0</v>
      </c>
      <c r="H30" s="17">
        <f>SUM('T2-9-2(中津):T2-9-3(恵那)'!H30)</f>
        <v>0</v>
      </c>
      <c r="I30" s="17">
        <f>SUM('T2-9-2(中津):T2-9-3(恵那)'!I30)</f>
        <v>0</v>
      </c>
      <c r="J30" s="17">
        <f>SUM('T2-9-2(中津):T2-9-3(恵那)'!J30)</f>
        <v>0</v>
      </c>
      <c r="K30" s="17">
        <f>SUM('T2-9-2(中津):T2-9-3(恵那)'!K30)</f>
        <v>0</v>
      </c>
      <c r="L30" s="17">
        <f>SUM('T2-9-2(中津):T2-9-3(恵那)'!L30)</f>
        <v>0</v>
      </c>
      <c r="M30" s="17">
        <f>SUM('T2-9-2(中津):T2-9-3(恵那)'!M30)</f>
        <v>0</v>
      </c>
      <c r="N30" s="17">
        <f>SUM('T2-9-2(中津):T2-9-3(恵那)'!N30)</f>
        <v>0</v>
      </c>
      <c r="O30" s="17">
        <f>SUM('T2-9-2(中津):T2-9-3(恵那)'!O30)</f>
        <v>1</v>
      </c>
      <c r="P30" s="17">
        <f>SUM('T2-9-2(中津):T2-9-3(恵那)'!P30)</f>
        <v>1</v>
      </c>
      <c r="Q30" s="17">
        <f>SUM('T2-9-2(中津):T2-9-3(恵那)'!Q30)</f>
        <v>2</v>
      </c>
      <c r="R30" s="17">
        <f>SUM('T2-9-2(中津):T2-9-3(恵那)'!R30)</f>
        <v>0</v>
      </c>
      <c r="S30" s="17">
        <f>SUM('T2-9-2(中津):T2-9-3(恵那)'!S30)</f>
        <v>4</v>
      </c>
      <c r="T30" s="17">
        <f>SUM('T2-9-2(中津):T2-9-3(恵那)'!T30)</f>
        <v>6</v>
      </c>
      <c r="U30" s="17">
        <f>SUM('T2-9-2(中津):T2-9-3(恵那)'!U30)</f>
        <v>9</v>
      </c>
      <c r="V30" s="21">
        <f>SUM('T2-9-2(中津):T2-9-3(恵那)'!V30)</f>
        <v>23</v>
      </c>
      <c r="W30" s="4"/>
    </row>
    <row r="31" spans="1:23" ht="15" customHeight="1">
      <c r="A31" s="94" t="s">
        <v>75</v>
      </c>
      <c r="B31" s="95"/>
      <c r="C31" s="3" t="s">
        <v>38</v>
      </c>
      <c r="D31" s="17">
        <f>SUM('T2-9-2(中津):T2-9-3(恵那)'!D31)</f>
        <v>105</v>
      </c>
      <c r="E31" s="17">
        <f>SUM('T2-9-2(中津):T2-9-3(恵那)'!E31)</f>
        <v>0</v>
      </c>
      <c r="F31" s="17">
        <f>SUM('T2-9-2(中津):T2-9-3(恵那)'!F31)</f>
        <v>0</v>
      </c>
      <c r="G31" s="17">
        <f>SUM('T2-9-2(中津):T2-9-3(恵那)'!G31)</f>
        <v>0</v>
      </c>
      <c r="H31" s="17">
        <f>SUM('T2-9-2(中津):T2-9-3(恵那)'!H31)</f>
        <v>0</v>
      </c>
      <c r="I31" s="17">
        <f>SUM('T2-9-2(中津):T2-9-3(恵那)'!I31)</f>
        <v>0</v>
      </c>
      <c r="J31" s="17">
        <f>SUM('T2-9-2(中津):T2-9-3(恵那)'!J31)</f>
        <v>0</v>
      </c>
      <c r="K31" s="17">
        <f>SUM('T2-9-2(中津):T2-9-3(恵那)'!K31)</f>
        <v>0</v>
      </c>
      <c r="L31" s="17">
        <f>SUM('T2-9-2(中津):T2-9-3(恵那)'!L31)</f>
        <v>0</v>
      </c>
      <c r="M31" s="17">
        <f>SUM('T2-9-2(中津):T2-9-3(恵那)'!M31)</f>
        <v>0</v>
      </c>
      <c r="N31" s="17">
        <f>SUM('T2-9-2(中津):T2-9-3(恵那)'!N31)</f>
        <v>1</v>
      </c>
      <c r="O31" s="17">
        <f>SUM('T2-9-2(中津):T2-9-3(恵那)'!O31)</f>
        <v>1</v>
      </c>
      <c r="P31" s="17">
        <f>SUM('T2-9-2(中津):T2-9-3(恵那)'!P31)</f>
        <v>1</v>
      </c>
      <c r="Q31" s="17">
        <f>SUM('T2-9-2(中津):T2-9-3(恵那)'!Q31)</f>
        <v>3</v>
      </c>
      <c r="R31" s="17">
        <f>SUM('T2-9-2(中津):T2-9-3(恵那)'!R31)</f>
        <v>3</v>
      </c>
      <c r="S31" s="17">
        <f>SUM('T2-9-2(中津):T2-9-3(恵那)'!S31)</f>
        <v>2</v>
      </c>
      <c r="T31" s="17">
        <f>SUM('T2-9-2(中津):T2-9-3(恵那)'!T31)</f>
        <v>19</v>
      </c>
      <c r="U31" s="17">
        <f>SUM('T2-9-2(中津):T2-9-3(恵那)'!U31)</f>
        <v>22</v>
      </c>
      <c r="V31" s="21">
        <f>SUM('T2-9-2(中津):T2-9-3(恵那)'!V31)</f>
        <v>53</v>
      </c>
      <c r="W31" s="4"/>
    </row>
    <row r="32" spans="1:23" ht="15" customHeight="1">
      <c r="A32" s="96"/>
      <c r="B32" s="97"/>
      <c r="C32" s="3" t="s">
        <v>39</v>
      </c>
      <c r="D32" s="17">
        <f>SUM('T2-9-2(中津):T2-9-3(恵那)'!D32)</f>
        <v>63</v>
      </c>
      <c r="E32" s="17">
        <f>SUM('T2-9-2(中津):T2-9-3(恵那)'!E32)</f>
        <v>0</v>
      </c>
      <c r="F32" s="17">
        <f>SUM('T2-9-2(中津):T2-9-3(恵那)'!F32)</f>
        <v>0</v>
      </c>
      <c r="G32" s="17">
        <f>SUM('T2-9-2(中津):T2-9-3(恵那)'!G32)</f>
        <v>0</v>
      </c>
      <c r="H32" s="17">
        <f>SUM('T2-9-2(中津):T2-9-3(恵那)'!H32)</f>
        <v>0</v>
      </c>
      <c r="I32" s="17">
        <f>SUM('T2-9-2(中津):T2-9-3(恵那)'!I32)</f>
        <v>0</v>
      </c>
      <c r="J32" s="17">
        <f>SUM('T2-9-2(中津):T2-9-3(恵那)'!J32)</f>
        <v>0</v>
      </c>
      <c r="K32" s="17">
        <f>SUM('T2-9-2(中津):T2-9-3(恵那)'!K32)</f>
        <v>0</v>
      </c>
      <c r="L32" s="17">
        <f>SUM('T2-9-2(中津):T2-9-3(恵那)'!L32)</f>
        <v>0</v>
      </c>
      <c r="M32" s="17">
        <f>SUM('T2-9-2(中津):T2-9-3(恵那)'!M32)</f>
        <v>0</v>
      </c>
      <c r="N32" s="17">
        <f>SUM('T2-9-2(中津):T2-9-3(恵那)'!N32)</f>
        <v>0</v>
      </c>
      <c r="O32" s="17">
        <f>SUM('T2-9-2(中津):T2-9-3(恵那)'!O32)</f>
        <v>1</v>
      </c>
      <c r="P32" s="17">
        <f>SUM('T2-9-2(中津):T2-9-3(恵那)'!P32)</f>
        <v>1</v>
      </c>
      <c r="Q32" s="17">
        <f>SUM('T2-9-2(中津):T2-9-3(恵那)'!Q32)</f>
        <v>2</v>
      </c>
      <c r="R32" s="17">
        <f>SUM('T2-9-2(中津):T2-9-3(恵那)'!R32)</f>
        <v>1</v>
      </c>
      <c r="S32" s="17">
        <f>SUM('T2-9-2(中津):T2-9-3(恵那)'!S32)</f>
        <v>2</v>
      </c>
      <c r="T32" s="17">
        <f>SUM('T2-9-2(中津):T2-9-3(恵那)'!T32)</f>
        <v>15</v>
      </c>
      <c r="U32" s="17">
        <f>SUM('T2-9-2(中津):T2-9-3(恵那)'!U32)</f>
        <v>14</v>
      </c>
      <c r="V32" s="21">
        <f>SUM('T2-9-2(中津):T2-9-3(恵那)'!V32)</f>
        <v>27</v>
      </c>
      <c r="W32" s="4"/>
    </row>
    <row r="33" spans="1:23" ht="15" customHeight="1">
      <c r="A33" s="100"/>
      <c r="B33" s="101"/>
      <c r="C33" s="3" t="s">
        <v>40</v>
      </c>
      <c r="D33" s="17">
        <f>SUM('T2-9-2(中津):T2-9-3(恵那)'!D33)</f>
        <v>42</v>
      </c>
      <c r="E33" s="17">
        <f>SUM('T2-9-2(中津):T2-9-3(恵那)'!E33)</f>
        <v>0</v>
      </c>
      <c r="F33" s="17">
        <f>SUM('T2-9-2(中津):T2-9-3(恵那)'!F33)</f>
        <v>0</v>
      </c>
      <c r="G33" s="17">
        <f>SUM('T2-9-2(中津):T2-9-3(恵那)'!G33)</f>
        <v>0</v>
      </c>
      <c r="H33" s="17">
        <f>SUM('T2-9-2(中津):T2-9-3(恵那)'!H33)</f>
        <v>0</v>
      </c>
      <c r="I33" s="17">
        <f>SUM('T2-9-2(中津):T2-9-3(恵那)'!I33)</f>
        <v>0</v>
      </c>
      <c r="J33" s="17">
        <f>SUM('T2-9-2(中津):T2-9-3(恵那)'!J33)</f>
        <v>0</v>
      </c>
      <c r="K33" s="17">
        <f>SUM('T2-9-2(中津):T2-9-3(恵那)'!K33)</f>
        <v>0</v>
      </c>
      <c r="L33" s="17">
        <f>SUM('T2-9-2(中津):T2-9-3(恵那)'!L33)</f>
        <v>0</v>
      </c>
      <c r="M33" s="17">
        <f>SUM('T2-9-2(中津):T2-9-3(恵那)'!M33)</f>
        <v>0</v>
      </c>
      <c r="N33" s="17">
        <f>SUM('T2-9-2(中津):T2-9-3(恵那)'!N33)</f>
        <v>1</v>
      </c>
      <c r="O33" s="17">
        <f>SUM('T2-9-2(中津):T2-9-3(恵那)'!O33)</f>
        <v>0</v>
      </c>
      <c r="P33" s="17">
        <f>SUM('T2-9-2(中津):T2-9-3(恵那)'!P33)</f>
        <v>0</v>
      </c>
      <c r="Q33" s="17">
        <f>SUM('T2-9-2(中津):T2-9-3(恵那)'!Q33)</f>
        <v>1</v>
      </c>
      <c r="R33" s="17">
        <f>SUM('T2-9-2(中津):T2-9-3(恵那)'!R33)</f>
        <v>2</v>
      </c>
      <c r="S33" s="17">
        <f>SUM('T2-9-2(中津):T2-9-3(恵那)'!S33)</f>
        <v>0</v>
      </c>
      <c r="T33" s="17">
        <f>SUM('T2-9-2(中津):T2-9-3(恵那)'!T33)</f>
        <v>4</v>
      </c>
      <c r="U33" s="17">
        <f>SUM('T2-9-2(中津):T2-9-3(恵那)'!U33)</f>
        <v>8</v>
      </c>
      <c r="V33" s="21">
        <f>SUM('T2-9-2(中津):T2-9-3(恵那)'!V33)</f>
        <v>26</v>
      </c>
      <c r="W33" s="4"/>
    </row>
    <row r="34" spans="1:23" ht="15" customHeight="1">
      <c r="A34" s="94" t="s">
        <v>51</v>
      </c>
      <c r="B34" s="95"/>
      <c r="C34" s="3" t="s">
        <v>38</v>
      </c>
      <c r="D34" s="17">
        <f>SUM('T2-9-2(中津):T2-9-3(恵那)'!D34)</f>
        <v>59</v>
      </c>
      <c r="E34" s="17">
        <f>SUM('T2-9-2(中津):T2-9-3(恵那)'!E34)</f>
        <v>0</v>
      </c>
      <c r="F34" s="17">
        <f>SUM('T2-9-2(中津):T2-9-3(恵那)'!F34)</f>
        <v>0</v>
      </c>
      <c r="G34" s="17">
        <f>SUM('T2-9-2(中津):T2-9-3(恵那)'!G34)</f>
        <v>0</v>
      </c>
      <c r="H34" s="17">
        <f>SUM('T2-9-2(中津):T2-9-3(恵那)'!H34)</f>
        <v>1</v>
      </c>
      <c r="I34" s="17">
        <f>SUM('T2-9-2(中津):T2-9-3(恵那)'!I34)</f>
        <v>0</v>
      </c>
      <c r="J34" s="17">
        <f>SUM('T2-9-2(中津):T2-9-3(恵那)'!J34)</f>
        <v>0</v>
      </c>
      <c r="K34" s="17">
        <f>SUM('T2-9-2(中津):T2-9-3(恵那)'!K34)</f>
        <v>0</v>
      </c>
      <c r="L34" s="17">
        <f>SUM('T2-9-2(中津):T2-9-3(恵那)'!L34)</f>
        <v>2</v>
      </c>
      <c r="M34" s="17">
        <f>SUM('T2-9-2(中津):T2-9-3(恵那)'!M34)</f>
        <v>0</v>
      </c>
      <c r="N34" s="17">
        <f>SUM('T2-9-2(中津):T2-9-3(恵那)'!N34)</f>
        <v>3</v>
      </c>
      <c r="O34" s="17">
        <f>SUM('T2-9-2(中津):T2-9-3(恵那)'!O34)</f>
        <v>2</v>
      </c>
      <c r="P34" s="17">
        <f>SUM('T2-9-2(中津):T2-9-3(恵那)'!P34)</f>
        <v>1</v>
      </c>
      <c r="Q34" s="17">
        <f>SUM('T2-9-2(中津):T2-9-3(恵那)'!Q34)</f>
        <v>4</v>
      </c>
      <c r="R34" s="17">
        <f>SUM('T2-9-2(中津):T2-9-3(恵那)'!R34)</f>
        <v>2</v>
      </c>
      <c r="S34" s="17">
        <f>SUM('T2-9-2(中津):T2-9-3(恵那)'!S34)</f>
        <v>9</v>
      </c>
      <c r="T34" s="17">
        <f>SUM('T2-9-2(中津):T2-9-3(恵那)'!T34)</f>
        <v>7</v>
      </c>
      <c r="U34" s="17">
        <f>SUM('T2-9-2(中津):T2-9-3(恵那)'!U34)</f>
        <v>11</v>
      </c>
      <c r="V34" s="21">
        <f>SUM('T2-9-2(中津):T2-9-3(恵那)'!V34)</f>
        <v>17</v>
      </c>
      <c r="W34" s="4"/>
    </row>
    <row r="35" spans="1:23" ht="15" customHeight="1">
      <c r="A35" s="96"/>
      <c r="B35" s="97"/>
      <c r="C35" s="3" t="s">
        <v>39</v>
      </c>
      <c r="D35" s="17">
        <f>SUM('T2-9-2(中津):T2-9-3(恵那)'!D35)</f>
        <v>34</v>
      </c>
      <c r="E35" s="17">
        <f>SUM('T2-9-2(中津):T2-9-3(恵那)'!E35)</f>
        <v>0</v>
      </c>
      <c r="F35" s="17">
        <f>SUM('T2-9-2(中津):T2-9-3(恵那)'!F35)</f>
        <v>0</v>
      </c>
      <c r="G35" s="17">
        <f>SUM('T2-9-2(中津):T2-9-3(恵那)'!G35)</f>
        <v>0</v>
      </c>
      <c r="H35" s="17">
        <f>SUM('T2-9-2(中津):T2-9-3(恵那)'!H35)</f>
        <v>0</v>
      </c>
      <c r="I35" s="17">
        <f>SUM('T2-9-2(中津):T2-9-3(恵那)'!I35)</f>
        <v>0</v>
      </c>
      <c r="J35" s="17">
        <f>SUM('T2-9-2(中津):T2-9-3(恵那)'!J35)</f>
        <v>0</v>
      </c>
      <c r="K35" s="17">
        <f>SUM('T2-9-2(中津):T2-9-3(恵那)'!K35)</f>
        <v>0</v>
      </c>
      <c r="L35" s="17">
        <f>SUM('T2-9-2(中津):T2-9-3(恵那)'!L35)</f>
        <v>2</v>
      </c>
      <c r="M35" s="17">
        <f>SUM('T2-9-2(中津):T2-9-3(恵那)'!M35)</f>
        <v>0</v>
      </c>
      <c r="N35" s="17">
        <f>SUM('T2-9-2(中津):T2-9-3(恵那)'!N35)</f>
        <v>3</v>
      </c>
      <c r="O35" s="17">
        <f>SUM('T2-9-2(中津):T2-9-3(恵那)'!O35)</f>
        <v>1</v>
      </c>
      <c r="P35" s="17">
        <f>SUM('T2-9-2(中津):T2-9-3(恵那)'!P35)</f>
        <v>0</v>
      </c>
      <c r="Q35" s="17">
        <f>SUM('T2-9-2(中津):T2-9-3(恵那)'!Q35)</f>
        <v>0</v>
      </c>
      <c r="R35" s="17">
        <f>SUM('T2-9-2(中津):T2-9-3(恵那)'!R35)</f>
        <v>2</v>
      </c>
      <c r="S35" s="17">
        <f>SUM('T2-9-2(中津):T2-9-3(恵那)'!S35)</f>
        <v>6</v>
      </c>
      <c r="T35" s="17">
        <f>SUM('T2-9-2(中津):T2-9-3(恵那)'!T35)</f>
        <v>3</v>
      </c>
      <c r="U35" s="17">
        <f>SUM('T2-9-2(中津):T2-9-3(恵那)'!U35)</f>
        <v>6</v>
      </c>
      <c r="V35" s="21">
        <f>SUM('T2-9-2(中津):T2-9-3(恵那)'!V35)</f>
        <v>11</v>
      </c>
      <c r="W35" s="4"/>
    </row>
    <row r="36" spans="1:23" ht="15" customHeight="1">
      <c r="A36" s="100"/>
      <c r="B36" s="101"/>
      <c r="C36" s="3" t="s">
        <v>40</v>
      </c>
      <c r="D36" s="17">
        <f>SUM('T2-9-2(中津):T2-9-3(恵那)'!D36)</f>
        <v>25</v>
      </c>
      <c r="E36" s="17">
        <f>SUM('T2-9-2(中津):T2-9-3(恵那)'!E36)</f>
        <v>0</v>
      </c>
      <c r="F36" s="17">
        <f>SUM('T2-9-2(中津):T2-9-3(恵那)'!F36)</f>
        <v>0</v>
      </c>
      <c r="G36" s="17">
        <f>SUM('T2-9-2(中津):T2-9-3(恵那)'!G36)</f>
        <v>0</v>
      </c>
      <c r="H36" s="17">
        <f>SUM('T2-9-2(中津):T2-9-3(恵那)'!H36)</f>
        <v>1</v>
      </c>
      <c r="I36" s="17">
        <f>SUM('T2-9-2(中津):T2-9-3(恵那)'!I36)</f>
        <v>0</v>
      </c>
      <c r="J36" s="17">
        <f>SUM('T2-9-2(中津):T2-9-3(恵那)'!J36)</f>
        <v>0</v>
      </c>
      <c r="K36" s="17">
        <f>SUM('T2-9-2(中津):T2-9-3(恵那)'!K36)</f>
        <v>0</v>
      </c>
      <c r="L36" s="17">
        <f>SUM('T2-9-2(中津):T2-9-3(恵那)'!L36)</f>
        <v>0</v>
      </c>
      <c r="M36" s="17">
        <f>SUM('T2-9-2(中津):T2-9-3(恵那)'!M36)</f>
        <v>0</v>
      </c>
      <c r="N36" s="17">
        <f>SUM('T2-9-2(中津):T2-9-3(恵那)'!N36)</f>
        <v>0</v>
      </c>
      <c r="O36" s="17">
        <f>SUM('T2-9-2(中津):T2-9-3(恵那)'!O36)</f>
        <v>1</v>
      </c>
      <c r="P36" s="17">
        <f>SUM('T2-9-2(中津):T2-9-3(恵那)'!P36)</f>
        <v>1</v>
      </c>
      <c r="Q36" s="17">
        <f>SUM('T2-9-2(中津):T2-9-3(恵那)'!Q36)</f>
        <v>4</v>
      </c>
      <c r="R36" s="17">
        <f>SUM('T2-9-2(中津):T2-9-3(恵那)'!R36)</f>
        <v>0</v>
      </c>
      <c r="S36" s="17">
        <f>SUM('T2-9-2(中津):T2-9-3(恵那)'!S36)</f>
        <v>3</v>
      </c>
      <c r="T36" s="17">
        <f>SUM('T2-9-2(中津):T2-9-3(恵那)'!T36)</f>
        <v>4</v>
      </c>
      <c r="U36" s="17">
        <f>SUM('T2-9-2(中津):T2-9-3(恵那)'!U36)</f>
        <v>5</v>
      </c>
      <c r="V36" s="21">
        <f>SUM('T2-9-2(中津):T2-9-3(恵那)'!V36)</f>
        <v>6</v>
      </c>
      <c r="W36" s="4"/>
    </row>
    <row r="37" spans="1:23" ht="15" customHeight="1">
      <c r="A37" s="94" t="s">
        <v>76</v>
      </c>
      <c r="B37" s="95"/>
      <c r="C37" s="3" t="s">
        <v>38</v>
      </c>
      <c r="D37" s="17">
        <f>SUM('T2-9-2(中津):T2-9-3(恵那)'!D37)</f>
        <v>127</v>
      </c>
      <c r="E37" s="17">
        <f>SUM('T2-9-2(中津):T2-9-3(恵那)'!E37)</f>
        <v>0</v>
      </c>
      <c r="F37" s="17">
        <f>SUM('T2-9-2(中津):T2-9-3(恵那)'!F37)</f>
        <v>0</v>
      </c>
      <c r="G37" s="17">
        <f>SUM('T2-9-2(中津):T2-9-3(恵那)'!G37)</f>
        <v>0</v>
      </c>
      <c r="H37" s="17">
        <f>SUM('T2-9-2(中津):T2-9-3(恵那)'!H37)</f>
        <v>0</v>
      </c>
      <c r="I37" s="17">
        <f>SUM('T2-9-2(中津):T2-9-3(恵那)'!I37)</f>
        <v>0</v>
      </c>
      <c r="J37" s="17">
        <f>SUM('T2-9-2(中津):T2-9-3(恵那)'!J37)</f>
        <v>0</v>
      </c>
      <c r="K37" s="17">
        <f>SUM('T2-9-2(中津):T2-9-3(恵那)'!K37)</f>
        <v>0</v>
      </c>
      <c r="L37" s="17">
        <f>SUM('T2-9-2(中津):T2-9-3(恵那)'!L37)</f>
        <v>0</v>
      </c>
      <c r="M37" s="17">
        <f>SUM('T2-9-2(中津):T2-9-3(恵那)'!M37)</f>
        <v>0</v>
      </c>
      <c r="N37" s="17">
        <f>SUM('T2-9-2(中津):T2-9-3(恵那)'!N37)</f>
        <v>0</v>
      </c>
      <c r="O37" s="17">
        <f>SUM('T2-9-2(中津):T2-9-3(恵那)'!O37)</f>
        <v>0</v>
      </c>
      <c r="P37" s="17">
        <f>SUM('T2-9-2(中津):T2-9-3(恵那)'!P37)</f>
        <v>0</v>
      </c>
      <c r="Q37" s="17">
        <f>SUM('T2-9-2(中津):T2-9-3(恵那)'!Q37)</f>
        <v>0</v>
      </c>
      <c r="R37" s="17">
        <f>SUM('T2-9-2(中津):T2-9-3(恵那)'!R37)</f>
        <v>0</v>
      </c>
      <c r="S37" s="17">
        <f>SUM('T2-9-2(中津):T2-9-3(恵那)'!S37)</f>
        <v>3</v>
      </c>
      <c r="T37" s="17">
        <f>SUM('T2-9-2(中津):T2-9-3(恵那)'!T37)</f>
        <v>2</v>
      </c>
      <c r="U37" s="17">
        <f>SUM('T2-9-2(中津):T2-9-3(恵那)'!U37)</f>
        <v>15</v>
      </c>
      <c r="V37" s="21">
        <f>SUM('T2-9-2(中津):T2-9-3(恵那)'!V37)</f>
        <v>107</v>
      </c>
      <c r="W37" s="4"/>
    </row>
    <row r="38" spans="1:23" ht="15" customHeight="1">
      <c r="A38" s="96"/>
      <c r="B38" s="97"/>
      <c r="C38" s="3" t="s">
        <v>39</v>
      </c>
      <c r="D38" s="17">
        <f>SUM('T2-9-2(中津):T2-9-3(恵那)'!D38)</f>
        <v>31</v>
      </c>
      <c r="E38" s="17">
        <f>SUM('T2-9-2(中津):T2-9-3(恵那)'!E38)</f>
        <v>0</v>
      </c>
      <c r="F38" s="17">
        <f>SUM('T2-9-2(中津):T2-9-3(恵那)'!F38)</f>
        <v>0</v>
      </c>
      <c r="G38" s="17">
        <f>SUM('T2-9-2(中津):T2-9-3(恵那)'!G38)</f>
        <v>0</v>
      </c>
      <c r="H38" s="17">
        <f>SUM('T2-9-2(中津):T2-9-3(恵那)'!H38)</f>
        <v>0</v>
      </c>
      <c r="I38" s="17">
        <f>SUM('T2-9-2(中津):T2-9-3(恵那)'!I38)</f>
        <v>0</v>
      </c>
      <c r="J38" s="17">
        <f>SUM('T2-9-2(中津):T2-9-3(恵那)'!J38)</f>
        <v>0</v>
      </c>
      <c r="K38" s="17">
        <f>SUM('T2-9-2(中津):T2-9-3(恵那)'!K38)</f>
        <v>0</v>
      </c>
      <c r="L38" s="17">
        <f>SUM('T2-9-2(中津):T2-9-3(恵那)'!L38)</f>
        <v>0</v>
      </c>
      <c r="M38" s="17">
        <f>SUM('T2-9-2(中津):T2-9-3(恵那)'!M38)</f>
        <v>0</v>
      </c>
      <c r="N38" s="17">
        <f>SUM('T2-9-2(中津):T2-9-3(恵那)'!N38)</f>
        <v>0</v>
      </c>
      <c r="O38" s="17">
        <f>SUM('T2-9-2(中津):T2-9-3(恵那)'!O38)</f>
        <v>0</v>
      </c>
      <c r="P38" s="17">
        <f>SUM('T2-9-2(中津):T2-9-3(恵那)'!P38)</f>
        <v>0</v>
      </c>
      <c r="Q38" s="17">
        <f>SUM('T2-9-2(中津):T2-9-3(恵那)'!Q38)</f>
        <v>0</v>
      </c>
      <c r="R38" s="17">
        <f>SUM('T2-9-2(中津):T2-9-3(恵那)'!R38)</f>
        <v>0</v>
      </c>
      <c r="S38" s="17">
        <f>SUM('T2-9-2(中津):T2-9-3(恵那)'!S38)</f>
        <v>2</v>
      </c>
      <c r="T38" s="17">
        <f>SUM('T2-9-2(中津):T2-9-3(恵那)'!T38)</f>
        <v>2</v>
      </c>
      <c r="U38" s="17">
        <f>SUM('T2-9-2(中津):T2-9-3(恵那)'!U38)</f>
        <v>3</v>
      </c>
      <c r="V38" s="21">
        <f>SUM('T2-9-2(中津):T2-9-3(恵那)'!V38)</f>
        <v>24</v>
      </c>
      <c r="W38" s="4"/>
    </row>
    <row r="39" spans="1:23" ht="15" customHeight="1">
      <c r="A39" s="100"/>
      <c r="B39" s="101"/>
      <c r="C39" s="3" t="s">
        <v>40</v>
      </c>
      <c r="D39" s="17">
        <f>SUM('T2-9-2(中津):T2-9-3(恵那)'!D39)</f>
        <v>96</v>
      </c>
      <c r="E39" s="17">
        <f>SUM('T2-9-2(中津):T2-9-3(恵那)'!E39)</f>
        <v>0</v>
      </c>
      <c r="F39" s="17">
        <f>SUM('T2-9-2(中津):T2-9-3(恵那)'!F39)</f>
        <v>0</v>
      </c>
      <c r="G39" s="17">
        <f>SUM('T2-9-2(中津):T2-9-3(恵那)'!G39)</f>
        <v>0</v>
      </c>
      <c r="H39" s="17">
        <f>SUM('T2-9-2(中津):T2-9-3(恵那)'!H39)</f>
        <v>0</v>
      </c>
      <c r="I39" s="17">
        <f>SUM('T2-9-2(中津):T2-9-3(恵那)'!I39)</f>
        <v>0</v>
      </c>
      <c r="J39" s="17">
        <f>SUM('T2-9-2(中津):T2-9-3(恵那)'!J39)</f>
        <v>0</v>
      </c>
      <c r="K39" s="17">
        <f>SUM('T2-9-2(中津):T2-9-3(恵那)'!K39)</f>
        <v>0</v>
      </c>
      <c r="L39" s="17">
        <f>SUM('T2-9-2(中津):T2-9-3(恵那)'!L39)</f>
        <v>0</v>
      </c>
      <c r="M39" s="17">
        <f>SUM('T2-9-2(中津):T2-9-3(恵那)'!M39)</f>
        <v>0</v>
      </c>
      <c r="N39" s="17">
        <f>SUM('T2-9-2(中津):T2-9-3(恵那)'!N39)</f>
        <v>0</v>
      </c>
      <c r="O39" s="17">
        <f>SUM('T2-9-2(中津):T2-9-3(恵那)'!O39)</f>
        <v>0</v>
      </c>
      <c r="P39" s="17">
        <f>SUM('T2-9-2(中津):T2-9-3(恵那)'!P39)</f>
        <v>0</v>
      </c>
      <c r="Q39" s="17">
        <f>SUM('T2-9-2(中津):T2-9-3(恵那)'!Q39)</f>
        <v>0</v>
      </c>
      <c r="R39" s="17">
        <f>SUM('T2-9-2(中津):T2-9-3(恵那)'!R39)</f>
        <v>0</v>
      </c>
      <c r="S39" s="17">
        <f>SUM('T2-9-2(中津):T2-9-3(恵那)'!S39)</f>
        <v>1</v>
      </c>
      <c r="T39" s="17">
        <f>SUM('T2-9-2(中津):T2-9-3(恵那)'!T39)</f>
        <v>0</v>
      </c>
      <c r="U39" s="17">
        <f>SUM('T2-9-2(中津):T2-9-3(恵那)'!U39)</f>
        <v>12</v>
      </c>
      <c r="V39" s="21">
        <f>SUM('T2-9-2(中津):T2-9-3(恵那)'!V39)</f>
        <v>83</v>
      </c>
      <c r="W39" s="4"/>
    </row>
    <row r="40" spans="1:23" ht="15" customHeight="1">
      <c r="A40" s="94" t="s">
        <v>77</v>
      </c>
      <c r="B40" s="95"/>
      <c r="C40" s="3" t="s">
        <v>38</v>
      </c>
      <c r="D40" s="17">
        <f>SUM('T2-9-2(中津):T2-9-3(恵那)'!D40)</f>
        <v>36</v>
      </c>
      <c r="E40" s="17">
        <f>SUM('T2-9-2(中津):T2-9-3(恵那)'!E40)</f>
        <v>0</v>
      </c>
      <c r="F40" s="17">
        <f>SUM('T2-9-2(中津):T2-9-3(恵那)'!F40)</f>
        <v>0</v>
      </c>
      <c r="G40" s="17">
        <f>SUM('T2-9-2(中津):T2-9-3(恵那)'!G40)</f>
        <v>0</v>
      </c>
      <c r="H40" s="17">
        <f>SUM('T2-9-2(中津):T2-9-3(恵那)'!H40)</f>
        <v>0</v>
      </c>
      <c r="I40" s="17">
        <f>SUM('T2-9-2(中津):T2-9-3(恵那)'!I40)</f>
        <v>2</v>
      </c>
      <c r="J40" s="17">
        <f>SUM('T2-9-2(中津):T2-9-3(恵那)'!J40)</f>
        <v>3</v>
      </c>
      <c r="K40" s="17">
        <f>SUM('T2-9-2(中津):T2-9-3(恵那)'!K40)</f>
        <v>3</v>
      </c>
      <c r="L40" s="17">
        <f>SUM('T2-9-2(中津):T2-9-3(恵那)'!L40)</f>
        <v>3</v>
      </c>
      <c r="M40" s="17">
        <f>SUM('T2-9-2(中津):T2-9-3(恵那)'!M40)</f>
        <v>2</v>
      </c>
      <c r="N40" s="17">
        <f>SUM('T2-9-2(中津):T2-9-3(恵那)'!N40)</f>
        <v>2</v>
      </c>
      <c r="O40" s="17">
        <f>SUM('T2-9-2(中津):T2-9-3(恵那)'!O40)</f>
        <v>4</v>
      </c>
      <c r="P40" s="17">
        <f>SUM('T2-9-2(中津):T2-9-3(恵那)'!P40)</f>
        <v>2</v>
      </c>
      <c r="Q40" s="17">
        <f>SUM('T2-9-2(中津):T2-9-3(恵那)'!Q40)</f>
        <v>1</v>
      </c>
      <c r="R40" s="17">
        <f>SUM('T2-9-2(中津):T2-9-3(恵那)'!R40)</f>
        <v>6</v>
      </c>
      <c r="S40" s="17">
        <f>SUM('T2-9-2(中津):T2-9-3(恵那)'!S40)</f>
        <v>1</v>
      </c>
      <c r="T40" s="17">
        <f>SUM('T2-9-2(中津):T2-9-3(恵那)'!T40)</f>
        <v>2</v>
      </c>
      <c r="U40" s="17">
        <f>SUM('T2-9-2(中津):T2-9-3(恵那)'!U40)</f>
        <v>2</v>
      </c>
      <c r="V40" s="21">
        <f>SUM('T2-9-2(中津):T2-9-3(恵那)'!V40)</f>
        <v>3</v>
      </c>
      <c r="W40" s="4"/>
    </row>
    <row r="41" spans="1:23" ht="15" customHeight="1">
      <c r="A41" s="96"/>
      <c r="B41" s="97"/>
      <c r="C41" s="3" t="s">
        <v>39</v>
      </c>
      <c r="D41" s="17">
        <f>SUM('T2-9-2(中津):T2-9-3(恵那)'!D41)</f>
        <v>28</v>
      </c>
      <c r="E41" s="17">
        <f>SUM('T2-9-2(中津):T2-9-3(恵那)'!E41)</f>
        <v>0</v>
      </c>
      <c r="F41" s="17">
        <f>SUM('T2-9-2(中津):T2-9-3(恵那)'!F41)</f>
        <v>0</v>
      </c>
      <c r="G41" s="17">
        <f>SUM('T2-9-2(中津):T2-9-3(恵那)'!G41)</f>
        <v>0</v>
      </c>
      <c r="H41" s="17">
        <f>SUM('T2-9-2(中津):T2-9-3(恵那)'!H41)</f>
        <v>0</v>
      </c>
      <c r="I41" s="17">
        <f>SUM('T2-9-2(中津):T2-9-3(恵那)'!I41)</f>
        <v>2</v>
      </c>
      <c r="J41" s="17">
        <f>SUM('T2-9-2(中津):T2-9-3(恵那)'!J41)</f>
        <v>2</v>
      </c>
      <c r="K41" s="17">
        <f>SUM('T2-9-2(中津):T2-9-3(恵那)'!K41)</f>
        <v>1</v>
      </c>
      <c r="L41" s="17">
        <f>SUM('T2-9-2(中津):T2-9-3(恵那)'!L41)</f>
        <v>3</v>
      </c>
      <c r="M41" s="17">
        <f>SUM('T2-9-2(中津):T2-9-3(恵那)'!M41)</f>
        <v>2</v>
      </c>
      <c r="N41" s="17">
        <f>SUM('T2-9-2(中津):T2-9-3(恵那)'!N41)</f>
        <v>2</v>
      </c>
      <c r="O41" s="17">
        <f>SUM('T2-9-2(中津):T2-9-3(恵那)'!O41)</f>
        <v>3</v>
      </c>
      <c r="P41" s="17">
        <f>SUM('T2-9-2(中津):T2-9-3(恵那)'!P41)</f>
        <v>1</v>
      </c>
      <c r="Q41" s="17">
        <f>SUM('T2-9-2(中津):T2-9-3(恵那)'!Q41)</f>
        <v>0</v>
      </c>
      <c r="R41" s="17">
        <f>SUM('T2-9-2(中津):T2-9-3(恵那)'!R41)</f>
        <v>6</v>
      </c>
      <c r="S41" s="17">
        <f>SUM('T2-9-2(中津):T2-9-3(恵那)'!S41)</f>
        <v>1</v>
      </c>
      <c r="T41" s="17">
        <f>SUM('T2-9-2(中津):T2-9-3(恵那)'!T41)</f>
        <v>1</v>
      </c>
      <c r="U41" s="17">
        <f>SUM('T2-9-2(中津):T2-9-3(恵那)'!U41)</f>
        <v>2</v>
      </c>
      <c r="V41" s="21">
        <f>SUM('T2-9-2(中津):T2-9-3(恵那)'!V41)</f>
        <v>2</v>
      </c>
      <c r="W41" s="4"/>
    </row>
    <row r="42" spans="1:23" ht="15" customHeight="1">
      <c r="A42" s="100"/>
      <c r="B42" s="101"/>
      <c r="C42" s="3" t="s">
        <v>40</v>
      </c>
      <c r="D42" s="17">
        <f>SUM('T2-9-2(中津):T2-9-3(恵那)'!D42)</f>
        <v>8</v>
      </c>
      <c r="E42" s="17">
        <f>SUM('T2-9-2(中津):T2-9-3(恵那)'!E42)</f>
        <v>0</v>
      </c>
      <c r="F42" s="17">
        <f>SUM('T2-9-2(中津):T2-9-3(恵那)'!F42)</f>
        <v>0</v>
      </c>
      <c r="G42" s="17">
        <f>SUM('T2-9-2(中津):T2-9-3(恵那)'!G42)</f>
        <v>0</v>
      </c>
      <c r="H42" s="17">
        <f>SUM('T2-9-2(中津):T2-9-3(恵那)'!H42)</f>
        <v>0</v>
      </c>
      <c r="I42" s="17">
        <f>SUM('T2-9-2(中津):T2-9-3(恵那)'!I42)</f>
        <v>0</v>
      </c>
      <c r="J42" s="17">
        <f>SUM('T2-9-2(中津):T2-9-3(恵那)'!J42)</f>
        <v>1</v>
      </c>
      <c r="K42" s="17">
        <f>SUM('T2-9-2(中津):T2-9-3(恵那)'!K42)</f>
        <v>2</v>
      </c>
      <c r="L42" s="17">
        <f>SUM('T2-9-2(中津):T2-9-3(恵那)'!L42)</f>
        <v>0</v>
      </c>
      <c r="M42" s="17">
        <f>SUM('T2-9-2(中津):T2-9-3(恵那)'!M42)</f>
        <v>0</v>
      </c>
      <c r="N42" s="17">
        <f>SUM('T2-9-2(中津):T2-9-3(恵那)'!N42)</f>
        <v>0</v>
      </c>
      <c r="O42" s="17">
        <f>SUM('T2-9-2(中津):T2-9-3(恵那)'!O42)</f>
        <v>1</v>
      </c>
      <c r="P42" s="17">
        <f>SUM('T2-9-2(中津):T2-9-3(恵那)'!P42)</f>
        <v>1</v>
      </c>
      <c r="Q42" s="17">
        <f>SUM('T2-9-2(中津):T2-9-3(恵那)'!Q42)</f>
        <v>1</v>
      </c>
      <c r="R42" s="17">
        <f>SUM('T2-9-2(中津):T2-9-3(恵那)'!R42)</f>
        <v>0</v>
      </c>
      <c r="S42" s="17">
        <f>SUM('T2-9-2(中津):T2-9-3(恵那)'!S42)</f>
        <v>0</v>
      </c>
      <c r="T42" s="17">
        <f>SUM('T2-9-2(中津):T2-9-3(恵那)'!T42)</f>
        <v>1</v>
      </c>
      <c r="U42" s="17">
        <f>SUM('T2-9-2(中津):T2-9-3(恵那)'!U42)</f>
        <v>0</v>
      </c>
      <c r="V42" s="21">
        <f>SUM('T2-9-2(中津):T2-9-3(恵那)'!V42)</f>
        <v>1</v>
      </c>
      <c r="W42" s="4"/>
    </row>
    <row r="43" spans="1:23" ht="15" customHeight="1">
      <c r="A43" s="94" t="s">
        <v>54</v>
      </c>
      <c r="B43" s="95"/>
      <c r="C43" s="3" t="s">
        <v>38</v>
      </c>
      <c r="D43" s="17">
        <f>SUM('T2-9-2(中津):T2-9-3(恵那)'!D43)</f>
        <v>14</v>
      </c>
      <c r="E43" s="17">
        <f>SUM('T2-9-2(中津):T2-9-3(恵那)'!E43)</f>
        <v>0</v>
      </c>
      <c r="F43" s="17">
        <f>SUM('T2-9-2(中津):T2-9-3(恵那)'!F43)</f>
        <v>0</v>
      </c>
      <c r="G43" s="17">
        <f>SUM('T2-9-2(中津):T2-9-3(恵那)'!G43)</f>
        <v>0</v>
      </c>
      <c r="H43" s="17">
        <f>SUM('T2-9-2(中津):T2-9-3(恵那)'!H43)</f>
        <v>0</v>
      </c>
      <c r="I43" s="17">
        <f>SUM('T2-9-2(中津):T2-9-3(恵那)'!I43)</f>
        <v>0</v>
      </c>
      <c r="J43" s="17">
        <f>SUM('T2-9-2(中津):T2-9-3(恵那)'!J43)</f>
        <v>0</v>
      </c>
      <c r="K43" s="17">
        <f>SUM('T2-9-2(中津):T2-9-3(恵那)'!K43)</f>
        <v>0</v>
      </c>
      <c r="L43" s="17">
        <f>SUM('T2-9-2(中津):T2-9-3(恵那)'!L43)</f>
        <v>0</v>
      </c>
      <c r="M43" s="17">
        <f>SUM('T2-9-2(中津):T2-9-3(恵那)'!M43)</f>
        <v>0</v>
      </c>
      <c r="N43" s="17">
        <f>SUM('T2-9-2(中津):T2-9-3(恵那)'!N43)</f>
        <v>0</v>
      </c>
      <c r="O43" s="17">
        <f>SUM('T2-9-2(中津):T2-9-3(恵那)'!O43)</f>
        <v>0</v>
      </c>
      <c r="P43" s="17">
        <f>SUM('T2-9-2(中津):T2-9-3(恵那)'!P43)</f>
        <v>2</v>
      </c>
      <c r="Q43" s="17">
        <f>SUM('T2-9-2(中津):T2-9-3(恵那)'!Q43)</f>
        <v>2</v>
      </c>
      <c r="R43" s="17">
        <f>SUM('T2-9-2(中津):T2-9-3(恵那)'!R43)</f>
        <v>2</v>
      </c>
      <c r="S43" s="17">
        <f>SUM('T2-9-2(中津):T2-9-3(恵那)'!S43)</f>
        <v>3</v>
      </c>
      <c r="T43" s="17">
        <f>SUM('T2-9-2(中津):T2-9-3(恵那)'!T43)</f>
        <v>3</v>
      </c>
      <c r="U43" s="17">
        <f>SUM('T2-9-2(中津):T2-9-3(恵那)'!U43)</f>
        <v>1</v>
      </c>
      <c r="V43" s="21">
        <f>SUM('T2-9-2(中津):T2-9-3(恵那)'!V43)</f>
        <v>1</v>
      </c>
      <c r="W43" s="4"/>
    </row>
    <row r="44" spans="1:23" ht="15" customHeight="1">
      <c r="A44" s="96"/>
      <c r="B44" s="97"/>
      <c r="C44" s="3" t="s">
        <v>39</v>
      </c>
      <c r="D44" s="17">
        <f>SUM('T2-9-2(中津):T2-9-3(恵那)'!D44)</f>
        <v>9</v>
      </c>
      <c r="E44" s="17">
        <f>SUM('T2-9-2(中津):T2-9-3(恵那)'!E44)</f>
        <v>0</v>
      </c>
      <c r="F44" s="17">
        <f>SUM('T2-9-2(中津):T2-9-3(恵那)'!F44)</f>
        <v>0</v>
      </c>
      <c r="G44" s="17">
        <f>SUM('T2-9-2(中津):T2-9-3(恵那)'!G44)</f>
        <v>0</v>
      </c>
      <c r="H44" s="17">
        <f>SUM('T2-9-2(中津):T2-9-3(恵那)'!H44)</f>
        <v>0</v>
      </c>
      <c r="I44" s="17">
        <f>SUM('T2-9-2(中津):T2-9-3(恵那)'!I44)</f>
        <v>0</v>
      </c>
      <c r="J44" s="17">
        <f>SUM('T2-9-2(中津):T2-9-3(恵那)'!J44)</f>
        <v>0</v>
      </c>
      <c r="K44" s="17">
        <f>SUM('T2-9-2(中津):T2-9-3(恵那)'!K44)</f>
        <v>0</v>
      </c>
      <c r="L44" s="17">
        <f>SUM('T2-9-2(中津):T2-9-3(恵那)'!L44)</f>
        <v>0</v>
      </c>
      <c r="M44" s="17">
        <f>SUM('T2-9-2(中津):T2-9-3(恵那)'!M44)</f>
        <v>0</v>
      </c>
      <c r="N44" s="17">
        <f>SUM('T2-9-2(中津):T2-9-3(恵那)'!N44)</f>
        <v>0</v>
      </c>
      <c r="O44" s="17">
        <f>SUM('T2-9-2(中津):T2-9-3(恵那)'!O44)</f>
        <v>0</v>
      </c>
      <c r="P44" s="17">
        <f>SUM('T2-9-2(中津):T2-9-3(恵那)'!P44)</f>
        <v>2</v>
      </c>
      <c r="Q44" s="17">
        <f>SUM('T2-9-2(中津):T2-9-3(恵那)'!Q44)</f>
        <v>2</v>
      </c>
      <c r="R44" s="17">
        <f>SUM('T2-9-2(中津):T2-9-3(恵那)'!R44)</f>
        <v>2</v>
      </c>
      <c r="S44" s="17">
        <f>SUM('T2-9-2(中津):T2-9-3(恵那)'!S44)</f>
        <v>3</v>
      </c>
      <c r="T44" s="17">
        <f>SUM('T2-9-2(中津):T2-9-3(恵那)'!T44)</f>
        <v>0</v>
      </c>
      <c r="U44" s="17">
        <f>SUM('T2-9-2(中津):T2-9-3(恵那)'!U44)</f>
        <v>0</v>
      </c>
      <c r="V44" s="21">
        <f>SUM('T2-9-2(中津):T2-9-3(恵那)'!V44)</f>
        <v>0</v>
      </c>
      <c r="W44" s="4"/>
    </row>
    <row r="45" spans="1:23" ht="15" customHeight="1">
      <c r="A45" s="100"/>
      <c r="B45" s="101"/>
      <c r="C45" s="3" t="s">
        <v>40</v>
      </c>
      <c r="D45" s="17">
        <f>SUM('T2-9-2(中津):T2-9-3(恵那)'!D45)</f>
        <v>5</v>
      </c>
      <c r="E45" s="17">
        <f>SUM('T2-9-2(中津):T2-9-3(恵那)'!E45)</f>
        <v>0</v>
      </c>
      <c r="F45" s="17">
        <f>SUM('T2-9-2(中津):T2-9-3(恵那)'!F45)</f>
        <v>0</v>
      </c>
      <c r="G45" s="17">
        <f>SUM('T2-9-2(中津):T2-9-3(恵那)'!G45)</f>
        <v>0</v>
      </c>
      <c r="H45" s="17">
        <f>SUM('T2-9-2(中津):T2-9-3(恵那)'!H45)</f>
        <v>0</v>
      </c>
      <c r="I45" s="17">
        <f>SUM('T2-9-2(中津):T2-9-3(恵那)'!I45)</f>
        <v>0</v>
      </c>
      <c r="J45" s="17">
        <f>SUM('T2-9-2(中津):T2-9-3(恵那)'!J45)</f>
        <v>0</v>
      </c>
      <c r="K45" s="17">
        <f>SUM('T2-9-2(中津):T2-9-3(恵那)'!K45)</f>
        <v>0</v>
      </c>
      <c r="L45" s="17">
        <f>SUM('T2-9-2(中津):T2-9-3(恵那)'!L45)</f>
        <v>0</v>
      </c>
      <c r="M45" s="17">
        <f>SUM('T2-9-2(中津):T2-9-3(恵那)'!M45)</f>
        <v>0</v>
      </c>
      <c r="N45" s="17">
        <f>SUM('T2-9-2(中津):T2-9-3(恵那)'!N45)</f>
        <v>0</v>
      </c>
      <c r="O45" s="17">
        <f>SUM('T2-9-2(中津):T2-9-3(恵那)'!O45)</f>
        <v>0</v>
      </c>
      <c r="P45" s="17">
        <f>SUM('T2-9-2(中津):T2-9-3(恵那)'!P45)</f>
        <v>0</v>
      </c>
      <c r="Q45" s="17">
        <f>SUM('T2-9-2(中津):T2-9-3(恵那)'!Q45)</f>
        <v>0</v>
      </c>
      <c r="R45" s="17">
        <f>SUM('T2-9-2(中津):T2-9-3(恵那)'!R45)</f>
        <v>0</v>
      </c>
      <c r="S45" s="17">
        <f>SUM('T2-9-2(中津):T2-9-3(恵那)'!S45)</f>
        <v>0</v>
      </c>
      <c r="T45" s="17">
        <f>SUM('T2-9-2(中津):T2-9-3(恵那)'!T45)</f>
        <v>3</v>
      </c>
      <c r="U45" s="17">
        <f>SUM('T2-9-2(中津):T2-9-3(恵那)'!U45)</f>
        <v>1</v>
      </c>
      <c r="V45" s="21">
        <f>SUM('T2-9-2(中津):T2-9-3(恵那)'!V45)</f>
        <v>1</v>
      </c>
      <c r="W45" s="4"/>
    </row>
    <row r="46" spans="1:23" ht="15" customHeight="1">
      <c r="A46" s="94" t="s">
        <v>55</v>
      </c>
      <c r="B46" s="95"/>
      <c r="C46" s="3" t="s">
        <v>38</v>
      </c>
      <c r="D46" s="17">
        <f>SUM('T2-9-2(中津):T2-9-3(恵那)'!D46)</f>
        <v>19</v>
      </c>
      <c r="E46" s="17">
        <f>SUM('T2-9-2(中津):T2-9-3(恵那)'!E46)</f>
        <v>0</v>
      </c>
      <c r="F46" s="17">
        <f>SUM('T2-9-2(中津):T2-9-3(恵那)'!F46)</f>
        <v>0</v>
      </c>
      <c r="G46" s="17">
        <f>SUM('T2-9-2(中津):T2-9-3(恵那)'!G46)</f>
        <v>0</v>
      </c>
      <c r="H46" s="17">
        <f>SUM('T2-9-2(中津):T2-9-3(恵那)'!H46)</f>
        <v>0</v>
      </c>
      <c r="I46" s="17">
        <f>SUM('T2-9-2(中津):T2-9-3(恵那)'!I46)</f>
        <v>0</v>
      </c>
      <c r="J46" s="17">
        <f>SUM('T2-9-2(中津):T2-9-3(恵那)'!J46)</f>
        <v>0</v>
      </c>
      <c r="K46" s="17">
        <f>SUM('T2-9-2(中津):T2-9-3(恵那)'!K46)</f>
        <v>0</v>
      </c>
      <c r="L46" s="17">
        <f>SUM('T2-9-2(中津):T2-9-3(恵那)'!L46)</f>
        <v>0</v>
      </c>
      <c r="M46" s="17">
        <f>SUM('T2-9-2(中津):T2-9-3(恵那)'!M46)</f>
        <v>0</v>
      </c>
      <c r="N46" s="17">
        <f>SUM('T2-9-2(中津):T2-9-3(恵那)'!N46)</f>
        <v>0</v>
      </c>
      <c r="O46" s="17">
        <f>SUM('T2-9-2(中津):T2-9-3(恵那)'!O46)</f>
        <v>0</v>
      </c>
      <c r="P46" s="17">
        <f>SUM('T2-9-2(中津):T2-9-3(恵那)'!P46)</f>
        <v>0</v>
      </c>
      <c r="Q46" s="17">
        <f>SUM('T2-9-2(中津):T2-9-3(恵那)'!Q46)</f>
        <v>0</v>
      </c>
      <c r="R46" s="17">
        <f>SUM('T2-9-2(中津):T2-9-3(恵那)'!R46)</f>
        <v>0</v>
      </c>
      <c r="S46" s="17">
        <f>SUM('T2-9-2(中津):T2-9-3(恵那)'!S46)</f>
        <v>1</v>
      </c>
      <c r="T46" s="17">
        <f>SUM('T2-9-2(中津):T2-9-3(恵那)'!T46)</f>
        <v>6</v>
      </c>
      <c r="U46" s="17">
        <f>SUM('T2-9-2(中津):T2-9-3(恵那)'!U46)</f>
        <v>5</v>
      </c>
      <c r="V46" s="21">
        <f>SUM('T2-9-2(中津):T2-9-3(恵那)'!V46)</f>
        <v>7</v>
      </c>
      <c r="W46" s="4"/>
    </row>
    <row r="47" spans="1:23" ht="15" customHeight="1">
      <c r="A47" s="96"/>
      <c r="B47" s="97"/>
      <c r="C47" s="3" t="s">
        <v>39</v>
      </c>
      <c r="D47" s="17">
        <f>SUM('T2-9-2(中津):T2-9-3(恵那)'!D47)</f>
        <v>8</v>
      </c>
      <c r="E47" s="17">
        <f>SUM('T2-9-2(中津):T2-9-3(恵那)'!E47)</f>
        <v>0</v>
      </c>
      <c r="F47" s="17">
        <f>SUM('T2-9-2(中津):T2-9-3(恵那)'!F47)</f>
        <v>0</v>
      </c>
      <c r="G47" s="17">
        <f>SUM('T2-9-2(中津):T2-9-3(恵那)'!G47)</f>
        <v>0</v>
      </c>
      <c r="H47" s="17">
        <f>SUM('T2-9-2(中津):T2-9-3(恵那)'!H47)</f>
        <v>0</v>
      </c>
      <c r="I47" s="17">
        <f>SUM('T2-9-2(中津):T2-9-3(恵那)'!I47)</f>
        <v>0</v>
      </c>
      <c r="J47" s="17">
        <f>SUM('T2-9-2(中津):T2-9-3(恵那)'!J47)</f>
        <v>0</v>
      </c>
      <c r="K47" s="17">
        <f>SUM('T2-9-2(中津):T2-9-3(恵那)'!K47)</f>
        <v>0</v>
      </c>
      <c r="L47" s="17">
        <f>SUM('T2-9-2(中津):T2-9-3(恵那)'!L47)</f>
        <v>0</v>
      </c>
      <c r="M47" s="17">
        <f>SUM('T2-9-2(中津):T2-9-3(恵那)'!M47)</f>
        <v>0</v>
      </c>
      <c r="N47" s="17">
        <f>SUM('T2-9-2(中津):T2-9-3(恵那)'!N47)</f>
        <v>0</v>
      </c>
      <c r="O47" s="17">
        <f>SUM('T2-9-2(中津):T2-9-3(恵那)'!O47)</f>
        <v>0</v>
      </c>
      <c r="P47" s="17">
        <f>SUM('T2-9-2(中津):T2-9-3(恵那)'!P47)</f>
        <v>0</v>
      </c>
      <c r="Q47" s="17">
        <f>SUM('T2-9-2(中津):T2-9-3(恵那)'!Q47)</f>
        <v>0</v>
      </c>
      <c r="R47" s="17">
        <f>SUM('T2-9-2(中津):T2-9-3(恵那)'!R47)</f>
        <v>0</v>
      </c>
      <c r="S47" s="17">
        <f>SUM('T2-9-2(中津):T2-9-3(恵那)'!S47)</f>
        <v>1</v>
      </c>
      <c r="T47" s="17">
        <f>SUM('T2-9-2(中津):T2-9-3(恵那)'!T47)</f>
        <v>3</v>
      </c>
      <c r="U47" s="17">
        <f>SUM('T2-9-2(中津):T2-9-3(恵那)'!U47)</f>
        <v>3</v>
      </c>
      <c r="V47" s="21">
        <f>SUM('T2-9-2(中津):T2-9-3(恵那)'!V47)</f>
        <v>1</v>
      </c>
      <c r="W47" s="4"/>
    </row>
    <row r="48" spans="1:23" ht="15" customHeight="1">
      <c r="A48" s="100"/>
      <c r="B48" s="101"/>
      <c r="C48" s="3" t="s">
        <v>40</v>
      </c>
      <c r="D48" s="17">
        <f>SUM('T2-9-2(中津):T2-9-3(恵那)'!D48)</f>
        <v>11</v>
      </c>
      <c r="E48" s="17">
        <f>SUM('T2-9-2(中津):T2-9-3(恵那)'!E48)</f>
        <v>0</v>
      </c>
      <c r="F48" s="17">
        <f>SUM('T2-9-2(中津):T2-9-3(恵那)'!F48)</f>
        <v>0</v>
      </c>
      <c r="G48" s="17">
        <f>SUM('T2-9-2(中津):T2-9-3(恵那)'!G48)</f>
        <v>0</v>
      </c>
      <c r="H48" s="17">
        <f>SUM('T2-9-2(中津):T2-9-3(恵那)'!H48)</f>
        <v>0</v>
      </c>
      <c r="I48" s="17">
        <f>SUM('T2-9-2(中津):T2-9-3(恵那)'!I48)</f>
        <v>0</v>
      </c>
      <c r="J48" s="17">
        <f>SUM('T2-9-2(中津):T2-9-3(恵那)'!J48)</f>
        <v>0</v>
      </c>
      <c r="K48" s="17">
        <f>SUM('T2-9-2(中津):T2-9-3(恵那)'!K48)</f>
        <v>0</v>
      </c>
      <c r="L48" s="17">
        <f>SUM('T2-9-2(中津):T2-9-3(恵那)'!L48)</f>
        <v>0</v>
      </c>
      <c r="M48" s="17">
        <f>SUM('T2-9-2(中津):T2-9-3(恵那)'!M48)</f>
        <v>0</v>
      </c>
      <c r="N48" s="17">
        <f>SUM('T2-9-2(中津):T2-9-3(恵那)'!N48)</f>
        <v>0</v>
      </c>
      <c r="O48" s="17">
        <f>SUM('T2-9-2(中津):T2-9-3(恵那)'!O48)</f>
        <v>0</v>
      </c>
      <c r="P48" s="17">
        <f>SUM('T2-9-2(中津):T2-9-3(恵那)'!P48)</f>
        <v>0</v>
      </c>
      <c r="Q48" s="17">
        <f>SUM('T2-9-2(中津):T2-9-3(恵那)'!Q48)</f>
        <v>0</v>
      </c>
      <c r="R48" s="17">
        <f>SUM('T2-9-2(中津):T2-9-3(恵那)'!R48)</f>
        <v>0</v>
      </c>
      <c r="S48" s="17">
        <f>SUM('T2-9-2(中津):T2-9-3(恵那)'!S48)</f>
        <v>0</v>
      </c>
      <c r="T48" s="17">
        <f>SUM('T2-9-2(中津):T2-9-3(恵那)'!T48)</f>
        <v>3</v>
      </c>
      <c r="U48" s="17">
        <f>SUM('T2-9-2(中津):T2-9-3(恵那)'!U48)</f>
        <v>2</v>
      </c>
      <c r="V48" s="21">
        <f>SUM('T2-9-2(中津):T2-9-3(恵那)'!V48)</f>
        <v>6</v>
      </c>
      <c r="W48" s="4"/>
    </row>
    <row r="49" spans="1:23" ht="15" customHeight="1">
      <c r="A49" s="94" t="s">
        <v>56</v>
      </c>
      <c r="B49" s="95"/>
      <c r="C49" s="3" t="s">
        <v>38</v>
      </c>
      <c r="D49" s="17">
        <f>SUM('T2-9-2(中津):T2-9-3(恵那)'!D49)</f>
        <v>17</v>
      </c>
      <c r="E49" s="17">
        <f>SUM('T2-9-2(中津):T2-9-3(恵那)'!E49)</f>
        <v>0</v>
      </c>
      <c r="F49" s="17">
        <f>SUM('T2-9-2(中津):T2-9-3(恵那)'!F49)</f>
        <v>0</v>
      </c>
      <c r="G49" s="17">
        <f>SUM('T2-9-2(中津):T2-9-3(恵那)'!G49)</f>
        <v>0</v>
      </c>
      <c r="H49" s="17">
        <f>SUM('T2-9-2(中津):T2-9-3(恵那)'!H49)</f>
        <v>0</v>
      </c>
      <c r="I49" s="17">
        <f>SUM('T2-9-2(中津):T2-9-3(恵那)'!I49)</f>
        <v>0</v>
      </c>
      <c r="J49" s="17">
        <f>SUM('T2-9-2(中津):T2-9-3(恵那)'!J49)</f>
        <v>0</v>
      </c>
      <c r="K49" s="17">
        <f>SUM('T2-9-2(中津):T2-9-3(恵那)'!K49)</f>
        <v>0</v>
      </c>
      <c r="L49" s="17">
        <f>SUM('T2-9-2(中津):T2-9-3(恵那)'!L49)</f>
        <v>0</v>
      </c>
      <c r="M49" s="17">
        <f>SUM('T2-9-2(中津):T2-9-3(恵那)'!M49)</f>
        <v>0</v>
      </c>
      <c r="N49" s="17">
        <f>SUM('T2-9-2(中津):T2-9-3(恵那)'!N49)</f>
        <v>1</v>
      </c>
      <c r="O49" s="17">
        <f>SUM('T2-9-2(中津):T2-9-3(恵那)'!O49)</f>
        <v>1</v>
      </c>
      <c r="P49" s="17">
        <f>SUM('T2-9-2(中津):T2-9-3(恵那)'!P49)</f>
        <v>0</v>
      </c>
      <c r="Q49" s="17">
        <f>SUM('T2-9-2(中津):T2-9-3(恵那)'!Q49)</f>
        <v>1</v>
      </c>
      <c r="R49" s="17">
        <f>SUM('T2-9-2(中津):T2-9-3(恵那)'!R49)</f>
        <v>0</v>
      </c>
      <c r="S49" s="17">
        <f>SUM('T2-9-2(中津):T2-9-3(恵那)'!S49)</f>
        <v>1</v>
      </c>
      <c r="T49" s="17">
        <f>SUM('T2-9-2(中津):T2-9-3(恵那)'!T49)</f>
        <v>1</v>
      </c>
      <c r="U49" s="17">
        <f>SUM('T2-9-2(中津):T2-9-3(恵那)'!U49)</f>
        <v>6</v>
      </c>
      <c r="V49" s="21">
        <f>SUM('T2-9-2(中津):T2-9-3(恵那)'!V49)</f>
        <v>6</v>
      </c>
      <c r="W49" s="4"/>
    </row>
    <row r="50" spans="1:23" ht="15" customHeight="1">
      <c r="A50" s="96"/>
      <c r="B50" s="97"/>
      <c r="C50" s="3" t="s">
        <v>39</v>
      </c>
      <c r="D50" s="17">
        <f>SUM('T2-9-2(中津):T2-9-3(恵那)'!D50)</f>
        <v>9</v>
      </c>
      <c r="E50" s="17">
        <f>SUM('T2-9-2(中津):T2-9-3(恵那)'!E50)</f>
        <v>0</v>
      </c>
      <c r="F50" s="17">
        <f>SUM('T2-9-2(中津):T2-9-3(恵那)'!F50)</f>
        <v>0</v>
      </c>
      <c r="G50" s="17">
        <f>SUM('T2-9-2(中津):T2-9-3(恵那)'!G50)</f>
        <v>0</v>
      </c>
      <c r="H50" s="17">
        <f>SUM('T2-9-2(中津):T2-9-3(恵那)'!H50)</f>
        <v>0</v>
      </c>
      <c r="I50" s="17">
        <f>SUM('T2-9-2(中津):T2-9-3(恵那)'!I50)</f>
        <v>0</v>
      </c>
      <c r="J50" s="17">
        <f>SUM('T2-9-2(中津):T2-9-3(恵那)'!J50)</f>
        <v>0</v>
      </c>
      <c r="K50" s="17">
        <f>SUM('T2-9-2(中津):T2-9-3(恵那)'!K50)</f>
        <v>0</v>
      </c>
      <c r="L50" s="17">
        <f>SUM('T2-9-2(中津):T2-9-3(恵那)'!L50)</f>
        <v>0</v>
      </c>
      <c r="M50" s="17">
        <f>SUM('T2-9-2(中津):T2-9-3(恵那)'!M50)</f>
        <v>0</v>
      </c>
      <c r="N50" s="17">
        <f>SUM('T2-9-2(中津):T2-9-3(恵那)'!N50)</f>
        <v>0</v>
      </c>
      <c r="O50" s="17">
        <f>SUM('T2-9-2(中津):T2-9-3(恵那)'!O50)</f>
        <v>1</v>
      </c>
      <c r="P50" s="17">
        <f>SUM('T2-9-2(中津):T2-9-3(恵那)'!P50)</f>
        <v>0</v>
      </c>
      <c r="Q50" s="17">
        <f>SUM('T2-9-2(中津):T2-9-3(恵那)'!Q50)</f>
        <v>0</v>
      </c>
      <c r="R50" s="17">
        <f>SUM('T2-9-2(中津):T2-9-3(恵那)'!R50)</f>
        <v>0</v>
      </c>
      <c r="S50" s="17">
        <f>SUM('T2-9-2(中津):T2-9-3(恵那)'!S50)</f>
        <v>0</v>
      </c>
      <c r="T50" s="17">
        <f>SUM('T2-9-2(中津):T2-9-3(恵那)'!T50)</f>
        <v>1</v>
      </c>
      <c r="U50" s="17">
        <f>SUM('T2-9-2(中津):T2-9-3(恵那)'!U50)</f>
        <v>3</v>
      </c>
      <c r="V50" s="21">
        <f>SUM('T2-9-2(中津):T2-9-3(恵那)'!V50)</f>
        <v>4</v>
      </c>
      <c r="W50" s="4"/>
    </row>
    <row r="51" spans="1:23" ht="15" customHeight="1">
      <c r="A51" s="100"/>
      <c r="B51" s="101"/>
      <c r="C51" s="3" t="s">
        <v>40</v>
      </c>
      <c r="D51" s="17">
        <f>SUM('T2-9-2(中津):T2-9-3(恵那)'!D51)</f>
        <v>8</v>
      </c>
      <c r="E51" s="17">
        <f>SUM('T2-9-2(中津):T2-9-3(恵那)'!E51)</f>
        <v>0</v>
      </c>
      <c r="F51" s="17">
        <f>SUM('T2-9-2(中津):T2-9-3(恵那)'!F51)</f>
        <v>0</v>
      </c>
      <c r="G51" s="17">
        <f>SUM('T2-9-2(中津):T2-9-3(恵那)'!G51)</f>
        <v>0</v>
      </c>
      <c r="H51" s="17">
        <f>SUM('T2-9-2(中津):T2-9-3(恵那)'!H51)</f>
        <v>0</v>
      </c>
      <c r="I51" s="17">
        <f>SUM('T2-9-2(中津):T2-9-3(恵那)'!I51)</f>
        <v>0</v>
      </c>
      <c r="J51" s="17">
        <f>SUM('T2-9-2(中津):T2-9-3(恵那)'!J51)</f>
        <v>0</v>
      </c>
      <c r="K51" s="17">
        <f>SUM('T2-9-2(中津):T2-9-3(恵那)'!K51)</f>
        <v>0</v>
      </c>
      <c r="L51" s="17">
        <f>SUM('T2-9-2(中津):T2-9-3(恵那)'!L51)</f>
        <v>0</v>
      </c>
      <c r="M51" s="17">
        <f>SUM('T2-9-2(中津):T2-9-3(恵那)'!M51)</f>
        <v>0</v>
      </c>
      <c r="N51" s="17">
        <f>SUM('T2-9-2(中津):T2-9-3(恵那)'!N51)</f>
        <v>1</v>
      </c>
      <c r="O51" s="17">
        <f>SUM('T2-9-2(中津):T2-9-3(恵那)'!O51)</f>
        <v>0</v>
      </c>
      <c r="P51" s="17">
        <f>SUM('T2-9-2(中津):T2-9-3(恵那)'!P51)</f>
        <v>0</v>
      </c>
      <c r="Q51" s="17">
        <f>SUM('T2-9-2(中津):T2-9-3(恵那)'!Q51)</f>
        <v>1</v>
      </c>
      <c r="R51" s="17">
        <f>SUM('T2-9-2(中津):T2-9-3(恵那)'!R51)</f>
        <v>0</v>
      </c>
      <c r="S51" s="17">
        <f>SUM('T2-9-2(中津):T2-9-3(恵那)'!S51)</f>
        <v>1</v>
      </c>
      <c r="T51" s="17">
        <f>SUM('T2-9-2(中津):T2-9-3(恵那)'!T51)</f>
        <v>0</v>
      </c>
      <c r="U51" s="17">
        <f>SUM('T2-9-2(中津):T2-9-3(恵那)'!U51)</f>
        <v>3</v>
      </c>
      <c r="V51" s="21">
        <f>SUM('T2-9-2(中津):T2-9-3(恵那)'!V51)</f>
        <v>2</v>
      </c>
      <c r="W51" s="4"/>
    </row>
    <row r="52" spans="1:23" ht="15" customHeight="1">
      <c r="A52" s="94" t="s">
        <v>78</v>
      </c>
      <c r="B52" s="95"/>
      <c r="C52" s="3" t="s">
        <v>38</v>
      </c>
      <c r="D52" s="17">
        <f>SUM('T2-9-2(中津):T2-9-3(恵那)'!D52)</f>
        <v>4</v>
      </c>
      <c r="E52" s="17">
        <f>SUM('T2-9-2(中津):T2-9-3(恵那)'!E52)</f>
        <v>0</v>
      </c>
      <c r="F52" s="17">
        <f>SUM('T2-9-2(中津):T2-9-3(恵那)'!F52)</f>
        <v>0</v>
      </c>
      <c r="G52" s="17">
        <f>SUM('T2-9-2(中津):T2-9-3(恵那)'!G52)</f>
        <v>0</v>
      </c>
      <c r="H52" s="17">
        <f>SUM('T2-9-2(中津):T2-9-3(恵那)'!H52)</f>
        <v>0</v>
      </c>
      <c r="I52" s="17">
        <f>SUM('T2-9-2(中津):T2-9-3(恵那)'!I52)</f>
        <v>0</v>
      </c>
      <c r="J52" s="17">
        <f>SUM('T2-9-2(中津):T2-9-3(恵那)'!J52)</f>
        <v>0</v>
      </c>
      <c r="K52" s="17">
        <f>SUM('T2-9-2(中津):T2-9-3(恵那)'!K52)</f>
        <v>0</v>
      </c>
      <c r="L52" s="17">
        <f>SUM('T2-9-2(中津):T2-9-3(恵那)'!L52)</f>
        <v>0</v>
      </c>
      <c r="M52" s="17">
        <f>SUM('T2-9-2(中津):T2-9-3(恵那)'!M52)</f>
        <v>0</v>
      </c>
      <c r="N52" s="17">
        <f>SUM('T2-9-2(中津):T2-9-3(恵那)'!N52)</f>
        <v>0</v>
      </c>
      <c r="O52" s="17">
        <f>SUM('T2-9-2(中津):T2-9-3(恵那)'!O52)</f>
        <v>0</v>
      </c>
      <c r="P52" s="17">
        <f>SUM('T2-9-2(中津):T2-9-3(恵那)'!P52)</f>
        <v>0</v>
      </c>
      <c r="Q52" s="17">
        <f>SUM('T2-9-2(中津):T2-9-3(恵那)'!Q52)</f>
        <v>0</v>
      </c>
      <c r="R52" s="17">
        <f>SUM('T2-9-2(中津):T2-9-3(恵那)'!R52)</f>
        <v>0</v>
      </c>
      <c r="S52" s="17">
        <f>SUM('T2-9-2(中津):T2-9-3(恵那)'!S52)</f>
        <v>0</v>
      </c>
      <c r="T52" s="17">
        <f>SUM('T2-9-2(中津):T2-9-3(恵那)'!T52)</f>
        <v>0</v>
      </c>
      <c r="U52" s="17">
        <f>SUM('T2-9-2(中津):T2-9-3(恵那)'!U52)</f>
        <v>2</v>
      </c>
      <c r="V52" s="21">
        <f>SUM('T2-9-2(中津):T2-9-3(恵那)'!V52)</f>
        <v>2</v>
      </c>
      <c r="W52" s="4"/>
    </row>
    <row r="53" spans="1:23" ht="15" customHeight="1">
      <c r="A53" s="96"/>
      <c r="B53" s="97"/>
      <c r="C53" s="3" t="s">
        <v>39</v>
      </c>
      <c r="D53" s="17">
        <f>SUM('T2-9-2(中津):T2-9-3(恵那)'!D53)</f>
        <v>1</v>
      </c>
      <c r="E53" s="17">
        <f>SUM('T2-9-2(中津):T2-9-3(恵那)'!E53)</f>
        <v>0</v>
      </c>
      <c r="F53" s="17">
        <f>SUM('T2-9-2(中津):T2-9-3(恵那)'!F53)</f>
        <v>0</v>
      </c>
      <c r="G53" s="17">
        <f>SUM('T2-9-2(中津):T2-9-3(恵那)'!G53)</f>
        <v>0</v>
      </c>
      <c r="H53" s="17">
        <f>SUM('T2-9-2(中津):T2-9-3(恵那)'!H53)</f>
        <v>0</v>
      </c>
      <c r="I53" s="17">
        <f>SUM('T2-9-2(中津):T2-9-3(恵那)'!I53)</f>
        <v>0</v>
      </c>
      <c r="J53" s="17">
        <f>SUM('T2-9-2(中津):T2-9-3(恵那)'!J53)</f>
        <v>0</v>
      </c>
      <c r="K53" s="17">
        <f>SUM('T2-9-2(中津):T2-9-3(恵那)'!K53)</f>
        <v>0</v>
      </c>
      <c r="L53" s="17">
        <f>SUM('T2-9-2(中津):T2-9-3(恵那)'!L53)</f>
        <v>0</v>
      </c>
      <c r="M53" s="17">
        <f>SUM('T2-9-2(中津):T2-9-3(恵那)'!M53)</f>
        <v>0</v>
      </c>
      <c r="N53" s="17">
        <f>SUM('T2-9-2(中津):T2-9-3(恵那)'!N53)</f>
        <v>0</v>
      </c>
      <c r="O53" s="17">
        <f>SUM('T2-9-2(中津):T2-9-3(恵那)'!O53)</f>
        <v>0</v>
      </c>
      <c r="P53" s="17">
        <f>SUM('T2-9-2(中津):T2-9-3(恵那)'!P53)</f>
        <v>0</v>
      </c>
      <c r="Q53" s="17">
        <f>SUM('T2-9-2(中津):T2-9-3(恵那)'!Q53)</f>
        <v>0</v>
      </c>
      <c r="R53" s="17">
        <f>SUM('T2-9-2(中津):T2-9-3(恵那)'!R53)</f>
        <v>0</v>
      </c>
      <c r="S53" s="17">
        <f>SUM('T2-9-2(中津):T2-9-3(恵那)'!S53)</f>
        <v>0</v>
      </c>
      <c r="T53" s="17">
        <f>SUM('T2-9-2(中津):T2-9-3(恵那)'!T53)</f>
        <v>0</v>
      </c>
      <c r="U53" s="17">
        <f>SUM('T2-9-2(中津):T2-9-3(恵那)'!U53)</f>
        <v>1</v>
      </c>
      <c r="V53" s="21">
        <f>SUM('T2-9-2(中津):T2-9-3(恵那)'!V53)</f>
        <v>0</v>
      </c>
      <c r="W53" s="4"/>
    </row>
    <row r="54" spans="1:23" ht="15" customHeight="1">
      <c r="A54" s="102"/>
      <c r="B54" s="103"/>
      <c r="C54" s="25" t="s">
        <v>40</v>
      </c>
      <c r="D54" s="26">
        <f>SUM('T2-9-2(中津):T2-9-3(恵那)'!D54)</f>
        <v>3</v>
      </c>
      <c r="E54" s="26">
        <f>SUM('T2-9-2(中津):T2-9-3(恵那)'!E54)</f>
        <v>0</v>
      </c>
      <c r="F54" s="26">
        <f>SUM('T2-9-2(中津):T2-9-3(恵那)'!F54)</f>
        <v>0</v>
      </c>
      <c r="G54" s="26">
        <f>SUM('T2-9-2(中津):T2-9-3(恵那)'!G54)</f>
        <v>0</v>
      </c>
      <c r="H54" s="26">
        <f>SUM('T2-9-2(中津):T2-9-3(恵那)'!H54)</f>
        <v>0</v>
      </c>
      <c r="I54" s="26">
        <f>SUM('T2-9-2(中津):T2-9-3(恵那)'!I54)</f>
        <v>0</v>
      </c>
      <c r="J54" s="26">
        <f>SUM('T2-9-2(中津):T2-9-3(恵那)'!J54)</f>
        <v>0</v>
      </c>
      <c r="K54" s="26">
        <f>SUM('T2-9-2(中津):T2-9-3(恵那)'!K54)</f>
        <v>0</v>
      </c>
      <c r="L54" s="26">
        <f>SUM('T2-9-2(中津):T2-9-3(恵那)'!L54)</f>
        <v>0</v>
      </c>
      <c r="M54" s="26">
        <f>SUM('T2-9-2(中津):T2-9-3(恵那)'!M54)</f>
        <v>0</v>
      </c>
      <c r="N54" s="26">
        <f>SUM('T2-9-2(中津):T2-9-3(恵那)'!N54)</f>
        <v>0</v>
      </c>
      <c r="O54" s="26">
        <f>SUM('T2-9-2(中津):T2-9-3(恵那)'!O54)</f>
        <v>0</v>
      </c>
      <c r="P54" s="27">
        <f>SUM('T2-9-2(中津):T2-9-3(恵那)'!P54)</f>
        <v>0</v>
      </c>
      <c r="Q54" s="26">
        <f>SUM('T2-9-2(中津):T2-9-3(恵那)'!Q54)</f>
        <v>0</v>
      </c>
      <c r="R54" s="26">
        <f>SUM('T2-9-2(中津):T2-9-3(恵那)'!R54)</f>
        <v>0</v>
      </c>
      <c r="S54" s="26">
        <f>SUM('T2-9-2(中津):T2-9-3(恵那)'!S54)</f>
        <v>0</v>
      </c>
      <c r="T54" s="26">
        <f>SUM('T2-9-2(中津):T2-9-3(恵那)'!T54)</f>
        <v>0</v>
      </c>
      <c r="U54" s="26">
        <f>SUM('T2-9-2(中津):T2-9-3(恵那)'!U54)</f>
        <v>1</v>
      </c>
      <c r="V54" s="28">
        <f>SUM('T2-9-2(中津):T2-9-3(恵那)'!V54)</f>
        <v>2</v>
      </c>
      <c r="W54" s="4"/>
    </row>
    <row r="55" spans="1:23" ht="13.5" customHeight="1">
      <c r="A55" s="96" t="s">
        <v>67</v>
      </c>
      <c r="B55" s="97"/>
      <c r="C55" s="13" t="s">
        <v>38</v>
      </c>
      <c r="D55" s="22">
        <f>SUM('T2-9-2(中津):T2-9-3(恵那)'!D55)</f>
        <v>247</v>
      </c>
      <c r="E55" s="22">
        <f>SUM('T2-9-2(中津):T2-9-3(恵那)'!E55)</f>
        <v>2</v>
      </c>
      <c r="F55" s="22">
        <f>SUM('T2-9-2(中津):T2-9-3(恵那)'!F55)</f>
        <v>1</v>
      </c>
      <c r="G55" s="22">
        <f>SUM('T2-9-2(中津):T2-9-3(恵那)'!G55)</f>
        <v>0</v>
      </c>
      <c r="H55" s="22">
        <f>SUM('T2-9-2(中津):T2-9-3(恵那)'!H55)</f>
        <v>0</v>
      </c>
      <c r="I55" s="22">
        <f>SUM('T2-9-2(中津):T2-9-3(恵那)'!I55)</f>
        <v>0</v>
      </c>
      <c r="J55" s="22">
        <f>SUM('T2-9-2(中津):T2-9-3(恵那)'!J55)</f>
        <v>0</v>
      </c>
      <c r="K55" s="22">
        <f>SUM('T2-9-2(中津):T2-9-3(恵那)'!K55)</f>
        <v>0</v>
      </c>
      <c r="L55" s="22">
        <f>SUM('T2-9-2(中津):T2-9-3(恵那)'!L55)</f>
        <v>2</v>
      </c>
      <c r="M55" s="22">
        <f>SUM('T2-9-2(中津):T2-9-3(恵那)'!M55)</f>
        <v>1</v>
      </c>
      <c r="N55" s="22">
        <f>SUM('T2-9-2(中津):T2-9-3(恵那)'!N55)</f>
        <v>1</v>
      </c>
      <c r="O55" s="22">
        <f>SUM('T2-9-2(中津):T2-9-3(恵那)'!O55)</f>
        <v>1</v>
      </c>
      <c r="P55" s="22">
        <f>SUM('T2-9-2(中津):T2-9-3(恵那)'!P55)</f>
        <v>3</v>
      </c>
      <c r="Q55" s="22">
        <f>SUM('T2-9-2(中津):T2-9-3(恵那)'!Q55)</f>
        <v>9</v>
      </c>
      <c r="R55" s="22">
        <f>SUM('T2-9-2(中津):T2-9-3(恵那)'!R55)</f>
        <v>8</v>
      </c>
      <c r="S55" s="22">
        <f>SUM('T2-9-2(中津):T2-9-3(恵那)'!S55)</f>
        <v>18</v>
      </c>
      <c r="T55" s="22">
        <f>SUM('T2-9-2(中津):T2-9-3(恵那)'!T55)</f>
        <v>30</v>
      </c>
      <c r="U55" s="22">
        <f>SUM('T2-9-2(中津):T2-9-3(恵那)'!U55)</f>
        <v>55</v>
      </c>
      <c r="V55" s="24">
        <f>SUM('T2-9-2(中津):T2-9-3(恵那)'!V55)</f>
        <v>116</v>
      </c>
      <c r="W55" s="4"/>
    </row>
    <row r="56" spans="1:23" ht="13.5" customHeight="1">
      <c r="A56" s="96"/>
      <c r="B56" s="97"/>
      <c r="C56" s="3" t="s">
        <v>39</v>
      </c>
      <c r="D56" s="17">
        <f>SUM('T2-9-2(中津):T2-9-3(恵那)'!D56)</f>
        <v>126</v>
      </c>
      <c r="E56" s="17">
        <f>SUM('T2-9-2(中津):T2-9-3(恵那)'!E56)</f>
        <v>1</v>
      </c>
      <c r="F56" s="17">
        <f>SUM('T2-9-2(中津):T2-9-3(恵那)'!F56)</f>
        <v>0</v>
      </c>
      <c r="G56" s="17">
        <f>SUM('T2-9-2(中津):T2-9-3(恵那)'!G56)</f>
        <v>0</v>
      </c>
      <c r="H56" s="17">
        <f>SUM('T2-9-2(中津):T2-9-3(恵那)'!H56)</f>
        <v>0</v>
      </c>
      <c r="I56" s="17">
        <f>SUM('T2-9-2(中津):T2-9-3(恵那)'!I56)</f>
        <v>0</v>
      </c>
      <c r="J56" s="17">
        <f>SUM('T2-9-2(中津):T2-9-3(恵那)'!J56)</f>
        <v>0</v>
      </c>
      <c r="K56" s="17">
        <f>SUM('T2-9-2(中津):T2-9-3(恵那)'!K56)</f>
        <v>0</v>
      </c>
      <c r="L56" s="17">
        <f>SUM('T2-9-2(中津):T2-9-3(恵那)'!L56)</f>
        <v>0</v>
      </c>
      <c r="M56" s="17">
        <f>SUM('T2-9-2(中津):T2-9-3(恵那)'!M56)</f>
        <v>1</v>
      </c>
      <c r="N56" s="17">
        <f>SUM('T2-9-2(中津):T2-9-3(恵那)'!N56)</f>
        <v>1</v>
      </c>
      <c r="O56" s="17">
        <f>SUM('T2-9-2(中津):T2-9-3(恵那)'!O56)</f>
        <v>1</v>
      </c>
      <c r="P56" s="17">
        <f>SUM('T2-9-2(中津):T2-9-3(恵那)'!P56)</f>
        <v>2</v>
      </c>
      <c r="Q56" s="17">
        <f>SUM('T2-9-2(中津):T2-9-3(恵那)'!Q56)</f>
        <v>7</v>
      </c>
      <c r="R56" s="17">
        <f>SUM('T2-9-2(中津):T2-9-3(恵那)'!R56)</f>
        <v>4</v>
      </c>
      <c r="S56" s="17">
        <f>SUM('T2-9-2(中津):T2-9-3(恵那)'!S56)</f>
        <v>13</v>
      </c>
      <c r="T56" s="17">
        <f>SUM('T2-9-2(中津):T2-9-3(恵那)'!T56)</f>
        <v>18</v>
      </c>
      <c r="U56" s="17">
        <f>SUM('T2-9-2(中津):T2-9-3(恵那)'!U56)</f>
        <v>30</v>
      </c>
      <c r="V56" s="21">
        <f>SUM('T2-9-2(中津):T2-9-3(恵那)'!V56)</f>
        <v>48</v>
      </c>
      <c r="W56" s="4"/>
    </row>
    <row r="57" spans="1:23" ht="13.5" customHeight="1" thickBot="1">
      <c r="A57" s="98"/>
      <c r="B57" s="99"/>
      <c r="C57" s="16" t="s">
        <v>40</v>
      </c>
      <c r="D57" s="18">
        <f>SUM('T2-9-2(中津):T2-9-3(恵那)'!D57)</f>
        <v>121</v>
      </c>
      <c r="E57" s="18">
        <f>SUM('T2-9-2(中津):T2-9-3(恵那)'!E57)</f>
        <v>1</v>
      </c>
      <c r="F57" s="18">
        <f>SUM('T2-9-2(中津):T2-9-3(恵那)'!F57)</f>
        <v>1</v>
      </c>
      <c r="G57" s="18">
        <f>SUM('T2-9-2(中津):T2-9-3(恵那)'!G57)</f>
        <v>0</v>
      </c>
      <c r="H57" s="18">
        <f>SUM('T2-9-2(中津):T2-9-3(恵那)'!H57)</f>
        <v>0</v>
      </c>
      <c r="I57" s="18">
        <f>SUM('T2-9-2(中津):T2-9-3(恵那)'!I57)</f>
        <v>0</v>
      </c>
      <c r="J57" s="18">
        <f>SUM('T2-9-2(中津):T2-9-3(恵那)'!J57)</f>
        <v>0</v>
      </c>
      <c r="K57" s="18">
        <f>SUM('T2-9-2(中津):T2-9-3(恵那)'!K57)</f>
        <v>0</v>
      </c>
      <c r="L57" s="18">
        <f>SUM('T2-9-2(中津):T2-9-3(恵那)'!L57)</f>
        <v>2</v>
      </c>
      <c r="M57" s="18">
        <f>SUM('T2-9-2(中津):T2-9-3(恵那)'!M57)</f>
        <v>0</v>
      </c>
      <c r="N57" s="18">
        <f>SUM('T2-9-2(中津):T2-9-3(恵那)'!N57)</f>
        <v>0</v>
      </c>
      <c r="O57" s="18">
        <f>SUM('T2-9-2(中津):T2-9-3(恵那)'!O57)</f>
        <v>0</v>
      </c>
      <c r="P57" s="18">
        <f>SUM('T2-9-2(中津):T2-9-3(恵那)'!P57)</f>
        <v>1</v>
      </c>
      <c r="Q57" s="18">
        <f>SUM('T2-9-2(中津):T2-9-3(恵那)'!Q57)</f>
        <v>2</v>
      </c>
      <c r="R57" s="18">
        <f>SUM('T2-9-2(中津):T2-9-3(恵那)'!R57)</f>
        <v>4</v>
      </c>
      <c r="S57" s="18">
        <f>SUM('T2-9-2(中津):T2-9-3(恵那)'!S57)</f>
        <v>5</v>
      </c>
      <c r="T57" s="18">
        <f>SUM('T2-9-2(中津):T2-9-3(恵那)'!T57)</f>
        <v>12</v>
      </c>
      <c r="U57" s="18">
        <f>SUM('T2-9-2(中津):T2-9-3(恵那)'!U57)</f>
        <v>25</v>
      </c>
      <c r="V57" s="20">
        <f>SUM('T2-9-2(中津):T2-9-3(恵那)'!V57)</f>
        <v>68</v>
      </c>
      <c r="W57" s="4"/>
    </row>
    <row r="58" spans="1:22" ht="15" customHeight="1">
      <c r="A58" s="1" t="s">
        <v>41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ht="18.75" customHeight="1">
      <c r="A59" s="104" t="s">
        <v>79</v>
      </c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</row>
  </sheetData>
  <sheetProtection/>
  <mergeCells count="18">
    <mergeCell ref="A43:B45"/>
    <mergeCell ref="A46:B48"/>
    <mergeCell ref="A49:B51"/>
    <mergeCell ref="A52:B54"/>
    <mergeCell ref="A31:B33"/>
    <mergeCell ref="A34:B36"/>
    <mergeCell ref="A37:B39"/>
    <mergeCell ref="A40:B42"/>
    <mergeCell ref="A59:V59"/>
    <mergeCell ref="B28:B30"/>
    <mergeCell ref="A7:B9"/>
    <mergeCell ref="A10:B12"/>
    <mergeCell ref="A13:B15"/>
    <mergeCell ref="A25:B27"/>
    <mergeCell ref="B16:B18"/>
    <mergeCell ref="B19:B21"/>
    <mergeCell ref="B22:B24"/>
    <mergeCell ref="A55:B57"/>
  </mergeCells>
  <printOptions/>
  <pageMargins left="0.71" right="0.54" top="0.984251968503937" bottom="0.984251968503937" header="21.669291338582678" footer="-1.795275590551181"/>
  <pageSetup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C:\WINDOWS\ﾃﾞｽｸﾄｯﾌﾟ\２章\T2-9.jsd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主要死因・性・年齢階級別死亡数</dc:title>
  <dc:subject/>
  <dc:creator>岐阜県</dc:creator>
  <cp:keywords/>
  <dc:description/>
  <cp:lastModifiedBy>岐阜県</cp:lastModifiedBy>
  <cp:lastPrinted>2010-03-01T04:25:44Z</cp:lastPrinted>
  <dcterms:created xsi:type="dcterms:W3CDTF">2004-12-20T04:45:19Z</dcterms:created>
  <dcterms:modified xsi:type="dcterms:W3CDTF">2010-03-08T02:37:50Z</dcterms:modified>
  <cp:category/>
  <cp:version/>
  <cp:contentType/>
  <cp:contentStatus/>
  <cp:revision>44</cp:revision>
</cp:coreProperties>
</file>