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16" windowWidth="19290" windowHeight="4335" tabRatio="865" activeTab="0"/>
  </bookViews>
  <sheets>
    <sheet name="目次7" sheetId="1" r:id="rId1"/>
  </sheets>
  <definedNames>
    <definedName name="_xlnm.Print_Area" localSheetId="0">'目次7'!$A$1:$V$30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<sst xmlns="http://schemas.openxmlformats.org/spreadsheetml/2006/main" count="246" uniqueCount="144">
  <si>
    <t>番　号</t>
  </si>
  <si>
    <t>施　　　設　　　名</t>
  </si>
  <si>
    <t>施設の種類</t>
  </si>
  <si>
    <t>職員数</t>
  </si>
  <si>
    <t>所　　　在　　　地</t>
  </si>
  <si>
    <t>坂祝町キッズドリームワールド</t>
  </si>
  <si>
    <t>大垣市青年の家</t>
  </si>
  <si>
    <t>大垣市スイトピアセンターこどもサイエンスプラザ</t>
  </si>
  <si>
    <t>各務原市少年自然の家</t>
  </si>
  <si>
    <t>郵便番号</t>
  </si>
  <si>
    <t>電話番号</t>
  </si>
  <si>
    <t>専　任</t>
  </si>
  <si>
    <t>兼　任</t>
  </si>
  <si>
    <t>非常勤</t>
  </si>
  <si>
    <t>計</t>
  </si>
  <si>
    <t>その他</t>
  </si>
  <si>
    <t>美濃市勤労青少年ホーム</t>
  </si>
  <si>
    <t>本巣市糸貫青少年館</t>
  </si>
  <si>
    <t>位山自然の家</t>
  </si>
  <si>
    <t>海津市勤労青少年ホーム(ふれあいセンター)</t>
  </si>
  <si>
    <t>指定管理</t>
  </si>
  <si>
    <t>法人</t>
  </si>
  <si>
    <t>建　物
総面積
（㎡）</t>
  </si>
  <si>
    <t>開
館
日
数</t>
  </si>
  <si>
    <t>日帰り</t>
  </si>
  <si>
    <t>宿泊</t>
  </si>
  <si>
    <t>利用
団体数
(団体)</t>
  </si>
  <si>
    <t>利用人数(人)</t>
  </si>
  <si>
    <t>利用人数(人)</t>
  </si>
  <si>
    <t>延べ
宿泊
人数</t>
  </si>
  <si>
    <t>学校</t>
  </si>
  <si>
    <t>蘇水峡山荘</t>
  </si>
  <si>
    <t>岐阜市少年自然の家</t>
  </si>
  <si>
    <t>岐阜市ドリームシアター岐阜</t>
  </si>
  <si>
    <t>岐阜市中央青少年会館</t>
  </si>
  <si>
    <t>岐阜市東青少年会館</t>
  </si>
  <si>
    <t>岐阜市北青少年会館</t>
  </si>
  <si>
    <t>岐阜市西部福祉会館青少年ルーム</t>
  </si>
  <si>
    <t>岐阜市青山青少年会館</t>
  </si>
  <si>
    <t>大垣市スイトピアセンターコスモドーム</t>
  </si>
  <si>
    <t>池田町青少年研修施設</t>
  </si>
  <si>
    <t>国立乗鞍青少年交流の家</t>
  </si>
  <si>
    <t>青年の家（宿泊型）</t>
  </si>
  <si>
    <t>単独</t>
  </si>
  <si>
    <t>506-0815</t>
  </si>
  <si>
    <t>高山市岩井町913-13</t>
  </si>
  <si>
    <t>0577-31-1011</t>
  </si>
  <si>
    <t>500-8232</t>
  </si>
  <si>
    <t>岐阜市前一色1-2-1</t>
  </si>
  <si>
    <t>500-8813</t>
  </si>
  <si>
    <t>少年自然の家</t>
  </si>
  <si>
    <t>501-2502</t>
  </si>
  <si>
    <t>岐阜市山県北野2081</t>
  </si>
  <si>
    <t>058-229-2888</t>
  </si>
  <si>
    <t>法人</t>
  </si>
  <si>
    <t>その他</t>
  </si>
  <si>
    <t>-</t>
  </si>
  <si>
    <t>岐阜市明徳町6</t>
  </si>
  <si>
    <t>058-262-2811</t>
  </si>
  <si>
    <t>青年の家(非宿泊型)</t>
  </si>
  <si>
    <t>058-266-5134</t>
  </si>
  <si>
    <t>複合</t>
  </si>
  <si>
    <t>058-246-5244</t>
  </si>
  <si>
    <t>502-0813</t>
  </si>
  <si>
    <t>岐阜市福光東3-19-18</t>
  </si>
  <si>
    <t>058-232-1721</t>
  </si>
  <si>
    <t>500-8362</t>
  </si>
  <si>
    <t>岐阜市西荘2-11-23</t>
  </si>
  <si>
    <t>058-252-4150</t>
  </si>
  <si>
    <t>501-1176</t>
  </si>
  <si>
    <t>岐阜市小西郷1-56-2</t>
  </si>
  <si>
    <t>058-239-4011</t>
  </si>
  <si>
    <t>少年自然の家</t>
  </si>
  <si>
    <t>単独</t>
  </si>
  <si>
    <t>各務原市鵜沼小伊木町4-213</t>
  </si>
  <si>
    <t>青年の家(非宿泊型)</t>
  </si>
  <si>
    <t>本巣市三橋1101-8</t>
  </si>
  <si>
    <t>青年の家（宿泊型）</t>
  </si>
  <si>
    <t>揖斐郡池田町山洞276</t>
  </si>
  <si>
    <t>宿泊型</t>
  </si>
  <si>
    <t>大垣市見取町1-13-1</t>
  </si>
  <si>
    <t>児童文化センター</t>
  </si>
  <si>
    <t>大垣市室本町5-51</t>
  </si>
  <si>
    <t>複合</t>
  </si>
  <si>
    <t>美濃市曽代117-14</t>
  </si>
  <si>
    <t>加茂郡坂祝町取組35</t>
  </si>
  <si>
    <t>加茂郡八百津町八百津1516-1</t>
  </si>
  <si>
    <t>下呂市萩原町山之口1034</t>
  </si>
  <si>
    <t>７　公立青少年教育施設</t>
  </si>
  <si>
    <t>単独･複合
の別</t>
  </si>
  <si>
    <t>宿泊
定員
(人)</t>
  </si>
  <si>
    <t>501-3206</t>
  </si>
  <si>
    <t>0575-24-0673</t>
  </si>
  <si>
    <t>岐阜市明徳町11</t>
  </si>
  <si>
    <t>-</t>
  </si>
  <si>
    <t>その他</t>
  </si>
  <si>
    <t>関市立中池自然の家</t>
  </si>
  <si>
    <t>関市塔ノ洞3885-1</t>
  </si>
  <si>
    <t>利用状況（平成２９年度）</t>
  </si>
  <si>
    <t>-</t>
  </si>
  <si>
    <t>-</t>
  </si>
  <si>
    <t>503-0025</t>
  </si>
  <si>
    <t>503-0911</t>
  </si>
  <si>
    <t>503-0911</t>
  </si>
  <si>
    <t>0584-78-9308</t>
  </si>
  <si>
    <t>0584-74-6050</t>
  </si>
  <si>
    <t>NPO</t>
  </si>
  <si>
    <t>501-0406</t>
  </si>
  <si>
    <t>高山市女性青少会館・高山市勤労青少年ホーム</t>
  </si>
  <si>
    <t>-</t>
  </si>
  <si>
    <t>506-0026</t>
  </si>
  <si>
    <t>高山市花里町1-64</t>
  </si>
  <si>
    <t>0577-32-0394</t>
  </si>
  <si>
    <t>NPO</t>
  </si>
  <si>
    <t>-</t>
  </si>
  <si>
    <t>501-3714</t>
  </si>
  <si>
    <t>0575-35-1476</t>
  </si>
  <si>
    <t>509-0143</t>
  </si>
  <si>
    <t>058-370-5280</t>
  </si>
  <si>
    <t>-</t>
  </si>
  <si>
    <t>503-0321</t>
  </si>
  <si>
    <t>0584-66-4088</t>
  </si>
  <si>
    <t>503-2421</t>
  </si>
  <si>
    <t>0585-45-8718</t>
  </si>
  <si>
    <t>-</t>
  </si>
  <si>
    <t>-</t>
  </si>
  <si>
    <t>505-0075</t>
  </si>
  <si>
    <t>0574-25-9716</t>
  </si>
  <si>
    <t>505-0301</t>
  </si>
  <si>
    <t>0574-43-1082</t>
  </si>
  <si>
    <t>509-2501</t>
  </si>
  <si>
    <t>0576-54-1302</t>
  </si>
  <si>
    <t>(平成３０年４月１日現在・利用状況は平成２９年度実績)</t>
  </si>
  <si>
    <t>海津市平田町今尾4441-1</t>
  </si>
  <si>
    <t>* 1,519</t>
  </si>
  <si>
    <t>* 132</t>
  </si>
  <si>
    <t>* 383</t>
  </si>
  <si>
    <t>安八町勤労青少年ホーム</t>
  </si>
  <si>
    <t>その他</t>
  </si>
  <si>
    <t>503-0112</t>
  </si>
  <si>
    <t>安八郡安八町東結1561</t>
  </si>
  <si>
    <t>0584-62-6655</t>
  </si>
  <si>
    <t>(注１）「＊」は複合施設の公立青少年教育施設専用面積</t>
  </si>
  <si>
    <t>(注２）「安八町勤労青少年ホーム」は、平成３０年３月３１日をもって閉館。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</si>
</sst>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  <numFmt numFmtId="193" formatCode="#,##0.0_);[Red]\(#,##0.0\)"/>
    <numFmt numFmtId="194" formatCode="m/d;@"/>
    <numFmt numFmtId="195" formatCode="[$-411]ge\.m\.d;@"/>
    <numFmt numFmtId="196" formatCode="0.000"/>
    <numFmt numFmtId="197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2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6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6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26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6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6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6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0" borderId="1" applyNumberFormat="0" applyAlignment="0" applyProtection="0"/>
    <xf numFmtId="0" fontId="9" fillId="50" borderId="1" applyNumberFormat="0" applyAlignment="0" applyProtection="0"/>
    <xf numFmtId="0" fontId="9" fillId="50" borderId="1" applyNumberFormat="0" applyAlignment="0" applyProtection="0"/>
    <xf numFmtId="0" fontId="9" fillId="50" borderId="1" applyNumberFormat="0" applyAlignment="0" applyProtection="0"/>
    <xf numFmtId="0" fontId="9" fillId="50" borderId="1" applyNumberFormat="0" applyAlignment="0" applyProtection="0"/>
    <xf numFmtId="0" fontId="9" fillId="50" borderId="1" applyNumberFormat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2" borderId="2" applyNumberFormat="0" applyFont="0" applyAlignment="0" applyProtection="0"/>
    <xf numFmtId="0" fontId="0" fillId="53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4" fillId="55" borderId="4" applyNumberFormat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0" fillId="55" borderId="1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6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42" fillId="5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38" fontId="2" fillId="0" borderId="0" xfId="218" applyFont="1" applyAlignment="1">
      <alignment horizontal="left" vertical="center" shrinkToFit="1"/>
    </xf>
    <xf numFmtId="38" fontId="2" fillId="0" borderId="0" xfId="218" applyFont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38" fontId="6" fillId="0" borderId="0" xfId="218" applyFont="1" applyBorder="1" applyAlignment="1">
      <alignment vertical="center" shrinkToFit="1"/>
    </xf>
    <xf numFmtId="0" fontId="2" fillId="59" borderId="0" xfId="0" applyFont="1" applyFill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8" fontId="3" fillId="57" borderId="12" xfId="218" applyFont="1" applyFill="1" applyBorder="1" applyAlignment="1">
      <alignment horizontal="center" vertical="center" shrinkToFit="1"/>
    </xf>
    <xf numFmtId="177" fontId="3" fillId="57" borderId="12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177" fontId="3" fillId="0" borderId="13" xfId="218" applyNumberFormat="1" applyFont="1" applyFill="1" applyBorder="1" applyAlignment="1">
      <alignment horizontal="right" vertical="center" shrinkToFit="1"/>
    </xf>
    <xf numFmtId="177" fontId="3" fillId="0" borderId="13" xfId="0" applyNumberFormat="1" applyFont="1" applyFill="1" applyBorder="1" applyAlignment="1">
      <alignment horizontal="right" vertical="center" shrinkToFit="1"/>
    </xf>
    <xf numFmtId="177" fontId="3" fillId="0" borderId="13" xfId="265" applyNumberFormat="1" applyFont="1" applyFill="1" applyBorder="1" applyAlignment="1" applyProtection="1">
      <alignment horizontal="right" vertical="center" shrinkToFit="1"/>
      <protection/>
    </xf>
    <xf numFmtId="177" fontId="3" fillId="0" borderId="14" xfId="218" applyNumberFormat="1" applyFont="1" applyFill="1" applyBorder="1" applyAlignment="1">
      <alignment horizontal="right" vertical="center" shrinkToFit="1"/>
    </xf>
    <xf numFmtId="177" fontId="3" fillId="0" borderId="15" xfId="218" applyNumberFormat="1" applyFont="1" applyFill="1" applyBorder="1" applyAlignment="1">
      <alignment horizontal="right" vertical="center" shrinkToFit="1"/>
    </xf>
    <xf numFmtId="177" fontId="3" fillId="0" borderId="13" xfId="218" applyNumberFormat="1" applyFont="1" applyFill="1" applyBorder="1" applyAlignment="1">
      <alignment horizontal="right" vertical="center"/>
    </xf>
    <xf numFmtId="177" fontId="3" fillId="0" borderId="16" xfId="218" applyNumberFormat="1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177" fontId="3" fillId="0" borderId="18" xfId="218" applyNumberFormat="1" applyFont="1" applyFill="1" applyBorder="1" applyAlignment="1">
      <alignment horizontal="right" vertical="center" shrinkToFit="1"/>
    </xf>
    <xf numFmtId="177" fontId="3" fillId="0" borderId="18" xfId="0" applyNumberFormat="1" applyFont="1" applyFill="1" applyBorder="1" applyAlignment="1">
      <alignment horizontal="right" vertical="center" shrinkToFit="1"/>
    </xf>
    <xf numFmtId="177" fontId="3" fillId="0" borderId="19" xfId="218" applyNumberFormat="1" applyFont="1" applyFill="1" applyBorder="1" applyAlignment="1">
      <alignment horizontal="right" vertical="center" shrinkToFit="1"/>
    </xf>
    <xf numFmtId="177" fontId="3" fillId="0" borderId="20" xfId="218" applyNumberFormat="1" applyFont="1" applyFill="1" applyBorder="1" applyAlignment="1">
      <alignment horizontal="right" vertical="center" shrinkToFit="1"/>
    </xf>
    <xf numFmtId="177" fontId="3" fillId="0" borderId="21" xfId="218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7" fontId="3" fillId="0" borderId="18" xfId="218" applyNumberFormat="1" applyFont="1" applyFill="1" applyBorder="1" applyAlignment="1">
      <alignment horizontal="center" vertical="center" shrinkToFit="1"/>
    </xf>
    <xf numFmtId="177" fontId="3" fillId="0" borderId="21" xfId="218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Fill="1" applyBorder="1" applyAlignment="1">
      <alignment horizontal="right" vertical="center" shrinkToFit="1"/>
    </xf>
    <xf numFmtId="177" fontId="3" fillId="0" borderId="18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 applyProtection="1">
      <alignment vertical="center" shrinkToFit="1"/>
      <protection locked="0"/>
    </xf>
    <xf numFmtId="177" fontId="3" fillId="0" borderId="18" xfId="218" applyNumberFormat="1" applyFont="1" applyFill="1" applyBorder="1" applyAlignment="1" applyProtection="1">
      <alignment horizontal="right" vertical="center" shrinkToFit="1"/>
      <protection locked="0"/>
    </xf>
    <xf numFmtId="177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1" xfId="218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177" fontId="3" fillId="0" borderId="21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177" fontId="3" fillId="0" borderId="23" xfId="218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177" fontId="3" fillId="0" borderId="25" xfId="218" applyNumberFormat="1" applyFont="1" applyFill="1" applyBorder="1" applyAlignment="1">
      <alignment horizontal="right" vertical="center" shrinkToFit="1"/>
    </xf>
    <xf numFmtId="177" fontId="3" fillId="0" borderId="26" xfId="218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177" fontId="3" fillId="0" borderId="13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Fill="1" applyBorder="1" applyAlignment="1">
      <alignment horizontal="center" vertical="center" shrinkToFit="1"/>
    </xf>
    <xf numFmtId="0" fontId="3" fillId="57" borderId="15" xfId="0" applyFont="1" applyFill="1" applyBorder="1" applyAlignment="1">
      <alignment horizontal="center" vertical="center" shrinkToFit="1"/>
    </xf>
    <xf numFmtId="0" fontId="3" fillId="57" borderId="13" xfId="0" applyFont="1" applyFill="1" applyBorder="1" applyAlignment="1">
      <alignment horizontal="center" vertical="center" shrinkToFit="1"/>
    </xf>
    <xf numFmtId="0" fontId="3" fillId="57" borderId="16" xfId="0" applyFont="1" applyFill="1" applyBorder="1" applyAlignment="1">
      <alignment horizontal="center" vertical="center" shrinkToFit="1"/>
    </xf>
    <xf numFmtId="0" fontId="3" fillId="57" borderId="20" xfId="0" applyFont="1" applyFill="1" applyBorder="1" applyAlignment="1">
      <alignment horizontal="center" vertical="center" shrinkToFit="1"/>
    </xf>
    <xf numFmtId="0" fontId="3" fillId="57" borderId="19" xfId="0" applyFont="1" applyFill="1" applyBorder="1" applyAlignment="1">
      <alignment horizontal="center" vertical="center" shrinkToFit="1"/>
    </xf>
    <xf numFmtId="0" fontId="3" fillId="57" borderId="18" xfId="0" applyFont="1" applyFill="1" applyBorder="1" applyAlignment="1">
      <alignment horizontal="center" vertical="center" shrinkToFit="1"/>
    </xf>
    <xf numFmtId="0" fontId="3" fillId="57" borderId="21" xfId="0" applyFont="1" applyFill="1" applyBorder="1" applyAlignment="1">
      <alignment horizontal="center" vertical="center" shrinkToFit="1"/>
    </xf>
    <xf numFmtId="0" fontId="3" fillId="57" borderId="18" xfId="0" applyFont="1" applyFill="1" applyBorder="1" applyAlignment="1">
      <alignment horizontal="center" vertical="center" textRotation="255" shrinkToFit="1"/>
    </xf>
    <xf numFmtId="0" fontId="3" fillId="57" borderId="12" xfId="0" applyFont="1" applyFill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left" vertical="center" shrinkToFit="1"/>
    </xf>
    <xf numFmtId="0" fontId="3" fillId="57" borderId="28" xfId="0" applyFont="1" applyFill="1" applyBorder="1" applyAlignment="1">
      <alignment horizontal="center" vertical="center" textRotation="255" shrinkToFit="1"/>
    </xf>
    <xf numFmtId="0" fontId="3" fillId="57" borderId="29" xfId="0" applyFont="1" applyFill="1" applyBorder="1" applyAlignment="1">
      <alignment horizontal="center" vertical="center" textRotation="255" shrinkToFit="1"/>
    </xf>
    <xf numFmtId="0" fontId="3" fillId="57" borderId="30" xfId="0" applyFont="1" applyFill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shrinkToFit="1"/>
    </xf>
    <xf numFmtId="0" fontId="3" fillId="57" borderId="12" xfId="0" applyFont="1" applyFill="1" applyBorder="1" applyAlignment="1">
      <alignment horizontal="center" vertical="center" shrinkToFit="1"/>
    </xf>
    <xf numFmtId="0" fontId="3" fillId="57" borderId="31" xfId="0" applyFont="1" applyFill="1" applyBorder="1" applyAlignment="1">
      <alignment horizontal="center" vertical="center" textRotation="255" shrinkToFit="1"/>
    </xf>
    <xf numFmtId="0" fontId="3" fillId="57" borderId="32" xfId="0" applyFont="1" applyFill="1" applyBorder="1" applyAlignment="1">
      <alignment horizontal="center" vertical="center" textRotation="255" shrinkToFit="1"/>
    </xf>
    <xf numFmtId="177" fontId="3" fillId="57" borderId="18" xfId="0" applyNumberFormat="1" applyFont="1" applyFill="1" applyBorder="1" applyAlignment="1">
      <alignment horizontal="center" vertical="center" wrapText="1" shrinkToFit="1"/>
    </xf>
    <xf numFmtId="0" fontId="3" fillId="57" borderId="18" xfId="0" applyFont="1" applyFill="1" applyBorder="1" applyAlignment="1">
      <alignment horizontal="center" vertical="center" wrapText="1" shrinkToFit="1"/>
    </xf>
    <xf numFmtId="0" fontId="3" fillId="57" borderId="33" xfId="0" applyFont="1" applyFill="1" applyBorder="1" applyAlignment="1">
      <alignment horizontal="center" vertical="center" wrapText="1" shrinkToFit="1"/>
    </xf>
    <xf numFmtId="0" fontId="3" fillId="57" borderId="34" xfId="0" applyFont="1" applyFill="1" applyBorder="1" applyAlignment="1">
      <alignment horizontal="center" vertical="center" wrapText="1" shrinkToFit="1"/>
    </xf>
    <xf numFmtId="0" fontId="3" fillId="57" borderId="14" xfId="0" applyFont="1" applyFill="1" applyBorder="1" applyAlignment="1">
      <alignment horizontal="center" vertical="center" wrapText="1" shrinkToFit="1"/>
    </xf>
    <xf numFmtId="0" fontId="3" fillId="57" borderId="3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wrapText="1"/>
    </xf>
    <xf numFmtId="38" fontId="3" fillId="57" borderId="21" xfId="218" applyFont="1" applyFill="1" applyBorder="1" applyAlignment="1">
      <alignment horizontal="center" vertical="center" wrapText="1" shrinkToFit="1"/>
    </xf>
    <xf numFmtId="38" fontId="3" fillId="57" borderId="36" xfId="218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38" fontId="3" fillId="57" borderId="20" xfId="218" applyFont="1" applyFill="1" applyBorder="1" applyAlignment="1">
      <alignment horizontal="center" vertical="center" wrapText="1" shrinkToFit="1"/>
    </xf>
    <xf numFmtId="38" fontId="3" fillId="57" borderId="38" xfId="218" applyFont="1" applyFill="1" applyBorder="1" applyAlignment="1">
      <alignment horizontal="center" vertical="center" shrinkToFit="1"/>
    </xf>
    <xf numFmtId="0" fontId="3" fillId="57" borderId="17" xfId="0" applyFont="1" applyFill="1" applyBorder="1" applyAlignment="1">
      <alignment horizontal="center" vertical="center" shrinkToFit="1"/>
    </xf>
    <xf numFmtId="0" fontId="3" fillId="57" borderId="22" xfId="0" applyFont="1" applyFill="1" applyBorder="1" applyAlignment="1">
      <alignment horizontal="center" vertical="center" shrinkToFit="1"/>
    </xf>
    <xf numFmtId="0" fontId="3" fillId="57" borderId="39" xfId="0" applyFont="1" applyFill="1" applyBorder="1" applyAlignment="1">
      <alignment horizontal="center" vertical="center" shrinkToFit="1"/>
    </xf>
    <xf numFmtId="0" fontId="3" fillId="57" borderId="13" xfId="0" applyFont="1" applyFill="1" applyBorder="1" applyAlignment="1">
      <alignment horizontal="center" vertical="center" wrapText="1" shrinkToFit="1"/>
    </xf>
    <xf numFmtId="0" fontId="3" fillId="57" borderId="12" xfId="0" applyFont="1" applyFill="1" applyBorder="1" applyAlignment="1">
      <alignment horizontal="center" vertical="center" wrapText="1" shrinkToFit="1"/>
    </xf>
    <xf numFmtId="38" fontId="3" fillId="57" borderId="13" xfId="218" applyFont="1" applyFill="1" applyBorder="1" applyAlignment="1">
      <alignment horizontal="center" vertical="center" wrapText="1" shrinkToFit="1"/>
    </xf>
    <xf numFmtId="38" fontId="3" fillId="57" borderId="18" xfId="218" applyFont="1" applyFill="1" applyBorder="1" applyAlignment="1">
      <alignment horizontal="center" vertical="center" wrapText="1" shrinkToFit="1"/>
    </xf>
    <xf numFmtId="38" fontId="3" fillId="57" borderId="12" xfId="218" applyFont="1" applyFill="1" applyBorder="1" applyAlignment="1">
      <alignment horizontal="center" vertical="center" wrapText="1" shrinkToFit="1"/>
    </xf>
  </cellXfs>
  <cellStyles count="2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6" xfId="49"/>
    <cellStyle name="20% - アクセント 6 2" xfId="50"/>
    <cellStyle name="20% - アクセント 6 3" xfId="51"/>
    <cellStyle name="20% - アクセント 6 4" xfId="52"/>
    <cellStyle name="20% - アクセント 6 5" xfId="53"/>
    <cellStyle name="20% - アクセント 6 6" xfId="54"/>
    <cellStyle name="40% - アクセント 1" xfId="55"/>
    <cellStyle name="40% - アクセント 1 2" xfId="56"/>
    <cellStyle name="40% - アクセント 1 2 2" xfId="57"/>
    <cellStyle name="40% - アクセント 1 3" xfId="58"/>
    <cellStyle name="40% - アクセント 1 4" xfId="59"/>
    <cellStyle name="40% - アクセント 1 5" xfId="60"/>
    <cellStyle name="40% - アクセント 1 6" xfId="61"/>
    <cellStyle name="40% - アクセント 2" xfId="62"/>
    <cellStyle name="40% - アクセント 2 2" xfId="63"/>
    <cellStyle name="40% - アクセント 2 2 2" xfId="64"/>
    <cellStyle name="40% - アクセント 2 3" xfId="65"/>
    <cellStyle name="40% - アクセント 2 4" xfId="66"/>
    <cellStyle name="40% - アクセント 2 5" xfId="67"/>
    <cellStyle name="40% - アクセント 2 6" xfId="68"/>
    <cellStyle name="40% - アクセント 3" xfId="69"/>
    <cellStyle name="40% - アクセント 3 2" xfId="70"/>
    <cellStyle name="40% - アクセント 3 3" xfId="71"/>
    <cellStyle name="40% - アクセント 3 4" xfId="72"/>
    <cellStyle name="40% - アクセント 3 5" xfId="73"/>
    <cellStyle name="40% - アクセント 3 6" xfId="74"/>
    <cellStyle name="40% - アクセント 3 7" xfId="75"/>
    <cellStyle name="40% - アクセント 4" xfId="76"/>
    <cellStyle name="40% - アクセント 4 2" xfId="77"/>
    <cellStyle name="40% - アクセント 4 2 2" xfId="78"/>
    <cellStyle name="40% - アクセント 4 3" xfId="79"/>
    <cellStyle name="40% - アクセント 4 4" xfId="80"/>
    <cellStyle name="40% - アクセント 4 5" xfId="81"/>
    <cellStyle name="40% - アクセント 4 6" xfId="82"/>
    <cellStyle name="40% - アクセント 5" xfId="83"/>
    <cellStyle name="40% - アクセント 5 2" xfId="84"/>
    <cellStyle name="40% - アクセント 5 2 2" xfId="85"/>
    <cellStyle name="40% - アクセント 5 3" xfId="86"/>
    <cellStyle name="40% - アクセント 5 4" xfId="87"/>
    <cellStyle name="40% - アクセント 5 5" xfId="88"/>
    <cellStyle name="40% - アクセント 5 6" xfId="89"/>
    <cellStyle name="40% - アクセント 6" xfId="90"/>
    <cellStyle name="40% - アクセント 6 2" xfId="91"/>
    <cellStyle name="40% - アクセント 6 2 2" xfId="92"/>
    <cellStyle name="40% - アクセント 6 3" xfId="93"/>
    <cellStyle name="40% - アクセント 6 4" xfId="94"/>
    <cellStyle name="40% - アクセント 6 5" xfId="95"/>
    <cellStyle name="40% - アクセント 6 6" xfId="96"/>
    <cellStyle name="60% - アクセント 1" xfId="97"/>
    <cellStyle name="60% - アクセント 1 2" xfId="98"/>
    <cellStyle name="60% - アクセント 1 3" xfId="99"/>
    <cellStyle name="60% - アクセント 1 4" xfId="100"/>
    <cellStyle name="60% - アクセント 1 5" xfId="101"/>
    <cellStyle name="60% - アクセント 1 6" xfId="102"/>
    <cellStyle name="60% - アクセント 2" xfId="103"/>
    <cellStyle name="60% - アクセント 2 2" xfId="104"/>
    <cellStyle name="60% - アクセント 2 3" xfId="105"/>
    <cellStyle name="60% - アクセント 2 4" xfId="106"/>
    <cellStyle name="60% - アクセント 2 5" xfId="107"/>
    <cellStyle name="60% - アクセント 2 6" xfId="108"/>
    <cellStyle name="60% - アクセント 3" xfId="109"/>
    <cellStyle name="60% - アクセント 3 2" xfId="110"/>
    <cellStyle name="60% - アクセント 3 3" xfId="111"/>
    <cellStyle name="60% - アクセント 3 4" xfId="112"/>
    <cellStyle name="60% - アクセント 3 5" xfId="113"/>
    <cellStyle name="60% - アクセント 3 6" xfId="114"/>
    <cellStyle name="60% - アクセント 3 7" xfId="115"/>
    <cellStyle name="60% - アクセント 4" xfId="116"/>
    <cellStyle name="60% - アクセント 4 2" xfId="117"/>
    <cellStyle name="60% - アクセント 4 3" xfId="118"/>
    <cellStyle name="60% - アクセント 4 4" xfId="119"/>
    <cellStyle name="60% - アクセント 4 5" xfId="120"/>
    <cellStyle name="60% - アクセント 4 6" xfId="121"/>
    <cellStyle name="60% - アクセント 4 7" xfId="122"/>
    <cellStyle name="60% - アクセント 5" xfId="123"/>
    <cellStyle name="60% - アクセント 5 2" xfId="124"/>
    <cellStyle name="60% - アクセント 5 3" xfId="125"/>
    <cellStyle name="60% - アクセント 5 4" xfId="126"/>
    <cellStyle name="60% - アクセント 5 5" xfId="127"/>
    <cellStyle name="60% - アクセント 5 6" xfId="128"/>
    <cellStyle name="60% - アクセント 6" xfId="129"/>
    <cellStyle name="60% - アクセント 6 2" xfId="130"/>
    <cellStyle name="60% - アクセント 6 3" xfId="131"/>
    <cellStyle name="60% - アクセント 6 4" xfId="132"/>
    <cellStyle name="60% - アクセント 6 5" xfId="133"/>
    <cellStyle name="60% - アクセント 6 6" xfId="134"/>
    <cellStyle name="60% - アクセント 6 7" xfId="135"/>
    <cellStyle name="Excel Built-in Explanatory Text" xfId="136"/>
    <cellStyle name="アクセント 1" xfId="137"/>
    <cellStyle name="アクセント 1 2" xfId="138"/>
    <cellStyle name="アクセント 1 3" xfId="139"/>
    <cellStyle name="アクセント 1 4" xfId="140"/>
    <cellStyle name="アクセント 1 5" xfId="141"/>
    <cellStyle name="アクセント 1 6" xfId="142"/>
    <cellStyle name="アクセント 2" xfId="143"/>
    <cellStyle name="アクセント 2 2" xfId="144"/>
    <cellStyle name="アクセント 2 3" xfId="145"/>
    <cellStyle name="アクセント 2 4" xfId="146"/>
    <cellStyle name="アクセント 2 5" xfId="147"/>
    <cellStyle name="アクセント 2 6" xfId="148"/>
    <cellStyle name="アクセント 3" xfId="149"/>
    <cellStyle name="アクセント 3 2" xfId="150"/>
    <cellStyle name="アクセント 3 3" xfId="151"/>
    <cellStyle name="アクセント 3 4" xfId="152"/>
    <cellStyle name="アクセント 3 5" xfId="153"/>
    <cellStyle name="アクセント 3 6" xfId="154"/>
    <cellStyle name="アクセント 4" xfId="155"/>
    <cellStyle name="アクセント 4 2" xfId="156"/>
    <cellStyle name="アクセント 4 3" xfId="157"/>
    <cellStyle name="アクセント 4 4" xfId="158"/>
    <cellStyle name="アクセント 4 5" xfId="159"/>
    <cellStyle name="アクセント 4 6" xfId="160"/>
    <cellStyle name="アクセント 5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6" xfId="167"/>
    <cellStyle name="アクセント 6 2" xfId="168"/>
    <cellStyle name="アクセント 6 3" xfId="169"/>
    <cellStyle name="アクセント 6 4" xfId="170"/>
    <cellStyle name="アクセント 6 5" xfId="171"/>
    <cellStyle name="アクセント 6 6" xfId="172"/>
    <cellStyle name="タイトル" xfId="173"/>
    <cellStyle name="タイトル 2" xfId="174"/>
    <cellStyle name="チェック セル" xfId="175"/>
    <cellStyle name="チェック セル 2" xfId="176"/>
    <cellStyle name="チェック セル 3" xfId="177"/>
    <cellStyle name="チェック セル 4" xfId="178"/>
    <cellStyle name="チェック セル 5" xfId="179"/>
    <cellStyle name="チェック セル 6" xfId="180"/>
    <cellStyle name="どちらでもない" xfId="181"/>
    <cellStyle name="どちらでもない 2" xfId="182"/>
    <cellStyle name="どちらでもない 3" xfId="183"/>
    <cellStyle name="どちらでもない 4" xfId="184"/>
    <cellStyle name="どちらでもない 5" xfId="185"/>
    <cellStyle name="どちらでもない 6" xfId="186"/>
    <cellStyle name="Percent" xfId="187"/>
    <cellStyle name="パーセント 2" xfId="188"/>
    <cellStyle name="Hyperlink" xfId="189"/>
    <cellStyle name="ハイパーリンク 2" xfId="190"/>
    <cellStyle name="ハイパーリンク 3" xfId="191"/>
    <cellStyle name="メモ" xfId="192"/>
    <cellStyle name="メモ 2" xfId="193"/>
    <cellStyle name="リンク セル" xfId="194"/>
    <cellStyle name="リンク セル 2" xfId="195"/>
    <cellStyle name="リンク セル 3" xfId="196"/>
    <cellStyle name="リンク セル 4" xfId="197"/>
    <cellStyle name="リンク セル 5" xfId="198"/>
    <cellStyle name="リンク セル 6" xfId="199"/>
    <cellStyle name="悪い" xfId="200"/>
    <cellStyle name="悪い 2" xfId="201"/>
    <cellStyle name="悪い 3" xfId="202"/>
    <cellStyle name="悪い 4" xfId="203"/>
    <cellStyle name="悪い 5" xfId="204"/>
    <cellStyle name="悪い 6" xfId="205"/>
    <cellStyle name="計算" xfId="206"/>
    <cellStyle name="計算 2" xfId="207"/>
    <cellStyle name="計算 3" xfId="208"/>
    <cellStyle name="計算 4" xfId="209"/>
    <cellStyle name="計算 5" xfId="210"/>
    <cellStyle name="計算 6" xfId="211"/>
    <cellStyle name="警告文" xfId="212"/>
    <cellStyle name="警告文 2" xfId="213"/>
    <cellStyle name="警告文 3" xfId="214"/>
    <cellStyle name="警告文 4" xfId="215"/>
    <cellStyle name="警告文 5" xfId="216"/>
    <cellStyle name="警告文 6" xfId="217"/>
    <cellStyle name="Comma [0]" xfId="218"/>
    <cellStyle name="Comma" xfId="219"/>
    <cellStyle name="桁区切り 2" xfId="220"/>
    <cellStyle name="桁区切り 3" xfId="221"/>
    <cellStyle name="見出し 1" xfId="222"/>
    <cellStyle name="見出し 1 2" xfId="223"/>
    <cellStyle name="見出し 1 3" xfId="224"/>
    <cellStyle name="見出し 1 4" xfId="225"/>
    <cellStyle name="見出し 1 5" xfId="226"/>
    <cellStyle name="見出し 1 6" xfId="227"/>
    <cellStyle name="見出し 2" xfId="228"/>
    <cellStyle name="見出し 2 2" xfId="229"/>
    <cellStyle name="見出し 2 2 2" xfId="230"/>
    <cellStyle name="見出し 2 3" xfId="231"/>
    <cellStyle name="見出し 2 4" xfId="232"/>
    <cellStyle name="見出し 2 5" xfId="233"/>
    <cellStyle name="見出し 2 6" xfId="234"/>
    <cellStyle name="見出し 3" xfId="235"/>
    <cellStyle name="見出し 3 2" xfId="236"/>
    <cellStyle name="見出し 3 3" xfId="237"/>
    <cellStyle name="見出し 3 4" xfId="238"/>
    <cellStyle name="見出し 3 5" xfId="239"/>
    <cellStyle name="見出し 3 6" xfId="240"/>
    <cellStyle name="見出し 4" xfId="241"/>
    <cellStyle name="見出し 4 2" xfId="242"/>
    <cellStyle name="見出し 4 3" xfId="243"/>
    <cellStyle name="見出し 4 4" xfId="244"/>
    <cellStyle name="見出し 4 5" xfId="245"/>
    <cellStyle name="見出し 4 6" xfId="246"/>
    <cellStyle name="集計" xfId="247"/>
    <cellStyle name="集計 2" xfId="248"/>
    <cellStyle name="集計 3" xfId="249"/>
    <cellStyle name="集計 4" xfId="250"/>
    <cellStyle name="集計 5" xfId="251"/>
    <cellStyle name="集計 6" xfId="252"/>
    <cellStyle name="出力" xfId="253"/>
    <cellStyle name="出力 2" xfId="254"/>
    <cellStyle name="出力 3" xfId="255"/>
    <cellStyle name="出力 4" xfId="256"/>
    <cellStyle name="出力 5" xfId="257"/>
    <cellStyle name="出力 6" xfId="258"/>
    <cellStyle name="説明文" xfId="259"/>
    <cellStyle name="説明文 2" xfId="260"/>
    <cellStyle name="説明文 3" xfId="261"/>
    <cellStyle name="説明文 4" xfId="262"/>
    <cellStyle name="説明文 5" xfId="263"/>
    <cellStyle name="説明文 6" xfId="264"/>
    <cellStyle name="Currency [0]" xfId="265"/>
    <cellStyle name="Currency" xfId="266"/>
    <cellStyle name="入力" xfId="267"/>
    <cellStyle name="入力 2" xfId="268"/>
    <cellStyle name="入力 3" xfId="269"/>
    <cellStyle name="入力 4" xfId="270"/>
    <cellStyle name="入力 5" xfId="271"/>
    <cellStyle name="入力 6" xfId="272"/>
    <cellStyle name="標準 2" xfId="273"/>
    <cellStyle name="標準 2 2" xfId="274"/>
    <cellStyle name="標準 2 3" xfId="275"/>
    <cellStyle name="標準 3" xfId="276"/>
    <cellStyle name="標準 4" xfId="277"/>
    <cellStyle name="標準 5" xfId="278"/>
    <cellStyle name="標準 6" xfId="279"/>
    <cellStyle name="標準 7" xfId="280"/>
    <cellStyle name="標準 8" xfId="281"/>
    <cellStyle name="標準 9" xfId="282"/>
    <cellStyle name="Followed Hyperlink" xfId="283"/>
    <cellStyle name="良い" xfId="284"/>
    <cellStyle name="良い 2" xfId="285"/>
    <cellStyle name="良い 3" xfId="286"/>
    <cellStyle name="良い 4" xfId="287"/>
    <cellStyle name="良い 5" xfId="288"/>
    <cellStyle name="良い 6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V3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8" customHeight="1"/>
  <cols>
    <col min="1" max="1" width="3.125" style="5" customWidth="1"/>
    <col min="2" max="2" width="32.125" style="4" customWidth="1"/>
    <col min="3" max="3" width="14.125" style="4" customWidth="1"/>
    <col min="4" max="4" width="9.375" style="8" customWidth="1"/>
    <col min="5" max="11" width="6.25390625" style="4" customWidth="1"/>
    <col min="12" max="13" width="7.25390625" style="8" customWidth="1"/>
    <col min="14" max="14" width="7.25390625" style="2" customWidth="1"/>
    <col min="15" max="15" width="7.25390625" style="4" customWidth="1"/>
    <col min="16" max="18" width="7.25390625" style="8" customWidth="1"/>
    <col min="19" max="19" width="10.125" style="5" customWidth="1"/>
    <col min="20" max="20" width="23.75390625" style="4" customWidth="1"/>
    <col min="21" max="21" width="14.50390625" style="5" customWidth="1"/>
    <col min="22" max="22" width="5.625" style="4" customWidth="1"/>
    <col min="23" max="16384" width="9.00390625" style="4" customWidth="1"/>
  </cols>
  <sheetData>
    <row r="1" spans="1:22" ht="43.5" customHeight="1">
      <c r="A1" s="76" t="s">
        <v>88</v>
      </c>
      <c r="B1" s="76"/>
      <c r="C1" s="76"/>
      <c r="D1" s="7"/>
      <c r="E1" s="3"/>
      <c r="F1" s="80"/>
      <c r="G1" s="80"/>
      <c r="H1" s="80"/>
      <c r="I1" s="80"/>
      <c r="J1" s="80"/>
      <c r="K1" s="6"/>
      <c r="Q1" s="90" t="s">
        <v>132</v>
      </c>
      <c r="R1" s="90"/>
      <c r="S1" s="90"/>
      <c r="T1" s="90"/>
      <c r="U1" s="90"/>
      <c r="V1" s="90"/>
    </row>
    <row r="2" spans="1:21" ht="8.25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T2" s="9"/>
      <c r="U2" s="9"/>
    </row>
    <row r="3" spans="1:22" s="12" customFormat="1" ht="18" customHeight="1">
      <c r="A3" s="77" t="s">
        <v>0</v>
      </c>
      <c r="B3" s="68" t="s">
        <v>1</v>
      </c>
      <c r="C3" s="68" t="s">
        <v>2</v>
      </c>
      <c r="D3" s="102" t="s">
        <v>22</v>
      </c>
      <c r="E3" s="86" t="s">
        <v>89</v>
      </c>
      <c r="F3" s="100" t="s">
        <v>90</v>
      </c>
      <c r="G3" s="68" t="s">
        <v>3</v>
      </c>
      <c r="H3" s="68"/>
      <c r="I3" s="68"/>
      <c r="J3" s="68"/>
      <c r="K3" s="88" t="s">
        <v>23</v>
      </c>
      <c r="L3" s="67" t="s">
        <v>98</v>
      </c>
      <c r="M3" s="68"/>
      <c r="N3" s="68"/>
      <c r="O3" s="68"/>
      <c r="P3" s="68"/>
      <c r="Q3" s="68"/>
      <c r="R3" s="69"/>
      <c r="S3" s="97" t="s">
        <v>9</v>
      </c>
      <c r="T3" s="68" t="s">
        <v>4</v>
      </c>
      <c r="U3" s="68" t="s">
        <v>10</v>
      </c>
      <c r="V3" s="82" t="s">
        <v>20</v>
      </c>
    </row>
    <row r="4" spans="1:22" s="12" customFormat="1" ht="18" customHeight="1">
      <c r="A4" s="78"/>
      <c r="B4" s="72"/>
      <c r="C4" s="72"/>
      <c r="D4" s="103"/>
      <c r="E4" s="87"/>
      <c r="F4" s="85"/>
      <c r="G4" s="74" t="s">
        <v>11</v>
      </c>
      <c r="H4" s="74" t="s">
        <v>12</v>
      </c>
      <c r="I4" s="74" t="s">
        <v>13</v>
      </c>
      <c r="J4" s="74" t="s">
        <v>14</v>
      </c>
      <c r="K4" s="71"/>
      <c r="L4" s="70" t="s">
        <v>24</v>
      </c>
      <c r="M4" s="72"/>
      <c r="N4" s="72"/>
      <c r="O4" s="72" t="s">
        <v>25</v>
      </c>
      <c r="P4" s="72"/>
      <c r="Q4" s="72"/>
      <c r="R4" s="73"/>
      <c r="S4" s="98"/>
      <c r="T4" s="72"/>
      <c r="U4" s="72"/>
      <c r="V4" s="83"/>
    </row>
    <row r="5" spans="1:22" s="12" customFormat="1" ht="35.25" customHeight="1">
      <c r="A5" s="78"/>
      <c r="B5" s="72"/>
      <c r="C5" s="72"/>
      <c r="D5" s="103"/>
      <c r="E5" s="87"/>
      <c r="F5" s="85"/>
      <c r="G5" s="74"/>
      <c r="H5" s="74"/>
      <c r="I5" s="74"/>
      <c r="J5" s="74"/>
      <c r="K5" s="71"/>
      <c r="L5" s="95" t="s">
        <v>26</v>
      </c>
      <c r="M5" s="84" t="s">
        <v>27</v>
      </c>
      <c r="N5" s="84"/>
      <c r="O5" s="85" t="s">
        <v>26</v>
      </c>
      <c r="P5" s="85" t="s">
        <v>28</v>
      </c>
      <c r="Q5" s="85"/>
      <c r="R5" s="91" t="s">
        <v>29</v>
      </c>
      <c r="S5" s="98"/>
      <c r="T5" s="72"/>
      <c r="U5" s="72"/>
      <c r="V5" s="83"/>
    </row>
    <row r="6" spans="1:22" s="12" customFormat="1" ht="50.25" customHeight="1" thickBot="1">
      <c r="A6" s="79"/>
      <c r="B6" s="81"/>
      <c r="C6" s="81"/>
      <c r="D6" s="104"/>
      <c r="E6" s="87"/>
      <c r="F6" s="101"/>
      <c r="G6" s="75"/>
      <c r="H6" s="75"/>
      <c r="I6" s="75"/>
      <c r="J6" s="75"/>
      <c r="K6" s="89"/>
      <c r="L6" s="96"/>
      <c r="M6" s="17" t="s">
        <v>30</v>
      </c>
      <c r="N6" s="18" t="s">
        <v>15</v>
      </c>
      <c r="O6" s="81"/>
      <c r="P6" s="17" t="s">
        <v>30</v>
      </c>
      <c r="Q6" s="17" t="s">
        <v>15</v>
      </c>
      <c r="R6" s="92"/>
      <c r="S6" s="99"/>
      <c r="T6" s="81"/>
      <c r="U6" s="81"/>
      <c r="V6" s="83"/>
    </row>
    <row r="7" spans="1:22" s="1" customFormat="1" ht="30" customHeight="1">
      <c r="A7" s="62">
        <v>1</v>
      </c>
      <c r="B7" s="19" t="s">
        <v>41</v>
      </c>
      <c r="C7" s="19" t="s">
        <v>42</v>
      </c>
      <c r="D7" s="20">
        <v>13226</v>
      </c>
      <c r="E7" s="65" t="s">
        <v>43</v>
      </c>
      <c r="F7" s="20">
        <v>400</v>
      </c>
      <c r="G7" s="20">
        <v>14</v>
      </c>
      <c r="H7" s="22">
        <v>0</v>
      </c>
      <c r="I7" s="20">
        <v>4</v>
      </c>
      <c r="J7" s="20">
        <f aca="true" t="shared" si="0" ref="J7:J14">SUM(G7:I7)</f>
        <v>18</v>
      </c>
      <c r="K7" s="23">
        <v>340</v>
      </c>
      <c r="L7" s="24">
        <v>143</v>
      </c>
      <c r="M7" s="20">
        <v>1587</v>
      </c>
      <c r="N7" s="25">
        <v>1493</v>
      </c>
      <c r="O7" s="21">
        <v>485</v>
      </c>
      <c r="P7" s="20">
        <v>16148</v>
      </c>
      <c r="Q7" s="20">
        <v>11109</v>
      </c>
      <c r="R7" s="26">
        <v>62175</v>
      </c>
      <c r="S7" s="27" t="s">
        <v>44</v>
      </c>
      <c r="T7" s="19" t="s">
        <v>45</v>
      </c>
      <c r="U7" s="28" t="s">
        <v>46</v>
      </c>
      <c r="V7" s="29"/>
    </row>
    <row r="8" spans="1:22" s="15" customFormat="1" ht="30" customHeight="1">
      <c r="A8" s="63">
        <v>2</v>
      </c>
      <c r="B8" s="30" t="s">
        <v>32</v>
      </c>
      <c r="C8" s="30" t="s">
        <v>50</v>
      </c>
      <c r="D8" s="31">
        <v>7984</v>
      </c>
      <c r="E8" s="42" t="s">
        <v>43</v>
      </c>
      <c r="F8" s="31">
        <v>312</v>
      </c>
      <c r="G8" s="31">
        <v>0</v>
      </c>
      <c r="H8" s="31">
        <v>0</v>
      </c>
      <c r="I8" s="31">
        <v>15</v>
      </c>
      <c r="J8" s="31">
        <f t="shared" si="0"/>
        <v>15</v>
      </c>
      <c r="K8" s="33">
        <v>302</v>
      </c>
      <c r="L8" s="34">
        <v>39</v>
      </c>
      <c r="M8" s="31">
        <v>993</v>
      </c>
      <c r="N8" s="31">
        <v>2146</v>
      </c>
      <c r="O8" s="31">
        <v>340</v>
      </c>
      <c r="P8" s="31">
        <v>11097</v>
      </c>
      <c r="Q8" s="31">
        <v>9793</v>
      </c>
      <c r="R8" s="35">
        <v>23715</v>
      </c>
      <c r="S8" s="36" t="s">
        <v>51</v>
      </c>
      <c r="T8" s="30" t="s">
        <v>52</v>
      </c>
      <c r="U8" s="37" t="s">
        <v>53</v>
      </c>
      <c r="V8" s="38" t="s">
        <v>54</v>
      </c>
    </row>
    <row r="9" spans="1:22" s="15" customFormat="1" ht="30" customHeight="1">
      <c r="A9" s="63">
        <v>3</v>
      </c>
      <c r="B9" s="30" t="s">
        <v>33</v>
      </c>
      <c r="C9" s="30" t="s">
        <v>55</v>
      </c>
      <c r="D9" s="31">
        <v>3952</v>
      </c>
      <c r="E9" s="42" t="s">
        <v>43</v>
      </c>
      <c r="F9" s="39" t="s">
        <v>56</v>
      </c>
      <c r="G9" s="31">
        <v>0</v>
      </c>
      <c r="H9" s="31">
        <v>0</v>
      </c>
      <c r="I9" s="31">
        <v>14</v>
      </c>
      <c r="J9" s="31">
        <f t="shared" si="0"/>
        <v>14</v>
      </c>
      <c r="K9" s="33">
        <v>293</v>
      </c>
      <c r="L9" s="34">
        <v>1283</v>
      </c>
      <c r="M9" s="31">
        <v>2592</v>
      </c>
      <c r="N9" s="31">
        <v>15951</v>
      </c>
      <c r="O9" s="39" t="s">
        <v>94</v>
      </c>
      <c r="P9" s="39" t="s">
        <v>56</v>
      </c>
      <c r="Q9" s="39" t="s">
        <v>56</v>
      </c>
      <c r="R9" s="40" t="s">
        <v>56</v>
      </c>
      <c r="S9" s="36" t="s">
        <v>49</v>
      </c>
      <c r="T9" s="30" t="s">
        <v>57</v>
      </c>
      <c r="U9" s="37" t="s">
        <v>58</v>
      </c>
      <c r="V9" s="38" t="s">
        <v>54</v>
      </c>
    </row>
    <row r="10" spans="1:22" s="15" customFormat="1" ht="30" customHeight="1">
      <c r="A10" s="63">
        <v>4</v>
      </c>
      <c r="B10" s="30" t="s">
        <v>34</v>
      </c>
      <c r="C10" s="30" t="s">
        <v>59</v>
      </c>
      <c r="D10" s="31" t="s">
        <v>134</v>
      </c>
      <c r="E10" s="42" t="s">
        <v>61</v>
      </c>
      <c r="F10" s="39" t="s">
        <v>56</v>
      </c>
      <c r="G10" s="31">
        <v>6</v>
      </c>
      <c r="H10" s="31">
        <v>0</v>
      </c>
      <c r="I10" s="31">
        <v>9</v>
      </c>
      <c r="J10" s="31">
        <f t="shared" si="0"/>
        <v>15</v>
      </c>
      <c r="K10" s="33">
        <v>280</v>
      </c>
      <c r="L10" s="34">
        <v>2338</v>
      </c>
      <c r="M10" s="31">
        <v>11314</v>
      </c>
      <c r="N10" s="31">
        <v>20337</v>
      </c>
      <c r="O10" s="39" t="s">
        <v>56</v>
      </c>
      <c r="P10" s="39" t="s">
        <v>56</v>
      </c>
      <c r="Q10" s="39" t="s">
        <v>56</v>
      </c>
      <c r="R10" s="40" t="s">
        <v>56</v>
      </c>
      <c r="S10" s="36" t="s">
        <v>49</v>
      </c>
      <c r="T10" s="30" t="s">
        <v>93</v>
      </c>
      <c r="U10" s="37" t="s">
        <v>60</v>
      </c>
      <c r="V10" s="38"/>
    </row>
    <row r="11" spans="1:22" s="15" customFormat="1" ht="30" customHeight="1">
      <c r="A11" s="63">
        <v>5</v>
      </c>
      <c r="B11" s="30" t="s">
        <v>35</v>
      </c>
      <c r="C11" s="30" t="s">
        <v>59</v>
      </c>
      <c r="D11" s="31" t="s">
        <v>135</v>
      </c>
      <c r="E11" s="42" t="s">
        <v>61</v>
      </c>
      <c r="F11" s="39" t="s">
        <v>56</v>
      </c>
      <c r="G11" s="31">
        <v>0</v>
      </c>
      <c r="H11" s="31">
        <v>0</v>
      </c>
      <c r="I11" s="31">
        <v>4</v>
      </c>
      <c r="J11" s="31">
        <f t="shared" si="0"/>
        <v>4</v>
      </c>
      <c r="K11" s="33">
        <v>308</v>
      </c>
      <c r="L11" s="34">
        <v>1241</v>
      </c>
      <c r="M11" s="31">
        <v>8012</v>
      </c>
      <c r="N11" s="31">
        <v>9751</v>
      </c>
      <c r="O11" s="39" t="s">
        <v>56</v>
      </c>
      <c r="P11" s="39" t="s">
        <v>56</v>
      </c>
      <c r="Q11" s="39" t="s">
        <v>56</v>
      </c>
      <c r="R11" s="40" t="s">
        <v>56</v>
      </c>
      <c r="S11" s="36" t="s">
        <v>47</v>
      </c>
      <c r="T11" s="30" t="s">
        <v>48</v>
      </c>
      <c r="U11" s="37" t="s">
        <v>62</v>
      </c>
      <c r="V11" s="38" t="s">
        <v>54</v>
      </c>
    </row>
    <row r="12" spans="1:22" s="15" customFormat="1" ht="30" customHeight="1">
      <c r="A12" s="63">
        <v>6</v>
      </c>
      <c r="B12" s="30" t="s">
        <v>36</v>
      </c>
      <c r="C12" s="30" t="s">
        <v>59</v>
      </c>
      <c r="D12" s="31">
        <v>738</v>
      </c>
      <c r="E12" s="42" t="s">
        <v>43</v>
      </c>
      <c r="F12" s="39" t="s">
        <v>56</v>
      </c>
      <c r="G12" s="31">
        <v>0</v>
      </c>
      <c r="H12" s="31">
        <v>0</v>
      </c>
      <c r="I12" s="31">
        <v>4</v>
      </c>
      <c r="J12" s="31">
        <f t="shared" si="0"/>
        <v>4</v>
      </c>
      <c r="K12" s="33">
        <v>280</v>
      </c>
      <c r="L12" s="34">
        <v>1887</v>
      </c>
      <c r="M12" s="31">
        <v>15077</v>
      </c>
      <c r="N12" s="31">
        <v>9846</v>
      </c>
      <c r="O12" s="39" t="s">
        <v>56</v>
      </c>
      <c r="P12" s="39" t="s">
        <v>56</v>
      </c>
      <c r="Q12" s="39" t="s">
        <v>56</v>
      </c>
      <c r="R12" s="40" t="s">
        <v>56</v>
      </c>
      <c r="S12" s="36" t="s">
        <v>63</v>
      </c>
      <c r="T12" s="30" t="s">
        <v>64</v>
      </c>
      <c r="U12" s="37" t="s">
        <v>65</v>
      </c>
      <c r="V12" s="38" t="s">
        <v>54</v>
      </c>
    </row>
    <row r="13" spans="1:22" s="15" customFormat="1" ht="30" customHeight="1">
      <c r="A13" s="63">
        <v>7</v>
      </c>
      <c r="B13" s="30" t="s">
        <v>37</v>
      </c>
      <c r="C13" s="30" t="s">
        <v>59</v>
      </c>
      <c r="D13" s="31" t="s">
        <v>136</v>
      </c>
      <c r="E13" s="42" t="s">
        <v>61</v>
      </c>
      <c r="F13" s="39" t="s">
        <v>56</v>
      </c>
      <c r="G13" s="31">
        <v>0</v>
      </c>
      <c r="H13" s="31">
        <v>0</v>
      </c>
      <c r="I13" s="31">
        <v>4</v>
      </c>
      <c r="J13" s="31">
        <f t="shared" si="0"/>
        <v>4</v>
      </c>
      <c r="K13" s="33">
        <v>280</v>
      </c>
      <c r="L13" s="34">
        <v>1183</v>
      </c>
      <c r="M13" s="31">
        <v>9632</v>
      </c>
      <c r="N13" s="31">
        <v>7402</v>
      </c>
      <c r="O13" s="39" t="s">
        <v>56</v>
      </c>
      <c r="P13" s="39" t="s">
        <v>56</v>
      </c>
      <c r="Q13" s="39" t="s">
        <v>56</v>
      </c>
      <c r="R13" s="40" t="s">
        <v>56</v>
      </c>
      <c r="S13" s="36" t="s">
        <v>66</v>
      </c>
      <c r="T13" s="30" t="s">
        <v>67</v>
      </c>
      <c r="U13" s="37" t="s">
        <v>68</v>
      </c>
      <c r="V13" s="38" t="s">
        <v>54</v>
      </c>
    </row>
    <row r="14" spans="1:22" s="15" customFormat="1" ht="30" customHeight="1">
      <c r="A14" s="63">
        <v>8</v>
      </c>
      <c r="B14" s="30" t="s">
        <v>38</v>
      </c>
      <c r="C14" s="30" t="s">
        <v>59</v>
      </c>
      <c r="D14" s="31">
        <v>544</v>
      </c>
      <c r="E14" s="42" t="s">
        <v>43</v>
      </c>
      <c r="F14" s="39" t="s">
        <v>56</v>
      </c>
      <c r="G14" s="31">
        <v>0</v>
      </c>
      <c r="H14" s="31">
        <v>0</v>
      </c>
      <c r="I14" s="31">
        <v>4</v>
      </c>
      <c r="J14" s="31">
        <f t="shared" si="0"/>
        <v>4</v>
      </c>
      <c r="K14" s="33">
        <v>281</v>
      </c>
      <c r="L14" s="34">
        <v>707</v>
      </c>
      <c r="M14" s="31">
        <v>10033</v>
      </c>
      <c r="N14" s="31">
        <v>7138</v>
      </c>
      <c r="O14" s="39" t="s">
        <v>56</v>
      </c>
      <c r="P14" s="39" t="s">
        <v>56</v>
      </c>
      <c r="Q14" s="39" t="s">
        <v>56</v>
      </c>
      <c r="R14" s="40" t="s">
        <v>56</v>
      </c>
      <c r="S14" s="36" t="s">
        <v>69</v>
      </c>
      <c r="T14" s="30" t="s">
        <v>70</v>
      </c>
      <c r="U14" s="37" t="s">
        <v>71</v>
      </c>
      <c r="V14" s="38" t="s">
        <v>54</v>
      </c>
    </row>
    <row r="15" spans="1:22" s="15" customFormat="1" ht="30" customHeight="1">
      <c r="A15" s="63">
        <v>9</v>
      </c>
      <c r="B15" s="30" t="s">
        <v>6</v>
      </c>
      <c r="C15" s="30" t="s">
        <v>79</v>
      </c>
      <c r="D15" s="31">
        <v>2065</v>
      </c>
      <c r="E15" s="42" t="s">
        <v>73</v>
      </c>
      <c r="F15" s="32">
        <v>60</v>
      </c>
      <c r="G15" s="32">
        <v>4</v>
      </c>
      <c r="H15" s="32">
        <v>0</v>
      </c>
      <c r="I15" s="32">
        <v>1</v>
      </c>
      <c r="J15" s="32">
        <f aca="true" t="shared" si="1" ref="J15:J28">SUM(G15:I15)</f>
        <v>5</v>
      </c>
      <c r="K15" s="41">
        <v>294</v>
      </c>
      <c r="L15" s="34">
        <v>5170</v>
      </c>
      <c r="M15" s="31">
        <v>0</v>
      </c>
      <c r="N15" s="32">
        <v>124376</v>
      </c>
      <c r="O15" s="32">
        <v>58</v>
      </c>
      <c r="P15" s="31">
        <v>306</v>
      </c>
      <c r="Q15" s="31">
        <v>1029</v>
      </c>
      <c r="R15" s="35">
        <v>1335</v>
      </c>
      <c r="S15" s="36" t="s">
        <v>101</v>
      </c>
      <c r="T15" s="30" t="s">
        <v>80</v>
      </c>
      <c r="U15" s="37" t="s">
        <v>104</v>
      </c>
      <c r="V15" s="38" t="s">
        <v>106</v>
      </c>
    </row>
    <row r="16" spans="1:22" s="15" customFormat="1" ht="30" customHeight="1">
      <c r="A16" s="63">
        <v>10</v>
      </c>
      <c r="B16" s="30" t="s">
        <v>7</v>
      </c>
      <c r="C16" s="30" t="s">
        <v>81</v>
      </c>
      <c r="D16" s="31">
        <v>1925</v>
      </c>
      <c r="E16" s="42" t="s">
        <v>73</v>
      </c>
      <c r="F16" s="42" t="s">
        <v>99</v>
      </c>
      <c r="G16" s="32">
        <v>2</v>
      </c>
      <c r="H16" s="32">
        <v>0</v>
      </c>
      <c r="I16" s="32">
        <v>0</v>
      </c>
      <c r="J16" s="32">
        <f t="shared" si="1"/>
        <v>2</v>
      </c>
      <c r="K16" s="41">
        <v>295</v>
      </c>
      <c r="L16" s="34">
        <v>79</v>
      </c>
      <c r="M16" s="31">
        <v>2311</v>
      </c>
      <c r="N16" s="32">
        <v>124127</v>
      </c>
      <c r="O16" s="42" t="s">
        <v>56</v>
      </c>
      <c r="P16" s="39" t="s">
        <v>56</v>
      </c>
      <c r="Q16" s="39" t="s">
        <v>56</v>
      </c>
      <c r="R16" s="40" t="s">
        <v>56</v>
      </c>
      <c r="S16" s="36" t="s">
        <v>103</v>
      </c>
      <c r="T16" s="30" t="s">
        <v>82</v>
      </c>
      <c r="U16" s="37" t="s">
        <v>105</v>
      </c>
      <c r="V16" s="38" t="s">
        <v>21</v>
      </c>
    </row>
    <row r="17" spans="1:22" s="15" customFormat="1" ht="30" customHeight="1">
      <c r="A17" s="63">
        <v>11</v>
      </c>
      <c r="B17" s="30" t="s">
        <v>39</v>
      </c>
      <c r="C17" s="30" t="s">
        <v>15</v>
      </c>
      <c r="D17" s="31">
        <v>14600</v>
      </c>
      <c r="E17" s="42" t="s">
        <v>83</v>
      </c>
      <c r="F17" s="42" t="s">
        <v>100</v>
      </c>
      <c r="G17" s="32">
        <v>3</v>
      </c>
      <c r="H17" s="32">
        <v>0</v>
      </c>
      <c r="I17" s="32">
        <v>0</v>
      </c>
      <c r="J17" s="32">
        <f t="shared" si="1"/>
        <v>3</v>
      </c>
      <c r="K17" s="41">
        <v>295</v>
      </c>
      <c r="L17" s="34">
        <v>67</v>
      </c>
      <c r="M17" s="31">
        <v>1644</v>
      </c>
      <c r="N17" s="32">
        <v>8889</v>
      </c>
      <c r="O17" s="42" t="s">
        <v>56</v>
      </c>
      <c r="P17" s="39" t="s">
        <v>56</v>
      </c>
      <c r="Q17" s="39" t="s">
        <v>56</v>
      </c>
      <c r="R17" s="40" t="s">
        <v>56</v>
      </c>
      <c r="S17" s="36" t="s">
        <v>102</v>
      </c>
      <c r="T17" s="30" t="s">
        <v>82</v>
      </c>
      <c r="U17" s="37" t="s">
        <v>105</v>
      </c>
      <c r="V17" s="38" t="s">
        <v>21</v>
      </c>
    </row>
    <row r="18" spans="1:22" s="1" customFormat="1" ht="30" customHeight="1">
      <c r="A18" s="63">
        <v>12</v>
      </c>
      <c r="B18" s="30" t="s">
        <v>108</v>
      </c>
      <c r="C18" s="30" t="s">
        <v>75</v>
      </c>
      <c r="D18" s="31">
        <v>986</v>
      </c>
      <c r="E18" s="42" t="s">
        <v>83</v>
      </c>
      <c r="F18" s="42" t="s">
        <v>109</v>
      </c>
      <c r="G18" s="32">
        <v>5</v>
      </c>
      <c r="H18" s="32">
        <v>0</v>
      </c>
      <c r="I18" s="32">
        <v>0</v>
      </c>
      <c r="J18" s="32">
        <f t="shared" si="1"/>
        <v>5</v>
      </c>
      <c r="K18" s="41">
        <v>290</v>
      </c>
      <c r="L18" s="34">
        <v>2683</v>
      </c>
      <c r="M18" s="31">
        <v>0</v>
      </c>
      <c r="N18" s="32">
        <v>21847</v>
      </c>
      <c r="O18" s="42" t="s">
        <v>109</v>
      </c>
      <c r="P18" s="39" t="s">
        <v>109</v>
      </c>
      <c r="Q18" s="39" t="s">
        <v>109</v>
      </c>
      <c r="R18" s="40" t="s">
        <v>109</v>
      </c>
      <c r="S18" s="36" t="s">
        <v>110</v>
      </c>
      <c r="T18" s="30" t="s">
        <v>111</v>
      </c>
      <c r="U18" s="37" t="s">
        <v>112</v>
      </c>
      <c r="V18" s="38" t="s">
        <v>113</v>
      </c>
    </row>
    <row r="19" spans="1:22" s="1" customFormat="1" ht="30" customHeight="1">
      <c r="A19" s="63">
        <v>13</v>
      </c>
      <c r="B19" s="30" t="s">
        <v>96</v>
      </c>
      <c r="C19" s="30" t="s">
        <v>50</v>
      </c>
      <c r="D19" s="31">
        <v>2432</v>
      </c>
      <c r="E19" s="42" t="s">
        <v>43</v>
      </c>
      <c r="F19" s="32">
        <v>160</v>
      </c>
      <c r="G19" s="32">
        <v>1</v>
      </c>
      <c r="H19" s="32">
        <v>1</v>
      </c>
      <c r="I19" s="32">
        <v>5</v>
      </c>
      <c r="J19" s="32">
        <f t="shared" si="1"/>
        <v>7</v>
      </c>
      <c r="K19" s="41">
        <v>304</v>
      </c>
      <c r="L19" s="34">
        <v>43</v>
      </c>
      <c r="M19" s="31">
        <v>304</v>
      </c>
      <c r="N19" s="32">
        <v>1039</v>
      </c>
      <c r="O19" s="32">
        <v>95</v>
      </c>
      <c r="P19" s="31">
        <v>3266</v>
      </c>
      <c r="Q19" s="31">
        <v>2351</v>
      </c>
      <c r="R19" s="35">
        <v>5671</v>
      </c>
      <c r="S19" s="36" t="s">
        <v>91</v>
      </c>
      <c r="T19" s="30" t="s">
        <v>97</v>
      </c>
      <c r="U19" s="37" t="s">
        <v>92</v>
      </c>
      <c r="V19" s="38"/>
    </row>
    <row r="20" spans="1:22" s="1" customFormat="1" ht="30" customHeight="1">
      <c r="A20" s="63">
        <v>14</v>
      </c>
      <c r="B20" s="30" t="s">
        <v>16</v>
      </c>
      <c r="C20" s="30" t="s">
        <v>75</v>
      </c>
      <c r="D20" s="31">
        <v>850</v>
      </c>
      <c r="E20" s="42" t="s">
        <v>73</v>
      </c>
      <c r="F20" s="42" t="s">
        <v>114</v>
      </c>
      <c r="G20" s="32">
        <v>0</v>
      </c>
      <c r="H20" s="32">
        <v>1</v>
      </c>
      <c r="I20" s="32">
        <v>0</v>
      </c>
      <c r="J20" s="32">
        <f t="shared" si="1"/>
        <v>1</v>
      </c>
      <c r="K20" s="41">
        <v>298</v>
      </c>
      <c r="L20" s="34">
        <v>18</v>
      </c>
      <c r="M20" s="31">
        <v>0</v>
      </c>
      <c r="N20" s="32">
        <v>11458</v>
      </c>
      <c r="O20" s="31">
        <v>0</v>
      </c>
      <c r="P20" s="31">
        <v>0</v>
      </c>
      <c r="Q20" s="31">
        <v>0</v>
      </c>
      <c r="R20" s="35">
        <v>0</v>
      </c>
      <c r="S20" s="36" t="s">
        <v>115</v>
      </c>
      <c r="T20" s="30" t="s">
        <v>84</v>
      </c>
      <c r="U20" s="37" t="s">
        <v>116</v>
      </c>
      <c r="V20" s="38" t="s">
        <v>95</v>
      </c>
    </row>
    <row r="21" spans="1:22" s="1" customFormat="1" ht="30" customHeight="1">
      <c r="A21" s="63">
        <v>15</v>
      </c>
      <c r="B21" s="30" t="s">
        <v>8</v>
      </c>
      <c r="C21" s="30" t="s">
        <v>72</v>
      </c>
      <c r="D21" s="31">
        <v>4146</v>
      </c>
      <c r="E21" s="42" t="s">
        <v>73</v>
      </c>
      <c r="F21" s="32">
        <v>248</v>
      </c>
      <c r="G21" s="31">
        <v>10</v>
      </c>
      <c r="H21" s="31">
        <v>0</v>
      </c>
      <c r="I21" s="32">
        <v>5</v>
      </c>
      <c r="J21" s="32">
        <f t="shared" si="1"/>
        <v>15</v>
      </c>
      <c r="K21" s="33">
        <v>293</v>
      </c>
      <c r="L21" s="34">
        <v>265</v>
      </c>
      <c r="M21" s="31">
        <v>353</v>
      </c>
      <c r="N21" s="32">
        <v>4847</v>
      </c>
      <c r="O21" s="32">
        <v>102</v>
      </c>
      <c r="P21" s="31">
        <v>5322</v>
      </c>
      <c r="Q21" s="31">
        <v>2279</v>
      </c>
      <c r="R21" s="35">
        <v>9008</v>
      </c>
      <c r="S21" s="36" t="s">
        <v>117</v>
      </c>
      <c r="T21" s="30" t="s">
        <v>74</v>
      </c>
      <c r="U21" s="37" t="s">
        <v>118</v>
      </c>
      <c r="V21" s="38"/>
    </row>
    <row r="22" spans="1:22" s="1" customFormat="1" ht="30" customHeight="1">
      <c r="A22" s="63">
        <v>16</v>
      </c>
      <c r="B22" s="43" t="s">
        <v>17</v>
      </c>
      <c r="C22" s="43" t="s">
        <v>75</v>
      </c>
      <c r="D22" s="44">
        <v>295</v>
      </c>
      <c r="E22" s="46" t="s">
        <v>73</v>
      </c>
      <c r="F22" s="46" t="s">
        <v>119</v>
      </c>
      <c r="G22" s="45">
        <v>0</v>
      </c>
      <c r="H22" s="45">
        <v>1</v>
      </c>
      <c r="I22" s="45">
        <v>0</v>
      </c>
      <c r="J22" s="45">
        <f t="shared" si="1"/>
        <v>1</v>
      </c>
      <c r="K22" s="47">
        <v>100</v>
      </c>
      <c r="L22" s="48">
        <v>0</v>
      </c>
      <c r="M22" s="45">
        <v>0</v>
      </c>
      <c r="N22" s="44">
        <v>0</v>
      </c>
      <c r="O22" s="45">
        <v>0</v>
      </c>
      <c r="P22" s="45">
        <v>0</v>
      </c>
      <c r="Q22" s="44">
        <v>0</v>
      </c>
      <c r="R22" s="49">
        <v>0</v>
      </c>
      <c r="S22" s="50" t="s">
        <v>107</v>
      </c>
      <c r="T22" s="43" t="s">
        <v>76</v>
      </c>
      <c r="U22" s="39" t="s">
        <v>109</v>
      </c>
      <c r="V22" s="51"/>
    </row>
    <row r="23" spans="1:22" s="1" customFormat="1" ht="30" customHeight="1">
      <c r="A23" s="63">
        <v>17</v>
      </c>
      <c r="B23" s="30" t="s">
        <v>18</v>
      </c>
      <c r="C23" s="30" t="s">
        <v>72</v>
      </c>
      <c r="D23" s="31">
        <v>991</v>
      </c>
      <c r="E23" s="42" t="s">
        <v>73</v>
      </c>
      <c r="F23" s="32">
        <v>100</v>
      </c>
      <c r="G23" s="32">
        <v>0</v>
      </c>
      <c r="H23" s="32">
        <v>1</v>
      </c>
      <c r="I23" s="32">
        <v>0</v>
      </c>
      <c r="J23" s="32">
        <f t="shared" si="1"/>
        <v>1</v>
      </c>
      <c r="K23" s="41">
        <v>244</v>
      </c>
      <c r="L23" s="34">
        <v>23</v>
      </c>
      <c r="M23" s="31">
        <v>356</v>
      </c>
      <c r="N23" s="32">
        <v>597</v>
      </c>
      <c r="O23" s="32">
        <v>50</v>
      </c>
      <c r="P23" s="31">
        <v>654</v>
      </c>
      <c r="Q23" s="31">
        <v>905</v>
      </c>
      <c r="R23" s="35">
        <v>2264</v>
      </c>
      <c r="S23" s="36" t="s">
        <v>130</v>
      </c>
      <c r="T23" s="30" t="s">
        <v>87</v>
      </c>
      <c r="U23" s="37" t="s">
        <v>131</v>
      </c>
      <c r="V23" s="38"/>
    </row>
    <row r="24" spans="1:22" s="1" customFormat="1" ht="30" customHeight="1">
      <c r="A24" s="63">
        <v>18</v>
      </c>
      <c r="B24" s="30" t="s">
        <v>19</v>
      </c>
      <c r="C24" s="30" t="s">
        <v>75</v>
      </c>
      <c r="D24" s="31">
        <v>638</v>
      </c>
      <c r="E24" s="42" t="s">
        <v>73</v>
      </c>
      <c r="F24" s="42" t="s">
        <v>114</v>
      </c>
      <c r="G24" s="32">
        <v>0</v>
      </c>
      <c r="H24" s="32">
        <v>0</v>
      </c>
      <c r="I24" s="32">
        <v>1</v>
      </c>
      <c r="J24" s="32">
        <f t="shared" si="1"/>
        <v>1</v>
      </c>
      <c r="K24" s="41">
        <v>307</v>
      </c>
      <c r="L24" s="34">
        <v>32</v>
      </c>
      <c r="M24" s="31">
        <v>0</v>
      </c>
      <c r="N24" s="32">
        <v>8204</v>
      </c>
      <c r="O24" s="42" t="s">
        <v>109</v>
      </c>
      <c r="P24" s="39" t="s">
        <v>109</v>
      </c>
      <c r="Q24" s="39" t="s">
        <v>109</v>
      </c>
      <c r="R24" s="40" t="s">
        <v>109</v>
      </c>
      <c r="S24" s="36" t="s">
        <v>120</v>
      </c>
      <c r="T24" s="30" t="s">
        <v>133</v>
      </c>
      <c r="U24" s="37" t="s">
        <v>121</v>
      </c>
      <c r="V24" s="38"/>
    </row>
    <row r="25" spans="1:22" s="1" customFormat="1" ht="30" customHeight="1">
      <c r="A25" s="63">
        <v>19</v>
      </c>
      <c r="B25" s="30" t="s">
        <v>137</v>
      </c>
      <c r="C25" s="30" t="s">
        <v>138</v>
      </c>
      <c r="D25" s="42" t="s">
        <v>94</v>
      </c>
      <c r="E25" s="42" t="s">
        <v>94</v>
      </c>
      <c r="F25" s="42" t="s">
        <v>94</v>
      </c>
      <c r="G25" s="42" t="s">
        <v>94</v>
      </c>
      <c r="H25" s="42" t="s">
        <v>94</v>
      </c>
      <c r="I25" s="42" t="s">
        <v>94</v>
      </c>
      <c r="J25" s="42" t="s">
        <v>94</v>
      </c>
      <c r="K25" s="42" t="s">
        <v>94</v>
      </c>
      <c r="L25" s="34">
        <v>30</v>
      </c>
      <c r="M25" s="31">
        <v>0</v>
      </c>
      <c r="N25" s="32">
        <v>5547</v>
      </c>
      <c r="O25" s="42" t="s">
        <v>94</v>
      </c>
      <c r="P25" s="39" t="s">
        <v>94</v>
      </c>
      <c r="Q25" s="39" t="s">
        <v>94</v>
      </c>
      <c r="R25" s="40" t="s">
        <v>94</v>
      </c>
      <c r="S25" s="36" t="s">
        <v>139</v>
      </c>
      <c r="T25" s="30" t="s">
        <v>140</v>
      </c>
      <c r="U25" s="37" t="s">
        <v>141</v>
      </c>
      <c r="V25" s="38"/>
    </row>
    <row r="26" spans="1:22" s="1" customFormat="1" ht="30" customHeight="1">
      <c r="A26" s="63">
        <v>20</v>
      </c>
      <c r="B26" s="30" t="s">
        <v>40</v>
      </c>
      <c r="C26" s="30" t="s">
        <v>77</v>
      </c>
      <c r="D26" s="31">
        <v>697</v>
      </c>
      <c r="E26" s="42" t="s">
        <v>73</v>
      </c>
      <c r="F26" s="32">
        <v>100</v>
      </c>
      <c r="G26" s="32">
        <v>0</v>
      </c>
      <c r="H26" s="32">
        <v>0</v>
      </c>
      <c r="I26" s="32">
        <v>2</v>
      </c>
      <c r="J26" s="32">
        <f t="shared" si="1"/>
        <v>2</v>
      </c>
      <c r="K26" s="41">
        <v>313</v>
      </c>
      <c r="L26" s="34">
        <v>12</v>
      </c>
      <c r="M26" s="31">
        <v>33</v>
      </c>
      <c r="N26" s="32">
        <v>599</v>
      </c>
      <c r="O26" s="32">
        <v>23</v>
      </c>
      <c r="P26" s="31">
        <v>112</v>
      </c>
      <c r="Q26" s="31">
        <v>774</v>
      </c>
      <c r="R26" s="35">
        <v>994</v>
      </c>
      <c r="S26" s="36" t="s">
        <v>122</v>
      </c>
      <c r="T26" s="30" t="s">
        <v>78</v>
      </c>
      <c r="U26" s="37" t="s">
        <v>123</v>
      </c>
      <c r="V26" s="38"/>
    </row>
    <row r="27" spans="1:22" s="1" customFormat="1" ht="30" customHeight="1">
      <c r="A27" s="63">
        <v>21</v>
      </c>
      <c r="B27" s="30" t="s">
        <v>5</v>
      </c>
      <c r="C27" s="30" t="s">
        <v>15</v>
      </c>
      <c r="D27" s="31">
        <v>337</v>
      </c>
      <c r="E27" s="42" t="s">
        <v>73</v>
      </c>
      <c r="F27" s="42" t="s">
        <v>124</v>
      </c>
      <c r="G27" s="32">
        <v>1</v>
      </c>
      <c r="H27" s="32">
        <v>0</v>
      </c>
      <c r="I27" s="32">
        <v>11</v>
      </c>
      <c r="J27" s="32">
        <f t="shared" si="1"/>
        <v>12</v>
      </c>
      <c r="K27" s="41">
        <v>60</v>
      </c>
      <c r="L27" s="34">
        <v>0</v>
      </c>
      <c r="M27" s="31">
        <v>1344</v>
      </c>
      <c r="N27" s="31">
        <v>0</v>
      </c>
      <c r="O27" s="42" t="s">
        <v>124</v>
      </c>
      <c r="P27" s="42" t="s">
        <v>94</v>
      </c>
      <c r="Q27" s="42" t="s">
        <v>125</v>
      </c>
      <c r="R27" s="52" t="s">
        <v>94</v>
      </c>
      <c r="S27" s="36" t="s">
        <v>126</v>
      </c>
      <c r="T27" s="30" t="s">
        <v>85</v>
      </c>
      <c r="U27" s="37" t="s">
        <v>127</v>
      </c>
      <c r="V27" s="38"/>
    </row>
    <row r="28" spans="1:22" s="1" customFormat="1" ht="30" customHeight="1" thickBot="1">
      <c r="A28" s="64">
        <v>22</v>
      </c>
      <c r="B28" s="53" t="s">
        <v>31</v>
      </c>
      <c r="C28" s="53" t="s">
        <v>15</v>
      </c>
      <c r="D28" s="54">
        <v>981</v>
      </c>
      <c r="E28" s="66" t="s">
        <v>73</v>
      </c>
      <c r="F28" s="55">
        <v>60</v>
      </c>
      <c r="G28" s="55">
        <v>2</v>
      </c>
      <c r="H28" s="55">
        <v>1</v>
      </c>
      <c r="I28" s="55">
        <v>1</v>
      </c>
      <c r="J28" s="55">
        <f t="shared" si="1"/>
        <v>4</v>
      </c>
      <c r="K28" s="56">
        <v>308</v>
      </c>
      <c r="L28" s="57">
        <v>23</v>
      </c>
      <c r="M28" s="54">
        <v>1</v>
      </c>
      <c r="N28" s="55">
        <v>456</v>
      </c>
      <c r="O28" s="55">
        <v>50</v>
      </c>
      <c r="P28" s="54">
        <v>217</v>
      </c>
      <c r="Q28" s="54">
        <v>1204</v>
      </c>
      <c r="R28" s="58">
        <v>1315</v>
      </c>
      <c r="S28" s="59" t="s">
        <v>128</v>
      </c>
      <c r="T28" s="53" t="s">
        <v>86</v>
      </c>
      <c r="U28" s="60" t="s">
        <v>129</v>
      </c>
      <c r="V28" s="61"/>
    </row>
    <row r="29" spans="1:22" ht="18.75" customHeight="1">
      <c r="A29" s="94" t="s">
        <v>142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16"/>
      <c r="M29" s="16"/>
      <c r="N29" s="16"/>
      <c r="O29" s="14"/>
      <c r="P29" s="14"/>
      <c r="Q29" s="14"/>
      <c r="R29" s="14"/>
      <c r="S29" s="13"/>
      <c r="T29" s="13"/>
      <c r="U29" s="13"/>
      <c r="V29" s="16"/>
    </row>
    <row r="30" spans="1:22" ht="18.75" customHeight="1">
      <c r="A30" s="93" t="s">
        <v>143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6"/>
      <c r="M30" s="16"/>
      <c r="N30" s="16"/>
      <c r="O30" s="14"/>
      <c r="P30" s="14"/>
      <c r="Q30" s="14"/>
      <c r="R30" s="14"/>
      <c r="S30" s="13"/>
      <c r="T30" s="13"/>
      <c r="U30" s="13"/>
      <c r="V30" s="16"/>
    </row>
  </sheetData>
  <sheetProtection/>
  <mergeCells count="29">
    <mergeCell ref="Q1:V1"/>
    <mergeCell ref="R5:R6"/>
    <mergeCell ref="U3:U6"/>
    <mergeCell ref="A30:K30"/>
    <mergeCell ref="A29:K29"/>
    <mergeCell ref="O5:O6"/>
    <mergeCell ref="C3:C6"/>
    <mergeCell ref="L4:N4"/>
    <mergeCell ref="L5:L6"/>
    <mergeCell ref="S3:S6"/>
    <mergeCell ref="V3:V6"/>
    <mergeCell ref="M5:N5"/>
    <mergeCell ref="P5:Q5"/>
    <mergeCell ref="E3:E6"/>
    <mergeCell ref="H4:H6"/>
    <mergeCell ref="T3:T6"/>
    <mergeCell ref="K3:K6"/>
    <mergeCell ref="O4:R4"/>
    <mergeCell ref="L3:R3"/>
    <mergeCell ref="G3:J3"/>
    <mergeCell ref="G4:G6"/>
    <mergeCell ref="A1:C1"/>
    <mergeCell ref="A3:A6"/>
    <mergeCell ref="F1:J1"/>
    <mergeCell ref="B3:B6"/>
    <mergeCell ref="I4:I6"/>
    <mergeCell ref="F3:F6"/>
    <mergeCell ref="D3:D6"/>
    <mergeCell ref="J4:J6"/>
  </mergeCells>
  <printOptions/>
  <pageMargins left="1.0236220472440944" right="0.6299212598425197" top="0.7480314960629921" bottom="0.7480314960629921" header="0.31496062992125984" footer="0.31496062992125984"/>
  <pageSetup fitToHeight="0" fitToWidth="0" horizontalDpi="600" verticalDpi="600" orientation="landscape" paperSize="9" scale="61" r:id="rId1"/>
  <rowBreaks count="1" manualBreakCount="1">
    <brk id="45" max="255" man="1"/>
  </rowBreaks>
  <ignoredErrors>
    <ignoredError sqref="J28 J26 J21 J23 J19 J7:J8" formulaRange="1"/>
    <ignoredError sqref="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2018-12-03T07:45:56Z</cp:lastPrinted>
  <dcterms:created xsi:type="dcterms:W3CDTF">2003-06-25T01:32:46Z</dcterms:created>
  <dcterms:modified xsi:type="dcterms:W3CDTF">2018-12-04T04:47:29Z</dcterms:modified>
  <cp:category/>
  <cp:version/>
  <cp:contentType/>
  <cp:contentStatus/>
</cp:coreProperties>
</file>