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61" yWindow="65416" windowWidth="19290" windowHeight="4335" tabRatio="865" activeTab="0"/>
  </bookViews>
  <sheets>
    <sheet name="目次2" sheetId="1" r:id="rId1"/>
  </sheets>
  <definedNames>
    <definedName name="_xlnm.Print_Area" localSheetId="0">'目次2'!$A$1:$P$48</definedName>
  </definedNames>
  <calcPr fullCalcOnLoad="1" iterate="1" iterateCount="1" iterateDelta="0.0001"/>
</workbook>
</file>

<file path=xl/sharedStrings.xml><?xml version="1.0" encoding="utf-8"?>
<sst xmlns="http://schemas.openxmlformats.org/spreadsheetml/2006/main" count="76" uniqueCount="66">
  <si>
    <t>白川町</t>
  </si>
  <si>
    <t>岐南町</t>
  </si>
  <si>
    <t>笠松町</t>
  </si>
  <si>
    <t>２　社会教育委員・社会教育指導員</t>
  </si>
  <si>
    <t>山県市</t>
  </si>
  <si>
    <t>瑞穂市</t>
  </si>
  <si>
    <t>飛騨市</t>
  </si>
  <si>
    <t>本巣市</t>
  </si>
  <si>
    <t>郡上市</t>
  </si>
  <si>
    <t>下呂市</t>
  </si>
  <si>
    <t>本巣</t>
  </si>
  <si>
    <t>社会教育　  指導員数</t>
  </si>
  <si>
    <t>各務原市</t>
  </si>
  <si>
    <t>海津市</t>
  </si>
  <si>
    <t>揖斐</t>
  </si>
  <si>
    <t>大野</t>
  </si>
  <si>
    <t>家庭教育の向上</t>
  </si>
  <si>
    <t>羽島</t>
  </si>
  <si>
    <t>市町村名</t>
  </si>
  <si>
    <t>計</t>
  </si>
  <si>
    <t>岐阜市</t>
  </si>
  <si>
    <t>大垣市</t>
  </si>
  <si>
    <t>高山市</t>
  </si>
  <si>
    <t>多治見市</t>
  </si>
  <si>
    <t>関市</t>
  </si>
  <si>
    <t>美濃市</t>
  </si>
  <si>
    <t>土岐市</t>
  </si>
  <si>
    <t>養老町</t>
  </si>
  <si>
    <t>垂井町</t>
  </si>
  <si>
    <t>神戸町</t>
  </si>
  <si>
    <t>輪之内町</t>
  </si>
  <si>
    <t>安八町</t>
  </si>
  <si>
    <t>揖斐川町</t>
  </si>
  <si>
    <t>大野町</t>
  </si>
  <si>
    <t>池田町</t>
  </si>
  <si>
    <t>北方町</t>
  </si>
  <si>
    <t>養老</t>
  </si>
  <si>
    <t>不破</t>
  </si>
  <si>
    <t>坂祝町</t>
  </si>
  <si>
    <t>富加町</t>
  </si>
  <si>
    <t>川辺町</t>
  </si>
  <si>
    <t>七宗町</t>
  </si>
  <si>
    <t>八百津町</t>
  </si>
  <si>
    <t>東白川村</t>
  </si>
  <si>
    <t>御嵩町</t>
  </si>
  <si>
    <t>白川村</t>
  </si>
  <si>
    <t>合　　計</t>
  </si>
  <si>
    <t>可児</t>
  </si>
  <si>
    <t>男</t>
  </si>
  <si>
    <t>女</t>
  </si>
  <si>
    <t>学校関係者</t>
  </si>
  <si>
    <t>社会教育関係者</t>
  </si>
  <si>
    <t>学識経験者</t>
  </si>
  <si>
    <t>会議開催回数</t>
  </si>
  <si>
    <t>社会教育委員数・社会教育委員会議開催回数</t>
  </si>
  <si>
    <t>安八</t>
  </si>
  <si>
    <t>加茂</t>
  </si>
  <si>
    <t>中津川市</t>
  </si>
  <si>
    <t>瑞浪市</t>
  </si>
  <si>
    <t>羽島市</t>
  </si>
  <si>
    <t>恵那市</t>
  </si>
  <si>
    <t>可児市</t>
  </si>
  <si>
    <t>美濃加茂市</t>
  </si>
  <si>
    <t>合　計</t>
  </si>
  <si>
    <t>関ケ原町</t>
  </si>
  <si>
    <t>(平成３０年３月３１日現在)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</si>
</sst>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;[Red]#,##0"/>
    <numFmt numFmtId="179" formatCode="0_);[Red]\(0\)"/>
    <numFmt numFmtId="180" formatCode="0_ "/>
    <numFmt numFmtId="181" formatCode="0.0_);[Red]\(0.0\)"/>
    <numFmt numFmtId="182" formatCode="#,##0.00_ "/>
    <numFmt numFmtId="183" formatCode="0.0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;[Red]\(#,##0\)"/>
    <numFmt numFmtId="189" formatCode="#,##0.00_);[Red]\(#,##0.00\)"/>
    <numFmt numFmtId="190" formatCode="#,##0_ ;[Red]\-#,##0\ "/>
    <numFmt numFmtId="191" formatCode="#,##0.0;[Red]\-#,##0.0"/>
    <numFmt numFmtId="192" formatCode="0.0"/>
    <numFmt numFmtId="193" formatCode="#,##0.0_);[Red]\(#,##0.0\)"/>
    <numFmt numFmtId="194" formatCode="m/d;@"/>
    <numFmt numFmtId="195" formatCode="[$-411]ge\.m\.d;@"/>
    <numFmt numFmtId="196" formatCode="0.000"/>
    <numFmt numFmtId="197" formatCode="#,##0.0_ 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theme="1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1"/>
      <color theme="1"/>
      <name val="ＭＳ 明朝"/>
      <family val="1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860000610351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4" tint="0.5997499823570251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5" tint="0.599749982357025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7" tint="0.599749982357025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8" tint="0.59974998235702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9" tint="0.59974998235702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6800124645233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medium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/>
      <top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/>
      <top style="medium"/>
      <bottom style="thin"/>
    </border>
  </borders>
  <cellStyleXfs count="29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25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6" borderId="0" applyNumberFormat="0" applyBorder="0" applyAlignment="0" applyProtection="0"/>
    <xf numFmtId="0" fontId="25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9" borderId="0" applyNumberFormat="0" applyBorder="0" applyAlignment="0" applyProtection="0"/>
    <xf numFmtId="0" fontId="25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25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25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25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25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25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5" borderId="0" applyNumberFormat="0" applyBorder="0" applyAlignment="0" applyProtection="0"/>
    <xf numFmtId="0" fontId="25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25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25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26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26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26" fillId="38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25" borderId="0" applyNumberFormat="0" applyBorder="0" applyAlignment="0" applyProtection="0"/>
    <xf numFmtId="0" fontId="26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26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26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0" fillId="0" borderId="0">
      <alignment vertical="center"/>
      <protection/>
    </xf>
    <xf numFmtId="0" fontId="26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26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26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26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26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26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50" borderId="1" applyNumberFormat="0" applyAlignment="0" applyProtection="0"/>
    <xf numFmtId="0" fontId="9" fillId="50" borderId="1" applyNumberFormat="0" applyAlignment="0" applyProtection="0"/>
    <xf numFmtId="0" fontId="9" fillId="50" borderId="1" applyNumberFormat="0" applyAlignment="0" applyProtection="0"/>
    <xf numFmtId="0" fontId="9" fillId="50" borderId="1" applyNumberFormat="0" applyAlignment="0" applyProtection="0"/>
    <xf numFmtId="0" fontId="9" fillId="50" borderId="1" applyNumberFormat="0" applyAlignment="0" applyProtection="0"/>
    <xf numFmtId="0" fontId="9" fillId="50" borderId="1" applyNumberFormat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52" borderId="2" applyNumberFormat="0" applyFont="0" applyAlignment="0" applyProtection="0"/>
    <xf numFmtId="0" fontId="0" fillId="53" borderId="2" applyNumberFormat="0" applyFont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4" fillId="55" borderId="4" applyNumberFormat="0" applyAlignment="0" applyProtection="0"/>
    <xf numFmtId="0" fontId="34" fillId="55" borderId="4" applyNumberFormat="0" applyAlignment="0" applyProtection="0"/>
    <xf numFmtId="0" fontId="34" fillId="55" borderId="4" applyNumberFormat="0" applyAlignment="0" applyProtection="0"/>
    <xf numFmtId="0" fontId="34" fillId="55" borderId="4" applyNumberFormat="0" applyAlignment="0" applyProtection="0"/>
    <xf numFmtId="0" fontId="34" fillId="55" borderId="4" applyNumberFormat="0" applyAlignment="0" applyProtection="0"/>
    <xf numFmtId="0" fontId="34" fillId="55" borderId="4" applyNumberFormat="0" applyAlignment="0" applyProtection="0"/>
    <xf numFmtId="0" fontId="3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30" fillId="0" borderId="0" applyFont="0" applyFill="0" applyBorder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40" fillId="55" borderId="11" applyNumberFormat="0" applyAlignment="0" applyProtection="0"/>
    <xf numFmtId="0" fontId="40" fillId="55" borderId="11" applyNumberFormat="0" applyAlignment="0" applyProtection="0"/>
    <xf numFmtId="0" fontId="40" fillId="55" borderId="11" applyNumberFormat="0" applyAlignment="0" applyProtection="0"/>
    <xf numFmtId="0" fontId="40" fillId="55" borderId="11" applyNumberFormat="0" applyAlignment="0" applyProtection="0"/>
    <xf numFmtId="0" fontId="40" fillId="55" borderId="11" applyNumberFormat="0" applyAlignment="0" applyProtection="0"/>
    <xf numFmtId="0" fontId="40" fillId="55" borderId="11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56" borderId="4" applyNumberFormat="0" applyAlignment="0" applyProtection="0"/>
    <xf numFmtId="0" fontId="42" fillId="57" borderId="4" applyNumberFormat="0" applyAlignment="0" applyProtection="0"/>
    <xf numFmtId="0" fontId="42" fillId="57" borderId="4" applyNumberFormat="0" applyAlignment="0" applyProtection="0"/>
    <xf numFmtId="0" fontId="42" fillId="57" borderId="4" applyNumberFormat="0" applyAlignment="0" applyProtection="0"/>
    <xf numFmtId="0" fontId="42" fillId="57" borderId="4" applyNumberFormat="0" applyAlignment="0" applyProtection="0"/>
    <xf numFmtId="0" fontId="42" fillId="57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195" fontId="0" fillId="0" borderId="0">
      <alignment/>
      <protection/>
    </xf>
    <xf numFmtId="19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30" fillId="0" borderId="0">
      <alignment vertical="center"/>
      <protection/>
    </xf>
    <xf numFmtId="0" fontId="5" fillId="0" borderId="0" applyNumberFormat="0" applyFill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</cellStyleXfs>
  <cellXfs count="79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 shrinkToFit="1"/>
    </xf>
    <xf numFmtId="0" fontId="2" fillId="0" borderId="0" xfId="0" applyFont="1" applyFill="1" applyAlignment="1">
      <alignment horizontal="center" vertical="center" shrinkToFit="1"/>
    </xf>
    <xf numFmtId="0" fontId="2" fillId="0" borderId="0" xfId="0" applyFont="1" applyFill="1" applyBorder="1" applyAlignment="1">
      <alignment horizontal="left" vertical="center" shrinkToFit="1"/>
    </xf>
    <xf numFmtId="176" fontId="2" fillId="0" borderId="0" xfId="0" applyNumberFormat="1" applyFont="1" applyFill="1" applyBorder="1" applyAlignment="1">
      <alignment horizontal="center" vertical="center" shrinkToFit="1"/>
    </xf>
    <xf numFmtId="0" fontId="3" fillId="59" borderId="12" xfId="0" applyFont="1" applyFill="1" applyBorder="1" applyAlignment="1">
      <alignment horizontal="center" vertical="center" shrinkToFit="1"/>
    </xf>
    <xf numFmtId="0" fontId="3" fillId="59" borderId="12" xfId="0" applyNumberFormat="1" applyFont="1" applyFill="1" applyBorder="1" applyAlignment="1">
      <alignment horizontal="center" vertical="center" shrinkToFit="1"/>
    </xf>
    <xf numFmtId="0" fontId="3" fillId="59" borderId="13" xfId="0" applyFont="1" applyFill="1" applyBorder="1" applyAlignment="1">
      <alignment horizontal="center" vertical="center" shrinkToFit="1"/>
    </xf>
    <xf numFmtId="0" fontId="3" fillId="57" borderId="14" xfId="0" applyFont="1" applyFill="1" applyBorder="1" applyAlignment="1">
      <alignment horizontal="center" vertical="center" shrinkToFit="1"/>
    </xf>
    <xf numFmtId="179" fontId="3" fillId="60" borderId="15" xfId="0" applyNumberFormat="1" applyFont="1" applyFill="1" applyBorder="1" applyAlignment="1">
      <alignment vertical="center" shrinkToFit="1"/>
    </xf>
    <xf numFmtId="179" fontId="3" fillId="60" borderId="16" xfId="0" applyNumberFormat="1" applyFont="1" applyFill="1" applyBorder="1" applyAlignment="1">
      <alignment vertical="center" shrinkToFit="1"/>
    </xf>
    <xf numFmtId="179" fontId="3" fillId="60" borderId="17" xfId="0" applyNumberFormat="1" applyFont="1" applyFill="1" applyBorder="1" applyAlignment="1">
      <alignment vertical="center" shrinkToFit="1"/>
    </xf>
    <xf numFmtId="179" fontId="3" fillId="60" borderId="16" xfId="0" applyNumberFormat="1" applyFont="1" applyFill="1" applyBorder="1" applyAlignment="1" applyProtection="1">
      <alignment horizontal="right" vertical="center" shrinkToFit="1"/>
      <protection locked="0"/>
    </xf>
    <xf numFmtId="179" fontId="3" fillId="60" borderId="15" xfId="0" applyNumberFormat="1" applyFont="1" applyFill="1" applyBorder="1" applyAlignment="1" applyProtection="1">
      <alignment horizontal="right" vertical="center" shrinkToFit="1"/>
      <protection locked="0"/>
    </xf>
    <xf numFmtId="179" fontId="3" fillId="60" borderId="15" xfId="0" applyNumberFormat="1" applyFont="1" applyFill="1" applyBorder="1" applyAlignment="1">
      <alignment horizontal="right" vertical="center" shrinkToFit="1"/>
    </xf>
    <xf numFmtId="179" fontId="3" fillId="60" borderId="17" xfId="0" applyNumberFormat="1" applyFont="1" applyFill="1" applyBorder="1" applyAlignment="1" applyProtection="1">
      <alignment horizontal="right" vertical="center" shrinkToFit="1"/>
      <protection locked="0"/>
    </xf>
    <xf numFmtId="0" fontId="3" fillId="57" borderId="18" xfId="0" applyFont="1" applyFill="1" applyBorder="1" applyAlignment="1">
      <alignment horizontal="center" vertical="center" shrinkToFit="1"/>
    </xf>
    <xf numFmtId="179" fontId="3" fillId="60" borderId="19" xfId="0" applyNumberFormat="1" applyFont="1" applyFill="1" applyBorder="1" applyAlignment="1">
      <alignment horizontal="right" vertical="center" shrinkToFit="1"/>
    </xf>
    <xf numFmtId="179" fontId="3" fillId="60" borderId="20" xfId="0" applyNumberFormat="1" applyFont="1" applyFill="1" applyBorder="1" applyAlignment="1">
      <alignment horizontal="right" vertical="center" shrinkToFit="1"/>
    </xf>
    <xf numFmtId="179" fontId="3" fillId="60" borderId="21" xfId="0" applyNumberFormat="1" applyFont="1" applyFill="1" applyBorder="1" applyAlignment="1">
      <alignment horizontal="right" vertical="center" shrinkToFit="1"/>
    </xf>
    <xf numFmtId="179" fontId="3" fillId="60" borderId="22" xfId="0" applyNumberFormat="1" applyFont="1" applyFill="1" applyBorder="1" applyAlignment="1">
      <alignment horizontal="right" vertical="center" shrinkToFit="1"/>
    </xf>
    <xf numFmtId="179" fontId="3" fillId="60" borderId="12" xfId="0" applyNumberFormat="1" applyFont="1" applyFill="1" applyBorder="1" applyAlignment="1" applyProtection="1">
      <alignment horizontal="right" vertical="center" shrinkToFit="1"/>
      <protection locked="0"/>
    </xf>
    <xf numFmtId="179" fontId="3" fillId="60" borderId="23" xfId="0" applyNumberFormat="1" applyFont="1" applyFill="1" applyBorder="1" applyAlignment="1">
      <alignment horizontal="right" vertical="center" shrinkToFit="1"/>
    </xf>
    <xf numFmtId="179" fontId="3" fillId="60" borderId="16" xfId="0" applyNumberFormat="1" applyFont="1" applyFill="1" applyBorder="1" applyAlignment="1" applyProtection="1">
      <alignment vertical="center" shrinkToFit="1"/>
      <protection locked="0"/>
    </xf>
    <xf numFmtId="179" fontId="3" fillId="60" borderId="15" xfId="0" applyNumberFormat="1" applyFont="1" applyFill="1" applyBorder="1" applyAlignment="1" applyProtection="1">
      <alignment vertical="center" shrinkToFit="1"/>
      <protection locked="0"/>
    </xf>
    <xf numFmtId="179" fontId="3" fillId="60" borderId="17" xfId="0" applyNumberFormat="1" applyFont="1" applyFill="1" applyBorder="1" applyAlignment="1" applyProtection="1">
      <alignment vertical="center" shrinkToFit="1"/>
      <protection locked="0"/>
    </xf>
    <xf numFmtId="179" fontId="3" fillId="60" borderId="16" xfId="218" applyNumberFormat="1" applyFont="1" applyFill="1" applyBorder="1" applyAlignment="1" applyProtection="1">
      <alignment vertical="center" shrinkToFit="1"/>
      <protection locked="0"/>
    </xf>
    <xf numFmtId="179" fontId="3" fillId="60" borderId="15" xfId="218" applyNumberFormat="1" applyFont="1" applyFill="1" applyBorder="1" applyAlignment="1" applyProtection="1">
      <alignment vertical="center" shrinkToFit="1"/>
      <protection locked="0"/>
    </xf>
    <xf numFmtId="179" fontId="3" fillId="60" borderId="15" xfId="218" applyNumberFormat="1" applyFont="1" applyFill="1" applyBorder="1" applyAlignment="1">
      <alignment vertical="center" shrinkToFit="1"/>
    </xf>
    <xf numFmtId="179" fontId="3" fillId="60" borderId="17" xfId="218" applyNumberFormat="1" applyFont="1" applyFill="1" applyBorder="1" applyAlignment="1" applyProtection="1">
      <alignment vertical="center" shrinkToFit="1"/>
      <protection locked="0"/>
    </xf>
    <xf numFmtId="0" fontId="3" fillId="59" borderId="24" xfId="0" applyNumberFormat="1" applyFont="1" applyFill="1" applyBorder="1" applyAlignment="1">
      <alignment horizontal="left" vertical="center" shrinkToFit="1"/>
    </xf>
    <xf numFmtId="0" fontId="3" fillId="59" borderId="24" xfId="0" applyFont="1" applyFill="1" applyBorder="1" applyAlignment="1">
      <alignment horizontal="left" vertical="center" shrinkToFit="1"/>
    </xf>
    <xf numFmtId="0" fontId="3" fillId="59" borderId="25" xfId="0" applyFont="1" applyFill="1" applyBorder="1" applyAlignment="1">
      <alignment horizontal="left" vertical="center" shrinkToFit="1"/>
    </xf>
    <xf numFmtId="179" fontId="3" fillId="60" borderId="12" xfId="0" applyNumberFormat="1" applyFont="1" applyFill="1" applyBorder="1" applyAlignment="1">
      <alignment vertical="center" shrinkToFit="1"/>
    </xf>
    <xf numFmtId="179" fontId="3" fillId="60" borderId="12" xfId="0" applyNumberFormat="1" applyFont="1" applyFill="1" applyBorder="1" applyAlignment="1" applyProtection="1">
      <alignment vertical="center" shrinkToFit="1"/>
      <protection locked="0"/>
    </xf>
    <xf numFmtId="179" fontId="3" fillId="60" borderId="12" xfId="218" applyNumberFormat="1" applyFont="1" applyFill="1" applyBorder="1" applyAlignment="1" applyProtection="1">
      <alignment vertical="center" shrinkToFit="1"/>
      <protection locked="0"/>
    </xf>
    <xf numFmtId="0" fontId="44" fillId="57" borderId="26" xfId="0" applyFont="1" applyFill="1" applyBorder="1" applyAlignment="1">
      <alignment horizontal="center" vertical="center" shrinkToFit="1"/>
    </xf>
    <xf numFmtId="0" fontId="44" fillId="57" borderId="27" xfId="0" applyFont="1" applyFill="1" applyBorder="1" applyAlignment="1">
      <alignment horizontal="center" vertical="center" shrinkToFit="1"/>
    </xf>
    <xf numFmtId="0" fontId="44" fillId="57" borderId="28" xfId="0" applyFont="1" applyFill="1" applyBorder="1" applyAlignment="1">
      <alignment horizontal="center" vertical="center" shrinkToFit="1"/>
    </xf>
    <xf numFmtId="0" fontId="3" fillId="59" borderId="12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center" vertical="center" shrinkToFit="1"/>
    </xf>
    <xf numFmtId="176" fontId="3" fillId="59" borderId="12" xfId="0" applyNumberFormat="1" applyFont="1" applyFill="1" applyBorder="1" applyAlignment="1" applyProtection="1">
      <alignment horizontal="left" vertical="center" shrinkToFit="1"/>
      <protection/>
    </xf>
    <xf numFmtId="0" fontId="0" fillId="59" borderId="24" xfId="0" applyFont="1" applyFill="1" applyBorder="1" applyAlignment="1" applyProtection="1">
      <alignment horizontal="left" vertical="center" shrinkToFit="1"/>
      <protection/>
    </xf>
    <xf numFmtId="176" fontId="3" fillId="60" borderId="12" xfId="0" applyNumberFormat="1" applyFont="1" applyFill="1" applyBorder="1" applyAlignment="1">
      <alignment horizontal="left" vertical="center" shrinkToFit="1"/>
    </xf>
    <xf numFmtId="0" fontId="0" fillId="59" borderId="24" xfId="0" applyFont="1" applyFill="1" applyBorder="1" applyAlignment="1">
      <alignment horizontal="left" vertical="center" shrinkToFit="1"/>
    </xf>
    <xf numFmtId="0" fontId="44" fillId="57" borderId="17" xfId="0" applyFont="1" applyFill="1" applyBorder="1" applyAlignment="1">
      <alignment horizontal="center" vertical="center" wrapText="1" shrinkToFit="1"/>
    </xf>
    <xf numFmtId="0" fontId="44" fillId="57" borderId="14" xfId="0" applyFont="1" applyFill="1" applyBorder="1" applyAlignment="1">
      <alignment horizontal="center" vertical="center" wrapText="1" shrinkToFit="1"/>
    </xf>
    <xf numFmtId="176" fontId="3" fillId="60" borderId="29" xfId="0" applyNumberFormat="1" applyFont="1" applyFill="1" applyBorder="1" applyAlignment="1">
      <alignment horizontal="left" vertical="center" shrinkToFit="1"/>
    </xf>
    <xf numFmtId="0" fontId="0" fillId="59" borderId="30" xfId="0" applyFont="1" applyFill="1" applyBorder="1" applyAlignment="1">
      <alignment horizontal="left" vertical="center" shrinkToFit="1"/>
    </xf>
    <xf numFmtId="0" fontId="3" fillId="59" borderId="31" xfId="0" applyFont="1" applyFill="1" applyBorder="1" applyAlignment="1">
      <alignment horizontal="left" vertical="center" shrinkToFit="1"/>
    </xf>
    <xf numFmtId="0" fontId="0" fillId="59" borderId="32" xfId="0" applyFont="1" applyFill="1" applyBorder="1" applyAlignment="1">
      <alignment horizontal="left" vertical="center" shrinkToFit="1"/>
    </xf>
    <xf numFmtId="176" fontId="3" fillId="59" borderId="24" xfId="0" applyNumberFormat="1" applyFont="1" applyFill="1" applyBorder="1" applyAlignment="1">
      <alignment horizontal="left" vertical="center" shrinkToFit="1"/>
    </xf>
    <xf numFmtId="0" fontId="3" fillId="59" borderId="29" xfId="0" applyNumberFormat="1" applyFont="1" applyFill="1" applyBorder="1" applyAlignment="1">
      <alignment horizontal="left" vertical="center" shrinkToFit="1"/>
    </xf>
    <xf numFmtId="0" fontId="0" fillId="59" borderId="30" xfId="0" applyNumberFormat="1" applyFont="1" applyFill="1" applyBorder="1" applyAlignment="1">
      <alignment horizontal="left" vertical="center" shrinkToFit="1"/>
    </xf>
    <xf numFmtId="176" fontId="3" fillId="60" borderId="30" xfId="0" applyNumberFormat="1" applyFont="1" applyFill="1" applyBorder="1" applyAlignment="1">
      <alignment horizontal="left" vertical="center" shrinkToFit="1"/>
    </xf>
    <xf numFmtId="0" fontId="3" fillId="59" borderId="29" xfId="0" applyFont="1" applyFill="1" applyBorder="1" applyAlignment="1">
      <alignment horizontal="left" vertical="center" shrinkToFit="1"/>
    </xf>
    <xf numFmtId="0" fontId="3" fillId="59" borderId="30" xfId="0" applyFont="1" applyFill="1" applyBorder="1" applyAlignment="1">
      <alignment horizontal="left" vertical="center" shrinkToFit="1"/>
    </xf>
    <xf numFmtId="0" fontId="44" fillId="57" borderId="15" xfId="0" applyFont="1" applyFill="1" applyBorder="1" applyAlignment="1">
      <alignment horizontal="center" vertical="center" shrinkToFit="1"/>
    </xf>
    <xf numFmtId="0" fontId="44" fillId="57" borderId="24" xfId="0" applyFont="1" applyFill="1" applyBorder="1" applyAlignment="1">
      <alignment horizontal="center" vertical="center" shrinkToFit="1"/>
    </xf>
    <xf numFmtId="0" fontId="44" fillId="57" borderId="33" xfId="0" applyFont="1" applyFill="1" applyBorder="1" applyAlignment="1">
      <alignment horizontal="center" vertical="center" shrinkToFit="1"/>
    </xf>
    <xf numFmtId="0" fontId="44" fillId="57" borderId="34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left" vertical="center" shrinkToFit="1"/>
    </xf>
    <xf numFmtId="0" fontId="3" fillId="57" borderId="35" xfId="0" applyFont="1" applyFill="1" applyBorder="1" applyAlignment="1">
      <alignment horizontal="center" vertical="center" wrapText="1" shrinkToFit="1"/>
    </xf>
    <xf numFmtId="0" fontId="3" fillId="57" borderId="36" xfId="0" applyFont="1" applyFill="1" applyBorder="1" applyAlignment="1">
      <alignment horizontal="center" vertical="center" wrapText="1" shrinkToFit="1"/>
    </xf>
    <xf numFmtId="0" fontId="3" fillId="57" borderId="16" xfId="0" applyFont="1" applyFill="1" applyBorder="1" applyAlignment="1">
      <alignment horizontal="center" vertical="center" wrapText="1" shrinkToFit="1"/>
    </xf>
    <xf numFmtId="0" fontId="3" fillId="57" borderId="17" xfId="0" applyFont="1" applyFill="1" applyBorder="1" applyAlignment="1">
      <alignment horizontal="center" vertical="center" wrapText="1" shrinkToFit="1"/>
    </xf>
    <xf numFmtId="0" fontId="3" fillId="60" borderId="12" xfId="0" applyNumberFormat="1" applyFont="1" applyFill="1" applyBorder="1" applyAlignment="1">
      <alignment horizontal="left" vertical="center" shrinkToFit="1"/>
    </xf>
    <xf numFmtId="0" fontId="0" fillId="59" borderId="24" xfId="0" applyNumberFormat="1" applyFont="1" applyFill="1" applyBorder="1" applyAlignment="1">
      <alignment horizontal="left" vertical="center" shrinkToFit="1"/>
    </xf>
    <xf numFmtId="0" fontId="3" fillId="57" borderId="37" xfId="0" applyFont="1" applyFill="1" applyBorder="1" applyAlignment="1">
      <alignment horizontal="center" vertical="center" shrinkToFit="1"/>
    </xf>
    <xf numFmtId="0" fontId="3" fillId="57" borderId="38" xfId="0" applyFont="1" applyFill="1" applyBorder="1" applyAlignment="1">
      <alignment horizontal="center" vertical="center" shrinkToFit="1"/>
    </xf>
    <xf numFmtId="0" fontId="3" fillId="57" borderId="36" xfId="0" applyFont="1" applyFill="1" applyBorder="1" applyAlignment="1">
      <alignment horizontal="center" vertical="center" shrinkToFit="1"/>
    </xf>
    <xf numFmtId="0" fontId="44" fillId="57" borderId="39" xfId="0" applyFont="1" applyFill="1" applyBorder="1" applyAlignment="1">
      <alignment horizontal="center" vertical="center" shrinkToFit="1"/>
    </xf>
    <xf numFmtId="0" fontId="3" fillId="57" borderId="40" xfId="0" applyFont="1" applyFill="1" applyBorder="1" applyAlignment="1">
      <alignment horizontal="center" vertical="center" shrinkToFit="1"/>
    </xf>
    <xf numFmtId="0" fontId="3" fillId="57" borderId="12" xfId="0" applyFont="1" applyFill="1" applyBorder="1" applyAlignment="1">
      <alignment horizontal="center" vertical="center" shrinkToFit="1"/>
    </xf>
    <xf numFmtId="0" fontId="3" fillId="57" borderId="24" xfId="0" applyFont="1" applyFill="1" applyBorder="1" applyAlignment="1">
      <alignment horizontal="center" vertical="center" shrinkToFit="1"/>
    </xf>
    <xf numFmtId="0" fontId="3" fillId="57" borderId="26" xfId="0" applyFont="1" applyFill="1" applyBorder="1" applyAlignment="1">
      <alignment horizontal="center" vertical="center" shrinkToFit="1"/>
    </xf>
    <xf numFmtId="0" fontId="3" fillId="57" borderId="28" xfId="0" applyFont="1" applyFill="1" applyBorder="1" applyAlignment="1">
      <alignment horizontal="center" vertical="center" shrinkToFit="1"/>
    </xf>
  </cellXfs>
  <cellStyles count="276">
    <cellStyle name="Normal" xfId="0"/>
    <cellStyle name="20% - アクセント 1" xfId="15"/>
    <cellStyle name="20% - アクセント 1 2" xfId="16"/>
    <cellStyle name="20% - アクセント 1 3" xfId="17"/>
    <cellStyle name="20% - アクセント 1 4" xfId="18"/>
    <cellStyle name="20% - アクセント 1 5" xfId="19"/>
    <cellStyle name="20% - アクセント 1 6" xfId="20"/>
    <cellStyle name="20% - アクセント 1 7" xfId="21"/>
    <cellStyle name="20% - アクセント 2" xfId="22"/>
    <cellStyle name="20% - アクセント 2 2" xfId="23"/>
    <cellStyle name="20% - アクセント 2 3" xfId="24"/>
    <cellStyle name="20% - アクセント 2 4" xfId="25"/>
    <cellStyle name="20% - アクセント 2 5" xfId="26"/>
    <cellStyle name="20% - アクセント 2 6" xfId="27"/>
    <cellStyle name="20% - アクセント 2 7" xfId="28"/>
    <cellStyle name="20% - アクセント 3" xfId="29"/>
    <cellStyle name="20% - アクセント 3 2" xfId="30"/>
    <cellStyle name="20% - アクセント 3 3" xfId="31"/>
    <cellStyle name="20% - アクセント 3 4" xfId="32"/>
    <cellStyle name="20% - アクセント 3 5" xfId="33"/>
    <cellStyle name="20% - アクセント 3 6" xfId="34"/>
    <cellStyle name="20% - アクセント 3 7" xfId="35"/>
    <cellStyle name="20% - アクセント 4" xfId="36"/>
    <cellStyle name="20% - アクセント 4 2" xfId="37"/>
    <cellStyle name="20% - アクセント 4 3" xfId="38"/>
    <cellStyle name="20% - アクセント 4 4" xfId="39"/>
    <cellStyle name="20% - アクセント 4 5" xfId="40"/>
    <cellStyle name="20% - アクセント 4 6" xfId="41"/>
    <cellStyle name="20% - アクセント 4 7" xfId="42"/>
    <cellStyle name="20% - アクセント 5" xfId="43"/>
    <cellStyle name="20% - アクセント 5 2" xfId="44"/>
    <cellStyle name="20% - アクセント 5 3" xfId="45"/>
    <cellStyle name="20% - アクセント 5 4" xfId="46"/>
    <cellStyle name="20% - アクセント 5 5" xfId="47"/>
    <cellStyle name="20% - アクセント 5 6" xfId="48"/>
    <cellStyle name="20% - アクセント 6" xfId="49"/>
    <cellStyle name="20% - アクセント 6 2" xfId="50"/>
    <cellStyle name="20% - アクセント 6 3" xfId="51"/>
    <cellStyle name="20% - アクセント 6 4" xfId="52"/>
    <cellStyle name="20% - アクセント 6 5" xfId="53"/>
    <cellStyle name="20% - アクセント 6 6" xfId="54"/>
    <cellStyle name="40% - アクセント 1" xfId="55"/>
    <cellStyle name="40% - アクセント 1 2" xfId="56"/>
    <cellStyle name="40% - アクセント 1 2 2" xfId="57"/>
    <cellStyle name="40% - アクセント 1 3" xfId="58"/>
    <cellStyle name="40% - アクセント 1 4" xfId="59"/>
    <cellStyle name="40% - アクセント 1 5" xfId="60"/>
    <cellStyle name="40% - アクセント 1 6" xfId="61"/>
    <cellStyle name="40% - アクセント 2" xfId="62"/>
    <cellStyle name="40% - アクセント 2 2" xfId="63"/>
    <cellStyle name="40% - アクセント 2 2 2" xfId="64"/>
    <cellStyle name="40% - アクセント 2 3" xfId="65"/>
    <cellStyle name="40% - アクセント 2 4" xfId="66"/>
    <cellStyle name="40% - アクセント 2 5" xfId="67"/>
    <cellStyle name="40% - アクセント 2 6" xfId="68"/>
    <cellStyle name="40% - アクセント 3" xfId="69"/>
    <cellStyle name="40% - アクセント 3 2" xfId="70"/>
    <cellStyle name="40% - アクセント 3 3" xfId="71"/>
    <cellStyle name="40% - アクセント 3 4" xfId="72"/>
    <cellStyle name="40% - アクセント 3 5" xfId="73"/>
    <cellStyle name="40% - アクセント 3 6" xfId="74"/>
    <cellStyle name="40% - アクセント 3 7" xfId="75"/>
    <cellStyle name="40% - アクセント 4" xfId="76"/>
    <cellStyle name="40% - アクセント 4 2" xfId="77"/>
    <cellStyle name="40% - アクセント 4 2 2" xfId="78"/>
    <cellStyle name="40% - アクセント 4 3" xfId="79"/>
    <cellStyle name="40% - アクセント 4 4" xfId="80"/>
    <cellStyle name="40% - アクセント 4 5" xfId="81"/>
    <cellStyle name="40% - アクセント 4 6" xfId="82"/>
    <cellStyle name="40% - アクセント 5" xfId="83"/>
    <cellStyle name="40% - アクセント 5 2" xfId="84"/>
    <cellStyle name="40% - アクセント 5 2 2" xfId="85"/>
    <cellStyle name="40% - アクセント 5 3" xfId="86"/>
    <cellStyle name="40% - アクセント 5 4" xfId="87"/>
    <cellStyle name="40% - アクセント 5 5" xfId="88"/>
    <cellStyle name="40% - アクセント 5 6" xfId="89"/>
    <cellStyle name="40% - アクセント 6" xfId="90"/>
    <cellStyle name="40% - アクセント 6 2" xfId="91"/>
    <cellStyle name="40% - アクセント 6 2 2" xfId="92"/>
    <cellStyle name="40% - アクセント 6 3" xfId="93"/>
    <cellStyle name="40% - アクセント 6 4" xfId="94"/>
    <cellStyle name="40% - アクセント 6 5" xfId="95"/>
    <cellStyle name="40% - アクセント 6 6" xfId="96"/>
    <cellStyle name="60% - アクセント 1" xfId="97"/>
    <cellStyle name="60% - アクセント 1 2" xfId="98"/>
    <cellStyle name="60% - アクセント 1 3" xfId="99"/>
    <cellStyle name="60% - アクセント 1 4" xfId="100"/>
    <cellStyle name="60% - アクセント 1 5" xfId="101"/>
    <cellStyle name="60% - アクセント 1 6" xfId="102"/>
    <cellStyle name="60% - アクセント 2" xfId="103"/>
    <cellStyle name="60% - アクセント 2 2" xfId="104"/>
    <cellStyle name="60% - アクセント 2 3" xfId="105"/>
    <cellStyle name="60% - アクセント 2 4" xfId="106"/>
    <cellStyle name="60% - アクセント 2 5" xfId="107"/>
    <cellStyle name="60% - アクセント 2 6" xfId="108"/>
    <cellStyle name="60% - アクセント 3" xfId="109"/>
    <cellStyle name="60% - アクセント 3 2" xfId="110"/>
    <cellStyle name="60% - アクセント 3 3" xfId="111"/>
    <cellStyle name="60% - アクセント 3 4" xfId="112"/>
    <cellStyle name="60% - アクセント 3 5" xfId="113"/>
    <cellStyle name="60% - アクセント 3 6" xfId="114"/>
    <cellStyle name="60% - アクセント 3 7" xfId="115"/>
    <cellStyle name="60% - アクセント 4" xfId="116"/>
    <cellStyle name="60% - アクセント 4 2" xfId="117"/>
    <cellStyle name="60% - アクセント 4 3" xfId="118"/>
    <cellStyle name="60% - アクセント 4 4" xfId="119"/>
    <cellStyle name="60% - アクセント 4 5" xfId="120"/>
    <cellStyle name="60% - アクセント 4 6" xfId="121"/>
    <cellStyle name="60% - アクセント 4 7" xfId="122"/>
    <cellStyle name="60% - アクセント 5" xfId="123"/>
    <cellStyle name="60% - アクセント 5 2" xfId="124"/>
    <cellStyle name="60% - アクセント 5 3" xfId="125"/>
    <cellStyle name="60% - アクセント 5 4" xfId="126"/>
    <cellStyle name="60% - アクセント 5 5" xfId="127"/>
    <cellStyle name="60% - アクセント 5 6" xfId="128"/>
    <cellStyle name="60% - アクセント 6" xfId="129"/>
    <cellStyle name="60% - アクセント 6 2" xfId="130"/>
    <cellStyle name="60% - アクセント 6 3" xfId="131"/>
    <cellStyle name="60% - アクセント 6 4" xfId="132"/>
    <cellStyle name="60% - アクセント 6 5" xfId="133"/>
    <cellStyle name="60% - アクセント 6 6" xfId="134"/>
    <cellStyle name="60% - アクセント 6 7" xfId="135"/>
    <cellStyle name="Excel Built-in Explanatory Text" xfId="136"/>
    <cellStyle name="アクセント 1" xfId="137"/>
    <cellStyle name="アクセント 1 2" xfId="138"/>
    <cellStyle name="アクセント 1 3" xfId="139"/>
    <cellStyle name="アクセント 1 4" xfId="140"/>
    <cellStyle name="アクセント 1 5" xfId="141"/>
    <cellStyle name="アクセント 1 6" xfId="142"/>
    <cellStyle name="アクセント 2" xfId="143"/>
    <cellStyle name="アクセント 2 2" xfId="144"/>
    <cellStyle name="アクセント 2 3" xfId="145"/>
    <cellStyle name="アクセント 2 4" xfId="146"/>
    <cellStyle name="アクセント 2 5" xfId="147"/>
    <cellStyle name="アクセント 2 6" xfId="148"/>
    <cellStyle name="アクセント 3" xfId="149"/>
    <cellStyle name="アクセント 3 2" xfId="150"/>
    <cellStyle name="アクセント 3 3" xfId="151"/>
    <cellStyle name="アクセント 3 4" xfId="152"/>
    <cellStyle name="アクセント 3 5" xfId="153"/>
    <cellStyle name="アクセント 3 6" xfId="154"/>
    <cellStyle name="アクセント 4" xfId="155"/>
    <cellStyle name="アクセント 4 2" xfId="156"/>
    <cellStyle name="アクセント 4 3" xfId="157"/>
    <cellStyle name="アクセント 4 4" xfId="158"/>
    <cellStyle name="アクセント 4 5" xfId="159"/>
    <cellStyle name="アクセント 4 6" xfId="160"/>
    <cellStyle name="アクセント 5" xfId="161"/>
    <cellStyle name="アクセント 5 2" xfId="162"/>
    <cellStyle name="アクセント 5 3" xfId="163"/>
    <cellStyle name="アクセント 5 4" xfId="164"/>
    <cellStyle name="アクセント 5 5" xfId="165"/>
    <cellStyle name="アクセント 5 6" xfId="166"/>
    <cellStyle name="アクセント 6" xfId="167"/>
    <cellStyle name="アクセント 6 2" xfId="168"/>
    <cellStyle name="アクセント 6 3" xfId="169"/>
    <cellStyle name="アクセント 6 4" xfId="170"/>
    <cellStyle name="アクセント 6 5" xfId="171"/>
    <cellStyle name="アクセント 6 6" xfId="172"/>
    <cellStyle name="タイトル" xfId="173"/>
    <cellStyle name="タイトル 2" xfId="174"/>
    <cellStyle name="チェック セル" xfId="175"/>
    <cellStyle name="チェック セル 2" xfId="176"/>
    <cellStyle name="チェック セル 3" xfId="177"/>
    <cellStyle name="チェック セル 4" xfId="178"/>
    <cellStyle name="チェック セル 5" xfId="179"/>
    <cellStyle name="チェック セル 6" xfId="180"/>
    <cellStyle name="どちらでもない" xfId="181"/>
    <cellStyle name="どちらでもない 2" xfId="182"/>
    <cellStyle name="どちらでもない 3" xfId="183"/>
    <cellStyle name="どちらでもない 4" xfId="184"/>
    <cellStyle name="どちらでもない 5" xfId="185"/>
    <cellStyle name="どちらでもない 6" xfId="186"/>
    <cellStyle name="Percent" xfId="187"/>
    <cellStyle name="パーセント 2" xfId="188"/>
    <cellStyle name="Hyperlink" xfId="189"/>
    <cellStyle name="ハイパーリンク 2" xfId="190"/>
    <cellStyle name="ハイパーリンク 3" xfId="191"/>
    <cellStyle name="メモ" xfId="192"/>
    <cellStyle name="メモ 2" xfId="193"/>
    <cellStyle name="リンク セル" xfId="194"/>
    <cellStyle name="リンク セル 2" xfId="195"/>
    <cellStyle name="リンク セル 3" xfId="196"/>
    <cellStyle name="リンク セル 4" xfId="197"/>
    <cellStyle name="リンク セル 5" xfId="198"/>
    <cellStyle name="リンク セル 6" xfId="199"/>
    <cellStyle name="悪い" xfId="200"/>
    <cellStyle name="悪い 2" xfId="201"/>
    <cellStyle name="悪い 3" xfId="202"/>
    <cellStyle name="悪い 4" xfId="203"/>
    <cellStyle name="悪い 5" xfId="204"/>
    <cellStyle name="悪い 6" xfId="205"/>
    <cellStyle name="計算" xfId="206"/>
    <cellStyle name="計算 2" xfId="207"/>
    <cellStyle name="計算 3" xfId="208"/>
    <cellStyle name="計算 4" xfId="209"/>
    <cellStyle name="計算 5" xfId="210"/>
    <cellStyle name="計算 6" xfId="211"/>
    <cellStyle name="警告文" xfId="212"/>
    <cellStyle name="警告文 2" xfId="213"/>
    <cellStyle name="警告文 3" xfId="214"/>
    <cellStyle name="警告文 4" xfId="215"/>
    <cellStyle name="警告文 5" xfId="216"/>
    <cellStyle name="警告文 6" xfId="217"/>
    <cellStyle name="Comma [0]" xfId="218"/>
    <cellStyle name="Comma" xfId="219"/>
    <cellStyle name="桁区切り 2" xfId="220"/>
    <cellStyle name="桁区切り 3" xfId="221"/>
    <cellStyle name="見出し 1" xfId="222"/>
    <cellStyle name="見出し 1 2" xfId="223"/>
    <cellStyle name="見出し 1 3" xfId="224"/>
    <cellStyle name="見出し 1 4" xfId="225"/>
    <cellStyle name="見出し 1 5" xfId="226"/>
    <cellStyle name="見出し 1 6" xfId="227"/>
    <cellStyle name="見出し 2" xfId="228"/>
    <cellStyle name="見出し 2 2" xfId="229"/>
    <cellStyle name="見出し 2 2 2" xfId="230"/>
    <cellStyle name="見出し 2 3" xfId="231"/>
    <cellStyle name="見出し 2 4" xfId="232"/>
    <cellStyle name="見出し 2 5" xfId="233"/>
    <cellStyle name="見出し 2 6" xfId="234"/>
    <cellStyle name="見出し 3" xfId="235"/>
    <cellStyle name="見出し 3 2" xfId="236"/>
    <cellStyle name="見出し 3 3" xfId="237"/>
    <cellStyle name="見出し 3 4" xfId="238"/>
    <cellStyle name="見出し 3 5" xfId="239"/>
    <cellStyle name="見出し 3 6" xfId="240"/>
    <cellStyle name="見出し 4" xfId="241"/>
    <cellStyle name="見出し 4 2" xfId="242"/>
    <cellStyle name="見出し 4 3" xfId="243"/>
    <cellStyle name="見出し 4 4" xfId="244"/>
    <cellStyle name="見出し 4 5" xfId="245"/>
    <cellStyle name="見出し 4 6" xfId="246"/>
    <cellStyle name="集計" xfId="247"/>
    <cellStyle name="集計 2" xfId="248"/>
    <cellStyle name="集計 3" xfId="249"/>
    <cellStyle name="集計 4" xfId="250"/>
    <cellStyle name="集計 5" xfId="251"/>
    <cellStyle name="集計 6" xfId="252"/>
    <cellStyle name="出力" xfId="253"/>
    <cellStyle name="出力 2" xfId="254"/>
    <cellStyle name="出力 3" xfId="255"/>
    <cellStyle name="出力 4" xfId="256"/>
    <cellStyle name="出力 5" xfId="257"/>
    <cellStyle name="出力 6" xfId="258"/>
    <cellStyle name="説明文" xfId="259"/>
    <cellStyle name="説明文 2" xfId="260"/>
    <cellStyle name="説明文 3" xfId="261"/>
    <cellStyle name="説明文 4" xfId="262"/>
    <cellStyle name="説明文 5" xfId="263"/>
    <cellStyle name="説明文 6" xfId="264"/>
    <cellStyle name="Currency [0]" xfId="265"/>
    <cellStyle name="Currency" xfId="266"/>
    <cellStyle name="入力" xfId="267"/>
    <cellStyle name="入力 2" xfId="268"/>
    <cellStyle name="入力 3" xfId="269"/>
    <cellStyle name="入力 4" xfId="270"/>
    <cellStyle name="入力 5" xfId="271"/>
    <cellStyle name="入力 6" xfId="272"/>
    <cellStyle name="標準 2" xfId="273"/>
    <cellStyle name="標準 2 2" xfId="274"/>
    <cellStyle name="標準 2 3" xfId="275"/>
    <cellStyle name="標準 3" xfId="276"/>
    <cellStyle name="標準 4" xfId="277"/>
    <cellStyle name="標準 5" xfId="278"/>
    <cellStyle name="標準 6" xfId="279"/>
    <cellStyle name="標準 7" xfId="280"/>
    <cellStyle name="標準 8" xfId="281"/>
    <cellStyle name="標準 9" xfId="282"/>
    <cellStyle name="Followed Hyperlink" xfId="283"/>
    <cellStyle name="良い" xfId="284"/>
    <cellStyle name="良い 2" xfId="285"/>
    <cellStyle name="良い 3" xfId="286"/>
    <cellStyle name="良い 4" xfId="287"/>
    <cellStyle name="良い 5" xfId="288"/>
    <cellStyle name="良い 6" xfId="2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P48"/>
  <sheetViews>
    <sheetView showGridLines="0" tabSelected="1" view="pageBreakPreview" zoomScaleSheetLayoutView="100" workbookViewId="0" topLeftCell="A1">
      <selection activeCell="S11" sqref="S11"/>
    </sheetView>
  </sheetViews>
  <sheetFormatPr defaultColWidth="9.00390625" defaultRowHeight="13.5"/>
  <cols>
    <col min="1" max="1" width="4.625" style="1" customWidth="1"/>
    <col min="2" max="2" width="10.25390625" style="2" customWidth="1"/>
    <col min="3" max="16" width="6.00390625" style="1" customWidth="1"/>
    <col min="17" max="16384" width="9.00390625" style="1" customWidth="1"/>
  </cols>
  <sheetData>
    <row r="1" spans="1:16" ht="43.5" customHeight="1">
      <c r="A1" s="63" t="s">
        <v>3</v>
      </c>
      <c r="B1" s="63"/>
      <c r="C1" s="63"/>
      <c r="D1" s="63"/>
      <c r="E1" s="63"/>
      <c r="F1" s="63"/>
      <c r="G1" s="63"/>
      <c r="H1" s="63"/>
      <c r="I1" s="63"/>
      <c r="J1" s="63"/>
      <c r="K1" s="62" t="s">
        <v>65</v>
      </c>
      <c r="L1" s="62"/>
      <c r="M1" s="62"/>
      <c r="N1" s="62"/>
      <c r="O1" s="62"/>
      <c r="P1" s="62"/>
    </row>
    <row r="2" spans="1:16" ht="8.2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/>
      <c r="N2" s="4"/>
      <c r="O2" s="4"/>
      <c r="P2" s="4"/>
    </row>
    <row r="3" spans="1:16" ht="22.5" customHeight="1">
      <c r="A3" s="70" t="s">
        <v>18</v>
      </c>
      <c r="B3" s="74"/>
      <c r="C3" s="70" t="s">
        <v>54</v>
      </c>
      <c r="D3" s="71"/>
      <c r="E3" s="71"/>
      <c r="F3" s="71"/>
      <c r="G3" s="71"/>
      <c r="H3" s="71"/>
      <c r="I3" s="71"/>
      <c r="J3" s="71"/>
      <c r="K3" s="71"/>
      <c r="L3" s="71"/>
      <c r="M3" s="71"/>
      <c r="N3" s="72"/>
      <c r="O3" s="64" t="s">
        <v>11</v>
      </c>
      <c r="P3" s="65"/>
    </row>
    <row r="4" spans="1:16" ht="22.5" customHeight="1">
      <c r="A4" s="75"/>
      <c r="B4" s="76"/>
      <c r="C4" s="73" t="s">
        <v>50</v>
      </c>
      <c r="D4" s="60"/>
      <c r="E4" s="60" t="s">
        <v>51</v>
      </c>
      <c r="F4" s="60"/>
      <c r="G4" s="60" t="s">
        <v>52</v>
      </c>
      <c r="H4" s="60"/>
      <c r="I4" s="60" t="s">
        <v>16</v>
      </c>
      <c r="J4" s="61"/>
      <c r="K4" s="58" t="s">
        <v>46</v>
      </c>
      <c r="L4" s="58"/>
      <c r="M4" s="59"/>
      <c r="N4" s="46" t="s">
        <v>53</v>
      </c>
      <c r="O4" s="66"/>
      <c r="P4" s="67"/>
    </row>
    <row r="5" spans="1:16" s="2" customFormat="1" ht="22.5" customHeight="1" thickBot="1">
      <c r="A5" s="77"/>
      <c r="B5" s="78"/>
      <c r="C5" s="36" t="s">
        <v>48</v>
      </c>
      <c r="D5" s="37" t="s">
        <v>49</v>
      </c>
      <c r="E5" s="37" t="s">
        <v>48</v>
      </c>
      <c r="F5" s="37" t="s">
        <v>49</v>
      </c>
      <c r="G5" s="37" t="s">
        <v>48</v>
      </c>
      <c r="H5" s="37" t="s">
        <v>49</v>
      </c>
      <c r="I5" s="37" t="s">
        <v>48</v>
      </c>
      <c r="J5" s="38" t="s">
        <v>49</v>
      </c>
      <c r="K5" s="37" t="s">
        <v>48</v>
      </c>
      <c r="L5" s="37" t="s">
        <v>49</v>
      </c>
      <c r="M5" s="38" t="s">
        <v>19</v>
      </c>
      <c r="N5" s="47"/>
      <c r="O5" s="16" t="s">
        <v>48</v>
      </c>
      <c r="P5" s="8" t="s">
        <v>49</v>
      </c>
    </row>
    <row r="6" spans="1:16" ht="18.75" customHeight="1">
      <c r="A6" s="50" t="s">
        <v>20</v>
      </c>
      <c r="B6" s="51"/>
      <c r="C6" s="33">
        <v>1</v>
      </c>
      <c r="D6" s="9">
        <v>0</v>
      </c>
      <c r="E6" s="9">
        <v>3</v>
      </c>
      <c r="F6" s="9">
        <v>1</v>
      </c>
      <c r="G6" s="9">
        <v>3</v>
      </c>
      <c r="H6" s="9">
        <v>1</v>
      </c>
      <c r="I6" s="9">
        <v>0</v>
      </c>
      <c r="J6" s="9">
        <v>1</v>
      </c>
      <c r="K6" s="9">
        <f>SUM(C6,E6,G6,I6)</f>
        <v>7</v>
      </c>
      <c r="L6" s="9">
        <f>SUM(D6,F6,H6,J6)</f>
        <v>3</v>
      </c>
      <c r="M6" s="9">
        <f>SUM(K6:L6)</f>
        <v>10</v>
      </c>
      <c r="N6" s="11">
        <v>3</v>
      </c>
      <c r="O6" s="10">
        <v>2</v>
      </c>
      <c r="P6" s="11">
        <v>0</v>
      </c>
    </row>
    <row r="7" spans="1:16" ht="18.75" customHeight="1">
      <c r="A7" s="68" t="s">
        <v>21</v>
      </c>
      <c r="B7" s="69"/>
      <c r="C7" s="21">
        <v>2</v>
      </c>
      <c r="D7" s="13">
        <v>0</v>
      </c>
      <c r="E7" s="13">
        <v>2</v>
      </c>
      <c r="F7" s="13">
        <v>1</v>
      </c>
      <c r="G7" s="13">
        <v>2</v>
      </c>
      <c r="H7" s="13">
        <v>1</v>
      </c>
      <c r="I7" s="13">
        <v>0</v>
      </c>
      <c r="J7" s="13">
        <v>2</v>
      </c>
      <c r="K7" s="14">
        <f aca="true" t="shared" si="0" ref="K7:L12">SUM(C7,E7,G7,I7)</f>
        <v>6</v>
      </c>
      <c r="L7" s="14">
        <f t="shared" si="0"/>
        <v>4</v>
      </c>
      <c r="M7" s="14">
        <f aca="true" t="shared" si="1" ref="M7:M12">SUM(K7:L7)</f>
        <v>10</v>
      </c>
      <c r="N7" s="15">
        <v>6</v>
      </c>
      <c r="O7" s="12">
        <v>2</v>
      </c>
      <c r="P7" s="15">
        <v>1</v>
      </c>
    </row>
    <row r="8" spans="1:16" ht="18.75" customHeight="1">
      <c r="A8" s="44" t="s">
        <v>22</v>
      </c>
      <c r="B8" s="45"/>
      <c r="C8" s="21">
        <v>1</v>
      </c>
      <c r="D8" s="13">
        <v>0</v>
      </c>
      <c r="E8" s="13">
        <v>8</v>
      </c>
      <c r="F8" s="13">
        <v>4</v>
      </c>
      <c r="G8" s="13">
        <v>2</v>
      </c>
      <c r="H8" s="13">
        <v>0</v>
      </c>
      <c r="I8" s="13">
        <v>1</v>
      </c>
      <c r="J8" s="13">
        <v>1</v>
      </c>
      <c r="K8" s="14">
        <f t="shared" si="0"/>
        <v>12</v>
      </c>
      <c r="L8" s="14">
        <f t="shared" si="0"/>
        <v>5</v>
      </c>
      <c r="M8" s="14">
        <f t="shared" si="1"/>
        <v>17</v>
      </c>
      <c r="N8" s="15">
        <v>4</v>
      </c>
      <c r="O8" s="12">
        <v>0</v>
      </c>
      <c r="P8" s="15">
        <v>0</v>
      </c>
    </row>
    <row r="9" spans="1:16" ht="18.75" customHeight="1">
      <c r="A9" s="56" t="s">
        <v>23</v>
      </c>
      <c r="B9" s="57"/>
      <c r="C9" s="21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4">
        <f t="shared" si="0"/>
        <v>0</v>
      </c>
      <c r="L9" s="14">
        <f t="shared" si="0"/>
        <v>0</v>
      </c>
      <c r="M9" s="14">
        <f t="shared" si="1"/>
        <v>0</v>
      </c>
      <c r="N9" s="15">
        <v>0</v>
      </c>
      <c r="O9" s="12">
        <v>0</v>
      </c>
      <c r="P9" s="15">
        <v>0</v>
      </c>
    </row>
    <row r="10" spans="1:16" ht="18.75" customHeight="1">
      <c r="A10" s="44" t="s">
        <v>24</v>
      </c>
      <c r="B10" s="45"/>
      <c r="C10" s="21">
        <v>0</v>
      </c>
      <c r="D10" s="13">
        <v>1</v>
      </c>
      <c r="E10" s="13">
        <v>7</v>
      </c>
      <c r="F10" s="13">
        <v>4</v>
      </c>
      <c r="G10" s="13">
        <v>1</v>
      </c>
      <c r="H10" s="13">
        <v>2</v>
      </c>
      <c r="I10" s="13">
        <v>0</v>
      </c>
      <c r="J10" s="13">
        <v>0</v>
      </c>
      <c r="K10" s="14">
        <f t="shared" si="0"/>
        <v>8</v>
      </c>
      <c r="L10" s="14">
        <f t="shared" si="0"/>
        <v>7</v>
      </c>
      <c r="M10" s="14">
        <f t="shared" si="1"/>
        <v>15</v>
      </c>
      <c r="N10" s="15">
        <v>2</v>
      </c>
      <c r="O10" s="12">
        <v>2</v>
      </c>
      <c r="P10" s="15">
        <v>0</v>
      </c>
    </row>
    <row r="11" spans="1:16" ht="18.75" customHeight="1">
      <c r="A11" s="44" t="s">
        <v>57</v>
      </c>
      <c r="B11" s="45"/>
      <c r="C11" s="21">
        <v>2</v>
      </c>
      <c r="D11" s="13">
        <v>1</v>
      </c>
      <c r="E11" s="13">
        <v>4</v>
      </c>
      <c r="F11" s="13">
        <v>0</v>
      </c>
      <c r="G11" s="13">
        <v>6</v>
      </c>
      <c r="H11" s="13">
        <v>2</v>
      </c>
      <c r="I11" s="13">
        <v>0</v>
      </c>
      <c r="J11" s="13">
        <v>2</v>
      </c>
      <c r="K11" s="14">
        <f t="shared" si="0"/>
        <v>12</v>
      </c>
      <c r="L11" s="14">
        <f t="shared" si="0"/>
        <v>5</v>
      </c>
      <c r="M11" s="14">
        <f t="shared" si="1"/>
        <v>17</v>
      </c>
      <c r="N11" s="15">
        <v>2</v>
      </c>
      <c r="O11" s="12">
        <v>1</v>
      </c>
      <c r="P11" s="15">
        <v>2</v>
      </c>
    </row>
    <row r="12" spans="1:16" ht="18.75" customHeight="1">
      <c r="A12" s="44" t="s">
        <v>25</v>
      </c>
      <c r="B12" s="45"/>
      <c r="C12" s="21">
        <v>0</v>
      </c>
      <c r="D12" s="13">
        <v>1</v>
      </c>
      <c r="E12" s="13">
        <v>1</v>
      </c>
      <c r="F12" s="13">
        <v>3</v>
      </c>
      <c r="G12" s="13">
        <v>1</v>
      </c>
      <c r="H12" s="13">
        <v>0</v>
      </c>
      <c r="I12" s="13">
        <v>0</v>
      </c>
      <c r="J12" s="13">
        <v>1</v>
      </c>
      <c r="K12" s="14">
        <f t="shared" si="0"/>
        <v>2</v>
      </c>
      <c r="L12" s="14">
        <f t="shared" si="0"/>
        <v>5</v>
      </c>
      <c r="M12" s="14">
        <f t="shared" si="1"/>
        <v>7</v>
      </c>
      <c r="N12" s="15">
        <v>2</v>
      </c>
      <c r="O12" s="12">
        <v>2</v>
      </c>
      <c r="P12" s="15">
        <v>0</v>
      </c>
    </row>
    <row r="13" spans="1:16" ht="18.75" customHeight="1">
      <c r="A13" s="48" t="s">
        <v>58</v>
      </c>
      <c r="B13" s="55"/>
      <c r="C13" s="21">
        <v>1</v>
      </c>
      <c r="D13" s="13">
        <v>0</v>
      </c>
      <c r="E13" s="13">
        <v>2</v>
      </c>
      <c r="F13" s="13">
        <v>2</v>
      </c>
      <c r="G13" s="13">
        <v>4</v>
      </c>
      <c r="H13" s="13">
        <v>1</v>
      </c>
      <c r="I13" s="13">
        <v>0</v>
      </c>
      <c r="J13" s="13">
        <v>1</v>
      </c>
      <c r="K13" s="14">
        <f aca="true" t="shared" si="2" ref="K13:L16">SUM(C13,E13,G13,I13)</f>
        <v>7</v>
      </c>
      <c r="L13" s="14">
        <f t="shared" si="2"/>
        <v>4</v>
      </c>
      <c r="M13" s="14">
        <f aca="true" t="shared" si="3" ref="M13:M19">SUM(K13:L13)</f>
        <v>11</v>
      </c>
      <c r="N13" s="15">
        <v>7</v>
      </c>
      <c r="O13" s="12">
        <v>1</v>
      </c>
      <c r="P13" s="15">
        <v>1</v>
      </c>
    </row>
    <row r="14" spans="1:16" ht="18.75" customHeight="1">
      <c r="A14" s="53" t="s">
        <v>59</v>
      </c>
      <c r="B14" s="54"/>
      <c r="C14" s="33">
        <v>1</v>
      </c>
      <c r="D14" s="9">
        <v>0</v>
      </c>
      <c r="E14" s="9">
        <v>4</v>
      </c>
      <c r="F14" s="9">
        <v>1</v>
      </c>
      <c r="G14" s="9">
        <v>0</v>
      </c>
      <c r="H14" s="9">
        <v>2</v>
      </c>
      <c r="I14" s="9">
        <v>0</v>
      </c>
      <c r="J14" s="9">
        <v>0</v>
      </c>
      <c r="K14" s="9">
        <f t="shared" si="2"/>
        <v>5</v>
      </c>
      <c r="L14" s="9">
        <f t="shared" si="2"/>
        <v>3</v>
      </c>
      <c r="M14" s="9">
        <f t="shared" si="3"/>
        <v>8</v>
      </c>
      <c r="N14" s="11">
        <v>4</v>
      </c>
      <c r="O14" s="10">
        <v>0</v>
      </c>
      <c r="P14" s="11">
        <v>2</v>
      </c>
    </row>
    <row r="15" spans="1:16" ht="18.75" customHeight="1">
      <c r="A15" s="48" t="s">
        <v>60</v>
      </c>
      <c r="B15" s="55"/>
      <c r="C15" s="21">
        <v>0.5583333333333333</v>
      </c>
      <c r="D15" s="13">
        <v>0</v>
      </c>
      <c r="E15" s="13">
        <v>8</v>
      </c>
      <c r="F15" s="13">
        <v>3</v>
      </c>
      <c r="G15" s="13">
        <v>1</v>
      </c>
      <c r="H15" s="13">
        <v>0</v>
      </c>
      <c r="I15" s="13">
        <v>0</v>
      </c>
      <c r="J15" s="13">
        <v>2</v>
      </c>
      <c r="K15" s="14">
        <f t="shared" si="2"/>
        <v>9.558333333333334</v>
      </c>
      <c r="L15" s="14">
        <f t="shared" si="2"/>
        <v>5</v>
      </c>
      <c r="M15" s="14">
        <f t="shared" si="3"/>
        <v>14.558333333333334</v>
      </c>
      <c r="N15" s="15">
        <v>6</v>
      </c>
      <c r="O15" s="12">
        <v>10</v>
      </c>
      <c r="P15" s="15">
        <v>5</v>
      </c>
    </row>
    <row r="16" spans="1:16" ht="18.75" customHeight="1">
      <c r="A16" s="44" t="s">
        <v>62</v>
      </c>
      <c r="B16" s="45"/>
      <c r="C16" s="35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8">
        <f t="shared" si="2"/>
        <v>0</v>
      </c>
      <c r="L16" s="28">
        <f t="shared" si="2"/>
        <v>0</v>
      </c>
      <c r="M16" s="28">
        <f t="shared" si="3"/>
        <v>0</v>
      </c>
      <c r="N16" s="29">
        <v>0</v>
      </c>
      <c r="O16" s="26">
        <v>0</v>
      </c>
      <c r="P16" s="29">
        <v>0</v>
      </c>
    </row>
    <row r="17" spans="1:16" ht="18.75" customHeight="1">
      <c r="A17" s="44" t="s">
        <v>26</v>
      </c>
      <c r="B17" s="45"/>
      <c r="C17" s="34">
        <v>1</v>
      </c>
      <c r="D17" s="24">
        <v>0</v>
      </c>
      <c r="E17" s="24">
        <v>2</v>
      </c>
      <c r="F17" s="24">
        <v>1</v>
      </c>
      <c r="G17" s="24">
        <v>8</v>
      </c>
      <c r="H17" s="24">
        <v>0</v>
      </c>
      <c r="I17" s="24">
        <v>1</v>
      </c>
      <c r="J17" s="24">
        <v>2</v>
      </c>
      <c r="K17" s="9">
        <f aca="true" t="shared" si="4" ref="K17:K48">SUM(C17,E17,G17,I17)</f>
        <v>12</v>
      </c>
      <c r="L17" s="9">
        <f aca="true" t="shared" si="5" ref="L17:L48">SUM(D17,F17,H17,J17)</f>
        <v>3</v>
      </c>
      <c r="M17" s="9">
        <f t="shared" si="3"/>
        <v>15</v>
      </c>
      <c r="N17" s="25">
        <v>8</v>
      </c>
      <c r="O17" s="23">
        <v>0</v>
      </c>
      <c r="P17" s="25">
        <v>1</v>
      </c>
    </row>
    <row r="18" spans="1:16" ht="18.75" customHeight="1">
      <c r="A18" s="44" t="s">
        <v>12</v>
      </c>
      <c r="B18" s="52"/>
      <c r="C18" s="21">
        <v>1</v>
      </c>
      <c r="D18" s="13">
        <v>0</v>
      </c>
      <c r="E18" s="13">
        <v>1</v>
      </c>
      <c r="F18" s="13">
        <v>1</v>
      </c>
      <c r="G18" s="13">
        <v>2</v>
      </c>
      <c r="H18" s="13">
        <v>1</v>
      </c>
      <c r="I18" s="13">
        <v>0</v>
      </c>
      <c r="J18" s="13">
        <v>1</v>
      </c>
      <c r="K18" s="14">
        <f t="shared" si="4"/>
        <v>4</v>
      </c>
      <c r="L18" s="14">
        <f t="shared" si="5"/>
        <v>3</v>
      </c>
      <c r="M18" s="14">
        <f t="shared" si="3"/>
        <v>7</v>
      </c>
      <c r="N18" s="15">
        <v>2</v>
      </c>
      <c r="O18" s="12">
        <v>6</v>
      </c>
      <c r="P18" s="15">
        <v>15</v>
      </c>
    </row>
    <row r="19" spans="1:16" ht="18.75" customHeight="1">
      <c r="A19" s="44" t="s">
        <v>61</v>
      </c>
      <c r="B19" s="45"/>
      <c r="C19" s="21">
        <v>1</v>
      </c>
      <c r="D19" s="13">
        <v>0</v>
      </c>
      <c r="E19" s="13">
        <v>4</v>
      </c>
      <c r="F19" s="13">
        <v>3</v>
      </c>
      <c r="G19" s="13">
        <v>2</v>
      </c>
      <c r="H19" s="13">
        <v>3</v>
      </c>
      <c r="I19" s="13">
        <v>0</v>
      </c>
      <c r="J19" s="13">
        <v>1</v>
      </c>
      <c r="K19" s="14">
        <f t="shared" si="4"/>
        <v>7</v>
      </c>
      <c r="L19" s="14">
        <f t="shared" si="5"/>
        <v>7</v>
      </c>
      <c r="M19" s="14">
        <f t="shared" si="3"/>
        <v>14</v>
      </c>
      <c r="N19" s="15">
        <v>1</v>
      </c>
      <c r="O19" s="12">
        <v>0</v>
      </c>
      <c r="P19" s="15">
        <v>0</v>
      </c>
    </row>
    <row r="20" spans="1:16" ht="18.75" customHeight="1">
      <c r="A20" s="48" t="s">
        <v>4</v>
      </c>
      <c r="B20" s="49"/>
      <c r="C20" s="21">
        <v>1</v>
      </c>
      <c r="D20" s="13">
        <v>0</v>
      </c>
      <c r="E20" s="13">
        <v>2</v>
      </c>
      <c r="F20" s="13">
        <v>0</v>
      </c>
      <c r="G20" s="13">
        <v>1</v>
      </c>
      <c r="H20" s="13">
        <v>0</v>
      </c>
      <c r="I20" s="13">
        <v>0</v>
      </c>
      <c r="J20" s="13">
        <v>3</v>
      </c>
      <c r="K20" s="13">
        <f t="shared" si="4"/>
        <v>4</v>
      </c>
      <c r="L20" s="13">
        <f t="shared" si="5"/>
        <v>3</v>
      </c>
      <c r="M20" s="13">
        <f>SUM(K20:L20)</f>
        <v>7</v>
      </c>
      <c r="N20" s="15">
        <v>3</v>
      </c>
      <c r="O20" s="12">
        <v>0</v>
      </c>
      <c r="P20" s="15">
        <v>0</v>
      </c>
    </row>
    <row r="21" spans="1:16" ht="18.75" customHeight="1">
      <c r="A21" s="44" t="s">
        <v>5</v>
      </c>
      <c r="B21" s="45"/>
      <c r="C21" s="21">
        <v>1</v>
      </c>
      <c r="D21" s="13">
        <v>0</v>
      </c>
      <c r="E21" s="13">
        <v>1</v>
      </c>
      <c r="F21" s="13">
        <v>0</v>
      </c>
      <c r="G21" s="13">
        <v>2</v>
      </c>
      <c r="H21" s="13">
        <v>2</v>
      </c>
      <c r="I21" s="13">
        <v>2</v>
      </c>
      <c r="J21" s="13">
        <v>0</v>
      </c>
      <c r="K21" s="14">
        <f t="shared" si="4"/>
        <v>6</v>
      </c>
      <c r="L21" s="14">
        <f t="shared" si="5"/>
        <v>2</v>
      </c>
      <c r="M21" s="14">
        <f>SUM(K21:L21)</f>
        <v>8</v>
      </c>
      <c r="N21" s="15">
        <v>3</v>
      </c>
      <c r="O21" s="12">
        <v>1</v>
      </c>
      <c r="P21" s="15">
        <v>0</v>
      </c>
    </row>
    <row r="22" spans="1:16" ht="18.75" customHeight="1">
      <c r="A22" s="44" t="s">
        <v>6</v>
      </c>
      <c r="B22" s="45"/>
      <c r="C22" s="21">
        <v>1</v>
      </c>
      <c r="D22" s="13">
        <v>1</v>
      </c>
      <c r="E22" s="13">
        <v>2</v>
      </c>
      <c r="F22" s="13">
        <v>1</v>
      </c>
      <c r="G22" s="13">
        <v>3</v>
      </c>
      <c r="H22" s="13">
        <v>2</v>
      </c>
      <c r="I22" s="13">
        <v>1</v>
      </c>
      <c r="J22" s="13">
        <v>3</v>
      </c>
      <c r="K22" s="14">
        <f t="shared" si="4"/>
        <v>7</v>
      </c>
      <c r="L22" s="14">
        <f t="shared" si="5"/>
        <v>7</v>
      </c>
      <c r="M22" s="14">
        <f>SUM(K22:L22)</f>
        <v>14</v>
      </c>
      <c r="N22" s="15">
        <v>4</v>
      </c>
      <c r="O22" s="12">
        <v>0</v>
      </c>
      <c r="P22" s="15">
        <v>0</v>
      </c>
    </row>
    <row r="23" spans="1:16" ht="18.75" customHeight="1">
      <c r="A23" s="42" t="s">
        <v>7</v>
      </c>
      <c r="B23" s="43"/>
      <c r="C23" s="34">
        <v>2</v>
      </c>
      <c r="D23" s="24">
        <v>0</v>
      </c>
      <c r="E23" s="24">
        <v>3</v>
      </c>
      <c r="F23" s="24">
        <v>1</v>
      </c>
      <c r="G23" s="24">
        <v>4</v>
      </c>
      <c r="H23" s="24">
        <v>0</v>
      </c>
      <c r="I23" s="24">
        <v>0</v>
      </c>
      <c r="J23" s="24">
        <v>2</v>
      </c>
      <c r="K23" s="9">
        <f t="shared" si="4"/>
        <v>9</v>
      </c>
      <c r="L23" s="9">
        <f t="shared" si="5"/>
        <v>3</v>
      </c>
      <c r="M23" s="9">
        <f>SUM(K23:L23)</f>
        <v>12</v>
      </c>
      <c r="N23" s="25">
        <v>3</v>
      </c>
      <c r="O23" s="23">
        <v>4</v>
      </c>
      <c r="P23" s="25">
        <v>0</v>
      </c>
    </row>
    <row r="24" spans="1:16" ht="18.75" customHeight="1">
      <c r="A24" s="44" t="s">
        <v>8</v>
      </c>
      <c r="B24" s="45"/>
      <c r="C24" s="21">
        <v>1</v>
      </c>
      <c r="D24" s="13">
        <v>0</v>
      </c>
      <c r="E24" s="13">
        <v>4</v>
      </c>
      <c r="F24" s="13">
        <v>3</v>
      </c>
      <c r="G24" s="13">
        <v>3</v>
      </c>
      <c r="H24" s="13">
        <v>2</v>
      </c>
      <c r="I24" s="13">
        <v>0</v>
      </c>
      <c r="J24" s="13">
        <v>2</v>
      </c>
      <c r="K24" s="14">
        <f t="shared" si="4"/>
        <v>8</v>
      </c>
      <c r="L24" s="14">
        <f t="shared" si="5"/>
        <v>7</v>
      </c>
      <c r="M24" s="14">
        <f aca="true" t="shared" si="6" ref="M24:M47">SUM(K24:L24)</f>
        <v>15</v>
      </c>
      <c r="N24" s="15">
        <v>4</v>
      </c>
      <c r="O24" s="12">
        <v>0</v>
      </c>
      <c r="P24" s="15">
        <v>0</v>
      </c>
    </row>
    <row r="25" spans="1:16" ht="18.75" customHeight="1">
      <c r="A25" s="44" t="s">
        <v>9</v>
      </c>
      <c r="B25" s="45"/>
      <c r="C25" s="21">
        <v>2</v>
      </c>
      <c r="D25" s="13">
        <v>1</v>
      </c>
      <c r="E25" s="13">
        <v>3</v>
      </c>
      <c r="F25" s="13">
        <v>1</v>
      </c>
      <c r="G25" s="13">
        <v>0</v>
      </c>
      <c r="H25" s="13">
        <v>0</v>
      </c>
      <c r="I25" s="13">
        <v>0</v>
      </c>
      <c r="J25" s="13">
        <v>3</v>
      </c>
      <c r="K25" s="14">
        <f t="shared" si="4"/>
        <v>5</v>
      </c>
      <c r="L25" s="14">
        <f t="shared" si="5"/>
        <v>5</v>
      </c>
      <c r="M25" s="14">
        <f t="shared" si="6"/>
        <v>10</v>
      </c>
      <c r="N25" s="15">
        <v>5</v>
      </c>
      <c r="O25" s="12">
        <v>0</v>
      </c>
      <c r="P25" s="15">
        <v>0</v>
      </c>
    </row>
    <row r="26" spans="1:16" ht="18.75" customHeight="1">
      <c r="A26" s="44" t="s">
        <v>13</v>
      </c>
      <c r="B26" s="45"/>
      <c r="C26" s="33">
        <v>2</v>
      </c>
      <c r="D26" s="9">
        <v>0</v>
      </c>
      <c r="E26" s="9">
        <v>0</v>
      </c>
      <c r="F26" s="9">
        <v>0</v>
      </c>
      <c r="G26" s="9">
        <v>2</v>
      </c>
      <c r="H26" s="9">
        <v>1</v>
      </c>
      <c r="I26" s="9">
        <v>1</v>
      </c>
      <c r="J26" s="9">
        <v>1</v>
      </c>
      <c r="K26" s="9">
        <f t="shared" si="4"/>
        <v>5</v>
      </c>
      <c r="L26" s="9">
        <f t="shared" si="5"/>
        <v>2</v>
      </c>
      <c r="M26" s="9">
        <f t="shared" si="6"/>
        <v>7</v>
      </c>
      <c r="N26" s="11">
        <v>3</v>
      </c>
      <c r="O26" s="10">
        <v>0</v>
      </c>
      <c r="P26" s="11">
        <v>2</v>
      </c>
    </row>
    <row r="27" spans="1:16" ht="18.75" customHeight="1">
      <c r="A27" s="39" t="s">
        <v>17</v>
      </c>
      <c r="B27" s="30" t="s">
        <v>1</v>
      </c>
      <c r="C27" s="21">
        <v>1</v>
      </c>
      <c r="D27" s="13">
        <v>0</v>
      </c>
      <c r="E27" s="13">
        <v>6</v>
      </c>
      <c r="F27" s="13">
        <v>1</v>
      </c>
      <c r="G27" s="13">
        <v>3</v>
      </c>
      <c r="H27" s="13">
        <v>0</v>
      </c>
      <c r="I27" s="13">
        <v>0</v>
      </c>
      <c r="J27" s="13">
        <v>2</v>
      </c>
      <c r="K27" s="14">
        <f t="shared" si="4"/>
        <v>10</v>
      </c>
      <c r="L27" s="14">
        <f t="shared" si="5"/>
        <v>3</v>
      </c>
      <c r="M27" s="9">
        <f t="shared" si="6"/>
        <v>13</v>
      </c>
      <c r="N27" s="15">
        <v>3</v>
      </c>
      <c r="O27" s="12">
        <v>0</v>
      </c>
      <c r="P27" s="15">
        <v>0</v>
      </c>
    </row>
    <row r="28" spans="1:16" ht="18.75" customHeight="1">
      <c r="A28" s="39"/>
      <c r="B28" s="30" t="s">
        <v>2</v>
      </c>
      <c r="C28" s="21">
        <v>1</v>
      </c>
      <c r="D28" s="13">
        <v>0</v>
      </c>
      <c r="E28" s="13">
        <v>2</v>
      </c>
      <c r="F28" s="13">
        <v>0</v>
      </c>
      <c r="G28" s="13">
        <v>2</v>
      </c>
      <c r="H28" s="13">
        <v>1</v>
      </c>
      <c r="I28" s="13">
        <v>0</v>
      </c>
      <c r="J28" s="13">
        <v>0</v>
      </c>
      <c r="K28" s="14">
        <f t="shared" si="4"/>
        <v>5</v>
      </c>
      <c r="L28" s="14">
        <f t="shared" si="5"/>
        <v>1</v>
      </c>
      <c r="M28" s="14">
        <f t="shared" si="6"/>
        <v>6</v>
      </c>
      <c r="N28" s="15">
        <v>3</v>
      </c>
      <c r="O28" s="12">
        <v>0</v>
      </c>
      <c r="P28" s="15">
        <v>0</v>
      </c>
    </row>
    <row r="29" spans="1:16" ht="18.75" customHeight="1">
      <c r="A29" s="5" t="s">
        <v>36</v>
      </c>
      <c r="B29" s="31" t="s">
        <v>27</v>
      </c>
      <c r="C29" s="33">
        <v>0</v>
      </c>
      <c r="D29" s="9">
        <v>0</v>
      </c>
      <c r="E29" s="9">
        <v>3</v>
      </c>
      <c r="F29" s="9">
        <v>0</v>
      </c>
      <c r="G29" s="9">
        <v>1</v>
      </c>
      <c r="H29" s="9">
        <v>0</v>
      </c>
      <c r="I29" s="9">
        <v>0</v>
      </c>
      <c r="J29" s="9">
        <v>3</v>
      </c>
      <c r="K29" s="9">
        <f t="shared" si="4"/>
        <v>4</v>
      </c>
      <c r="L29" s="9">
        <f t="shared" si="5"/>
        <v>3</v>
      </c>
      <c r="M29" s="9">
        <f t="shared" si="6"/>
        <v>7</v>
      </c>
      <c r="N29" s="15">
        <v>4</v>
      </c>
      <c r="O29" s="12">
        <v>0</v>
      </c>
      <c r="P29" s="15">
        <v>0</v>
      </c>
    </row>
    <row r="30" spans="1:16" ht="18.75" customHeight="1">
      <c r="A30" s="39" t="s">
        <v>37</v>
      </c>
      <c r="B30" s="31" t="s">
        <v>28</v>
      </c>
      <c r="C30" s="21">
        <v>1</v>
      </c>
      <c r="D30" s="13">
        <v>0</v>
      </c>
      <c r="E30" s="13">
        <v>11</v>
      </c>
      <c r="F30" s="13">
        <v>1</v>
      </c>
      <c r="G30" s="13">
        <v>0</v>
      </c>
      <c r="H30" s="13">
        <v>1</v>
      </c>
      <c r="I30" s="13">
        <v>0</v>
      </c>
      <c r="J30" s="13">
        <v>1</v>
      </c>
      <c r="K30" s="14">
        <f t="shared" si="4"/>
        <v>12</v>
      </c>
      <c r="L30" s="14">
        <f t="shared" si="5"/>
        <v>3</v>
      </c>
      <c r="M30" s="14">
        <f t="shared" si="6"/>
        <v>15</v>
      </c>
      <c r="N30" s="15">
        <v>1</v>
      </c>
      <c r="O30" s="12">
        <v>3</v>
      </c>
      <c r="P30" s="15">
        <v>0</v>
      </c>
    </row>
    <row r="31" spans="1:16" ht="18.75" customHeight="1">
      <c r="A31" s="39"/>
      <c r="B31" s="31" t="s">
        <v>64</v>
      </c>
      <c r="C31" s="34">
        <v>1</v>
      </c>
      <c r="D31" s="24">
        <v>0</v>
      </c>
      <c r="E31" s="24">
        <v>5</v>
      </c>
      <c r="F31" s="24">
        <v>0</v>
      </c>
      <c r="G31" s="24">
        <v>3</v>
      </c>
      <c r="H31" s="24">
        <v>1</v>
      </c>
      <c r="I31" s="24">
        <v>0</v>
      </c>
      <c r="J31" s="24">
        <v>0</v>
      </c>
      <c r="K31" s="14">
        <f t="shared" si="4"/>
        <v>9</v>
      </c>
      <c r="L31" s="14">
        <f t="shared" si="5"/>
        <v>1</v>
      </c>
      <c r="M31" s="9">
        <f t="shared" si="6"/>
        <v>10</v>
      </c>
      <c r="N31" s="25">
        <v>1</v>
      </c>
      <c r="O31" s="23">
        <v>1</v>
      </c>
      <c r="P31" s="25">
        <v>0</v>
      </c>
    </row>
    <row r="32" spans="1:16" ht="18.75" customHeight="1">
      <c r="A32" s="39" t="s">
        <v>55</v>
      </c>
      <c r="B32" s="31" t="s">
        <v>29</v>
      </c>
      <c r="C32" s="21">
        <v>1</v>
      </c>
      <c r="D32" s="13">
        <v>0</v>
      </c>
      <c r="E32" s="13">
        <v>2</v>
      </c>
      <c r="F32" s="13">
        <v>1</v>
      </c>
      <c r="G32" s="13">
        <v>2</v>
      </c>
      <c r="H32" s="13">
        <v>1</v>
      </c>
      <c r="I32" s="13">
        <v>0</v>
      </c>
      <c r="J32" s="13">
        <v>0</v>
      </c>
      <c r="K32" s="14">
        <f t="shared" si="4"/>
        <v>5</v>
      </c>
      <c r="L32" s="14">
        <f t="shared" si="5"/>
        <v>2</v>
      </c>
      <c r="M32" s="14">
        <f t="shared" si="6"/>
        <v>7</v>
      </c>
      <c r="N32" s="15">
        <v>2</v>
      </c>
      <c r="O32" s="12">
        <v>0</v>
      </c>
      <c r="P32" s="15">
        <v>0</v>
      </c>
    </row>
    <row r="33" spans="1:16" ht="18.75" customHeight="1">
      <c r="A33" s="39"/>
      <c r="B33" s="31" t="s">
        <v>30</v>
      </c>
      <c r="C33" s="21">
        <v>2</v>
      </c>
      <c r="D33" s="13">
        <v>0</v>
      </c>
      <c r="E33" s="13">
        <v>6</v>
      </c>
      <c r="F33" s="13">
        <v>2</v>
      </c>
      <c r="G33" s="13">
        <v>2</v>
      </c>
      <c r="H33" s="13">
        <v>1</v>
      </c>
      <c r="I33" s="13">
        <v>0</v>
      </c>
      <c r="J33" s="13">
        <v>0</v>
      </c>
      <c r="K33" s="14">
        <f t="shared" si="4"/>
        <v>10</v>
      </c>
      <c r="L33" s="14">
        <f t="shared" si="5"/>
        <v>3</v>
      </c>
      <c r="M33" s="14">
        <f t="shared" si="6"/>
        <v>13</v>
      </c>
      <c r="N33" s="15">
        <v>1</v>
      </c>
      <c r="O33" s="12">
        <v>1</v>
      </c>
      <c r="P33" s="15">
        <v>0</v>
      </c>
    </row>
    <row r="34" spans="1:16" ht="18.75" customHeight="1">
      <c r="A34" s="39"/>
      <c r="B34" s="31" t="s">
        <v>31</v>
      </c>
      <c r="C34" s="21">
        <v>2</v>
      </c>
      <c r="D34" s="13">
        <v>0</v>
      </c>
      <c r="E34" s="13">
        <v>4</v>
      </c>
      <c r="F34" s="13">
        <v>1</v>
      </c>
      <c r="G34" s="13">
        <v>1</v>
      </c>
      <c r="H34" s="13">
        <v>0</v>
      </c>
      <c r="I34" s="13">
        <v>0</v>
      </c>
      <c r="J34" s="13">
        <v>2</v>
      </c>
      <c r="K34" s="14">
        <f t="shared" si="4"/>
        <v>7</v>
      </c>
      <c r="L34" s="14">
        <f t="shared" si="5"/>
        <v>3</v>
      </c>
      <c r="M34" s="14">
        <f t="shared" si="6"/>
        <v>10</v>
      </c>
      <c r="N34" s="15">
        <v>2</v>
      </c>
      <c r="O34" s="12">
        <v>1</v>
      </c>
      <c r="P34" s="15">
        <v>0</v>
      </c>
    </row>
    <row r="35" spans="1:16" ht="18.75" customHeight="1">
      <c r="A35" s="39" t="s">
        <v>14</v>
      </c>
      <c r="B35" s="31" t="s">
        <v>32</v>
      </c>
      <c r="C35" s="21">
        <v>3</v>
      </c>
      <c r="D35" s="13">
        <v>0</v>
      </c>
      <c r="E35" s="13">
        <v>3</v>
      </c>
      <c r="F35" s="13">
        <v>0</v>
      </c>
      <c r="G35" s="13">
        <v>1</v>
      </c>
      <c r="H35" s="13">
        <v>1</v>
      </c>
      <c r="I35" s="13">
        <v>0</v>
      </c>
      <c r="J35" s="13">
        <v>0</v>
      </c>
      <c r="K35" s="14">
        <f t="shared" si="4"/>
        <v>7</v>
      </c>
      <c r="L35" s="14">
        <f t="shared" si="5"/>
        <v>1</v>
      </c>
      <c r="M35" s="14">
        <f t="shared" si="6"/>
        <v>8</v>
      </c>
      <c r="N35" s="15">
        <v>4</v>
      </c>
      <c r="O35" s="12">
        <v>0</v>
      </c>
      <c r="P35" s="15">
        <v>0</v>
      </c>
    </row>
    <row r="36" spans="1:16" ht="18.75" customHeight="1">
      <c r="A36" s="39"/>
      <c r="B36" s="31" t="s">
        <v>33</v>
      </c>
      <c r="C36" s="21">
        <v>2</v>
      </c>
      <c r="D36" s="13">
        <v>0</v>
      </c>
      <c r="E36" s="13">
        <v>6</v>
      </c>
      <c r="F36" s="13">
        <v>4</v>
      </c>
      <c r="G36" s="13">
        <v>0</v>
      </c>
      <c r="H36" s="13">
        <v>0</v>
      </c>
      <c r="I36" s="13">
        <v>0</v>
      </c>
      <c r="J36" s="13">
        <v>0</v>
      </c>
      <c r="K36" s="14">
        <f t="shared" si="4"/>
        <v>8</v>
      </c>
      <c r="L36" s="14">
        <f t="shared" si="5"/>
        <v>4</v>
      </c>
      <c r="M36" s="14">
        <f t="shared" si="6"/>
        <v>12</v>
      </c>
      <c r="N36" s="15">
        <v>2</v>
      </c>
      <c r="O36" s="12">
        <v>3</v>
      </c>
      <c r="P36" s="15">
        <v>5</v>
      </c>
    </row>
    <row r="37" spans="1:16" ht="18.75" customHeight="1">
      <c r="A37" s="39"/>
      <c r="B37" s="31" t="s">
        <v>34</v>
      </c>
      <c r="C37" s="21">
        <v>5</v>
      </c>
      <c r="D37" s="13">
        <v>1</v>
      </c>
      <c r="E37" s="13">
        <v>5</v>
      </c>
      <c r="F37" s="13">
        <v>2</v>
      </c>
      <c r="G37" s="13">
        <v>0</v>
      </c>
      <c r="H37" s="13">
        <v>0</v>
      </c>
      <c r="I37" s="13">
        <v>0</v>
      </c>
      <c r="J37" s="13">
        <v>0</v>
      </c>
      <c r="K37" s="14">
        <f t="shared" si="4"/>
        <v>10</v>
      </c>
      <c r="L37" s="14">
        <f t="shared" si="5"/>
        <v>3</v>
      </c>
      <c r="M37" s="14">
        <f t="shared" si="6"/>
        <v>13</v>
      </c>
      <c r="N37" s="15">
        <v>1</v>
      </c>
      <c r="O37" s="12">
        <v>0</v>
      </c>
      <c r="P37" s="15">
        <v>0</v>
      </c>
    </row>
    <row r="38" spans="1:16" ht="18.75" customHeight="1">
      <c r="A38" s="5" t="s">
        <v>10</v>
      </c>
      <c r="B38" s="31" t="s">
        <v>35</v>
      </c>
      <c r="C38" s="21">
        <v>1</v>
      </c>
      <c r="D38" s="13">
        <v>0</v>
      </c>
      <c r="E38" s="13">
        <v>1</v>
      </c>
      <c r="F38" s="13">
        <v>2</v>
      </c>
      <c r="G38" s="13">
        <v>3</v>
      </c>
      <c r="H38" s="13">
        <v>0</v>
      </c>
      <c r="I38" s="13">
        <v>0</v>
      </c>
      <c r="J38" s="13">
        <v>0</v>
      </c>
      <c r="K38" s="14">
        <f t="shared" si="4"/>
        <v>5</v>
      </c>
      <c r="L38" s="14">
        <f t="shared" si="5"/>
        <v>2</v>
      </c>
      <c r="M38" s="14">
        <f t="shared" si="6"/>
        <v>7</v>
      </c>
      <c r="N38" s="15">
        <v>3</v>
      </c>
      <c r="O38" s="12">
        <v>0</v>
      </c>
      <c r="P38" s="15">
        <v>0</v>
      </c>
    </row>
    <row r="39" spans="1:16" ht="18.75" customHeight="1">
      <c r="A39" s="39" t="s">
        <v>56</v>
      </c>
      <c r="B39" s="31" t="s">
        <v>38</v>
      </c>
      <c r="C39" s="34">
        <v>3</v>
      </c>
      <c r="D39" s="24">
        <v>0</v>
      </c>
      <c r="E39" s="24">
        <v>5</v>
      </c>
      <c r="F39" s="24">
        <v>1</v>
      </c>
      <c r="G39" s="24">
        <v>1</v>
      </c>
      <c r="H39" s="24">
        <v>1</v>
      </c>
      <c r="I39" s="24">
        <v>1</v>
      </c>
      <c r="J39" s="24">
        <v>0</v>
      </c>
      <c r="K39" s="9">
        <f t="shared" si="4"/>
        <v>10</v>
      </c>
      <c r="L39" s="9">
        <f t="shared" si="5"/>
        <v>2</v>
      </c>
      <c r="M39" s="9">
        <f t="shared" si="6"/>
        <v>12</v>
      </c>
      <c r="N39" s="25">
        <v>3</v>
      </c>
      <c r="O39" s="23">
        <v>0</v>
      </c>
      <c r="P39" s="25">
        <v>1</v>
      </c>
    </row>
    <row r="40" spans="1:16" ht="18.75" customHeight="1">
      <c r="A40" s="39"/>
      <c r="B40" s="31" t="s">
        <v>39</v>
      </c>
      <c r="C40" s="21">
        <v>2</v>
      </c>
      <c r="D40" s="13">
        <v>0</v>
      </c>
      <c r="E40" s="13">
        <v>2</v>
      </c>
      <c r="F40" s="13">
        <v>0</v>
      </c>
      <c r="G40" s="13">
        <v>0</v>
      </c>
      <c r="H40" s="13">
        <v>1</v>
      </c>
      <c r="I40" s="13">
        <v>3</v>
      </c>
      <c r="J40" s="13">
        <v>1</v>
      </c>
      <c r="K40" s="14">
        <f t="shared" si="4"/>
        <v>7</v>
      </c>
      <c r="L40" s="14">
        <f t="shared" si="5"/>
        <v>2</v>
      </c>
      <c r="M40" s="14">
        <f t="shared" si="6"/>
        <v>9</v>
      </c>
      <c r="N40" s="15">
        <v>2</v>
      </c>
      <c r="O40" s="12">
        <v>0</v>
      </c>
      <c r="P40" s="15">
        <v>1</v>
      </c>
    </row>
    <row r="41" spans="1:16" ht="18.75" customHeight="1">
      <c r="A41" s="39"/>
      <c r="B41" s="31" t="s">
        <v>40</v>
      </c>
      <c r="C41" s="21">
        <v>1</v>
      </c>
      <c r="D41" s="13">
        <v>0</v>
      </c>
      <c r="E41" s="13">
        <v>3</v>
      </c>
      <c r="F41" s="13">
        <v>3</v>
      </c>
      <c r="G41" s="13">
        <v>1</v>
      </c>
      <c r="H41" s="13">
        <v>1</v>
      </c>
      <c r="I41" s="13">
        <v>0</v>
      </c>
      <c r="J41" s="13">
        <v>0</v>
      </c>
      <c r="K41" s="14">
        <f t="shared" si="4"/>
        <v>5</v>
      </c>
      <c r="L41" s="14">
        <f t="shared" si="5"/>
        <v>4</v>
      </c>
      <c r="M41" s="14">
        <f t="shared" si="6"/>
        <v>9</v>
      </c>
      <c r="N41" s="15">
        <v>1</v>
      </c>
      <c r="O41" s="12">
        <v>0</v>
      </c>
      <c r="P41" s="15">
        <v>1</v>
      </c>
    </row>
    <row r="42" spans="1:16" ht="18.75" customHeight="1">
      <c r="A42" s="39"/>
      <c r="B42" s="31" t="s">
        <v>41</v>
      </c>
      <c r="C42" s="34">
        <v>0</v>
      </c>
      <c r="D42" s="24">
        <v>1</v>
      </c>
      <c r="E42" s="24">
        <v>3</v>
      </c>
      <c r="F42" s="24">
        <v>0</v>
      </c>
      <c r="G42" s="24">
        <v>3</v>
      </c>
      <c r="H42" s="24">
        <v>1</v>
      </c>
      <c r="I42" s="24">
        <v>0</v>
      </c>
      <c r="J42" s="24">
        <v>0</v>
      </c>
      <c r="K42" s="9">
        <f t="shared" si="4"/>
        <v>6</v>
      </c>
      <c r="L42" s="9">
        <f t="shared" si="5"/>
        <v>2</v>
      </c>
      <c r="M42" s="9">
        <f t="shared" si="6"/>
        <v>8</v>
      </c>
      <c r="N42" s="25">
        <v>3</v>
      </c>
      <c r="O42" s="23">
        <v>0</v>
      </c>
      <c r="P42" s="25">
        <v>1</v>
      </c>
    </row>
    <row r="43" spans="1:16" ht="18.75" customHeight="1">
      <c r="A43" s="39"/>
      <c r="B43" s="31" t="s">
        <v>42</v>
      </c>
      <c r="C43" s="21">
        <v>1</v>
      </c>
      <c r="D43" s="13">
        <v>0</v>
      </c>
      <c r="E43" s="13">
        <v>0</v>
      </c>
      <c r="F43" s="13">
        <v>0</v>
      </c>
      <c r="G43" s="13">
        <v>6</v>
      </c>
      <c r="H43" s="13">
        <v>0</v>
      </c>
      <c r="I43" s="13">
        <v>0</v>
      </c>
      <c r="J43" s="13">
        <v>0</v>
      </c>
      <c r="K43" s="14">
        <f t="shared" si="4"/>
        <v>7</v>
      </c>
      <c r="L43" s="14">
        <f t="shared" si="5"/>
        <v>0</v>
      </c>
      <c r="M43" s="14">
        <f t="shared" si="6"/>
        <v>7</v>
      </c>
      <c r="N43" s="15">
        <v>2</v>
      </c>
      <c r="O43" s="12">
        <v>0</v>
      </c>
      <c r="P43" s="15">
        <v>0</v>
      </c>
    </row>
    <row r="44" spans="1:16" ht="18.75" customHeight="1">
      <c r="A44" s="39"/>
      <c r="B44" s="31" t="s">
        <v>0</v>
      </c>
      <c r="C44" s="21">
        <v>2</v>
      </c>
      <c r="D44" s="13">
        <v>0</v>
      </c>
      <c r="E44" s="13">
        <v>1</v>
      </c>
      <c r="F44" s="13">
        <v>0</v>
      </c>
      <c r="G44" s="13">
        <v>0</v>
      </c>
      <c r="H44" s="13">
        <v>0</v>
      </c>
      <c r="I44" s="13">
        <v>3</v>
      </c>
      <c r="J44" s="13">
        <v>2</v>
      </c>
      <c r="K44" s="14">
        <f t="shared" si="4"/>
        <v>6</v>
      </c>
      <c r="L44" s="14">
        <f t="shared" si="5"/>
        <v>2</v>
      </c>
      <c r="M44" s="14">
        <f t="shared" si="6"/>
        <v>8</v>
      </c>
      <c r="N44" s="15">
        <v>2</v>
      </c>
      <c r="O44" s="12">
        <v>0</v>
      </c>
      <c r="P44" s="15">
        <v>0</v>
      </c>
    </row>
    <row r="45" spans="1:16" ht="18.75" customHeight="1">
      <c r="A45" s="39"/>
      <c r="B45" s="31" t="s">
        <v>43</v>
      </c>
      <c r="C45" s="21">
        <v>1</v>
      </c>
      <c r="D45" s="13">
        <v>0</v>
      </c>
      <c r="E45" s="13">
        <v>1</v>
      </c>
      <c r="F45" s="13">
        <v>2</v>
      </c>
      <c r="G45" s="13">
        <v>0</v>
      </c>
      <c r="H45" s="13">
        <v>1</v>
      </c>
      <c r="I45" s="13">
        <v>1</v>
      </c>
      <c r="J45" s="13">
        <v>1</v>
      </c>
      <c r="K45" s="14">
        <f t="shared" si="4"/>
        <v>3</v>
      </c>
      <c r="L45" s="14">
        <f t="shared" si="5"/>
        <v>4</v>
      </c>
      <c r="M45" s="14">
        <f t="shared" si="6"/>
        <v>7</v>
      </c>
      <c r="N45" s="15">
        <v>3</v>
      </c>
      <c r="O45" s="12">
        <v>0</v>
      </c>
      <c r="P45" s="15">
        <v>1</v>
      </c>
    </row>
    <row r="46" spans="1:16" ht="18.75" customHeight="1">
      <c r="A46" s="6" t="s">
        <v>47</v>
      </c>
      <c r="B46" s="30" t="s">
        <v>44</v>
      </c>
      <c r="C46" s="21">
        <v>0</v>
      </c>
      <c r="D46" s="13">
        <v>1</v>
      </c>
      <c r="E46" s="13">
        <v>3</v>
      </c>
      <c r="F46" s="13">
        <v>4</v>
      </c>
      <c r="G46" s="13">
        <v>0</v>
      </c>
      <c r="H46" s="13">
        <v>1</v>
      </c>
      <c r="I46" s="13">
        <v>0</v>
      </c>
      <c r="J46" s="13">
        <v>1</v>
      </c>
      <c r="K46" s="14">
        <f t="shared" si="4"/>
        <v>3</v>
      </c>
      <c r="L46" s="14">
        <f t="shared" si="5"/>
        <v>7</v>
      </c>
      <c r="M46" s="14">
        <f t="shared" si="6"/>
        <v>10</v>
      </c>
      <c r="N46" s="15">
        <v>1</v>
      </c>
      <c r="O46" s="12">
        <v>2</v>
      </c>
      <c r="P46" s="15">
        <v>1</v>
      </c>
    </row>
    <row r="47" spans="1:16" ht="18.75" customHeight="1" thickBot="1">
      <c r="A47" s="7" t="s">
        <v>15</v>
      </c>
      <c r="B47" s="32" t="s">
        <v>45</v>
      </c>
      <c r="C47" s="21">
        <v>1</v>
      </c>
      <c r="D47" s="13">
        <v>0</v>
      </c>
      <c r="E47" s="13">
        <v>8</v>
      </c>
      <c r="F47" s="13">
        <v>1</v>
      </c>
      <c r="G47" s="13">
        <v>0</v>
      </c>
      <c r="H47" s="13">
        <v>0</v>
      </c>
      <c r="I47" s="13">
        <v>0</v>
      </c>
      <c r="J47" s="13">
        <v>1</v>
      </c>
      <c r="K47" s="14">
        <f t="shared" si="4"/>
        <v>9</v>
      </c>
      <c r="L47" s="14">
        <f t="shared" si="5"/>
        <v>2</v>
      </c>
      <c r="M47" s="14">
        <f t="shared" si="6"/>
        <v>11</v>
      </c>
      <c r="N47" s="15">
        <v>3</v>
      </c>
      <c r="O47" s="12">
        <v>0</v>
      </c>
      <c r="P47" s="15">
        <v>0</v>
      </c>
    </row>
    <row r="48" spans="1:16" ht="18.75" customHeight="1" thickBot="1" thickTop="1">
      <c r="A48" s="40" t="s">
        <v>63</v>
      </c>
      <c r="B48" s="41"/>
      <c r="C48" s="17">
        <f>SUM(C6:C47)</f>
        <v>52.55833333333334</v>
      </c>
      <c r="D48" s="18">
        <f aca="true" t="shared" si="7" ref="D48:J48">SUM(D6:D47)</f>
        <v>8</v>
      </c>
      <c r="E48" s="18">
        <f t="shared" si="7"/>
        <v>141</v>
      </c>
      <c r="F48" s="18">
        <f t="shared" si="7"/>
        <v>55</v>
      </c>
      <c r="G48" s="18">
        <f t="shared" si="7"/>
        <v>76</v>
      </c>
      <c r="H48" s="18">
        <f t="shared" si="7"/>
        <v>32</v>
      </c>
      <c r="I48" s="18">
        <f t="shared" si="7"/>
        <v>14</v>
      </c>
      <c r="J48" s="22">
        <f t="shared" si="7"/>
        <v>42</v>
      </c>
      <c r="K48" s="18">
        <f t="shared" si="4"/>
        <v>283.55833333333334</v>
      </c>
      <c r="L48" s="18">
        <f t="shared" si="5"/>
        <v>137</v>
      </c>
      <c r="M48" s="18">
        <f>SUM(K48:L48)</f>
        <v>420.55833333333334</v>
      </c>
      <c r="N48" s="19">
        <f>SUM(N6:N47)</f>
        <v>119</v>
      </c>
      <c r="O48" s="20">
        <f>SUM(O6:O47)</f>
        <v>42</v>
      </c>
      <c r="P48" s="19">
        <f>SUM(P6:P47)</f>
        <v>40</v>
      </c>
    </row>
    <row r="49" ht="15" customHeight="1"/>
    <row r="50" ht="15" customHeight="1"/>
  </sheetData>
  <sheetProtection/>
  <mergeCells count="38">
    <mergeCell ref="K1:P1"/>
    <mergeCell ref="A12:B12"/>
    <mergeCell ref="A1:J1"/>
    <mergeCell ref="O3:P4"/>
    <mergeCell ref="E4:F4"/>
    <mergeCell ref="A8:B8"/>
    <mergeCell ref="A7:B7"/>
    <mergeCell ref="C3:N3"/>
    <mergeCell ref="C4:D4"/>
    <mergeCell ref="A3:B5"/>
    <mergeCell ref="A9:B9"/>
    <mergeCell ref="K4:M4"/>
    <mergeCell ref="A10:B10"/>
    <mergeCell ref="I4:J4"/>
    <mergeCell ref="A17:B17"/>
    <mergeCell ref="A24:B24"/>
    <mergeCell ref="A13:B13"/>
    <mergeCell ref="G4:H4"/>
    <mergeCell ref="N4:N5"/>
    <mergeCell ref="A20:B20"/>
    <mergeCell ref="A21:B21"/>
    <mergeCell ref="A22:B22"/>
    <mergeCell ref="A6:B6"/>
    <mergeCell ref="A18:B18"/>
    <mergeCell ref="A16:B16"/>
    <mergeCell ref="A14:B14"/>
    <mergeCell ref="A15:B15"/>
    <mergeCell ref="A11:B11"/>
    <mergeCell ref="A39:A45"/>
    <mergeCell ref="A48:B48"/>
    <mergeCell ref="A23:B23"/>
    <mergeCell ref="A19:B19"/>
    <mergeCell ref="A27:A28"/>
    <mergeCell ref="A30:A31"/>
    <mergeCell ref="A32:A34"/>
    <mergeCell ref="A35:A37"/>
    <mergeCell ref="A26:B26"/>
    <mergeCell ref="A25:B25"/>
  </mergeCells>
  <printOptions/>
  <pageMargins left="0.8267716535433072" right="0.6299212598425197" top="0.7480314960629921" bottom="0.7480314960629921" header="0.31496062992125984" footer="0.31496062992125984"/>
  <pageSetup firstPageNumber="7" useFirstPageNumber="1" fitToHeight="1" fitToWidth="1" horizontalDpi="600" verticalDpi="600" orientation="portrait" paperSize="9" scale="87" r:id="rId1"/>
  <colBreaks count="1" manualBreakCount="1">
    <brk id="16" max="47" man="1"/>
  </colBreaks>
  <ignoredErrors>
    <ignoredError sqref="K20:M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p80286</dc:creator>
  <cp:keywords/>
  <dc:description/>
  <cp:lastModifiedBy>岐阜県</cp:lastModifiedBy>
  <cp:lastPrinted>2018-12-03T07:45:56Z</cp:lastPrinted>
  <dcterms:created xsi:type="dcterms:W3CDTF">2003-06-25T01:32:46Z</dcterms:created>
  <dcterms:modified xsi:type="dcterms:W3CDTF">2018-12-04T04:41:10Z</dcterms:modified>
  <cp:category/>
  <cp:version/>
  <cp:contentType/>
  <cp:contentStatus/>
</cp:coreProperties>
</file>