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9290" windowHeight="4335" tabRatio="865" activeTab="0"/>
  </bookViews>
  <sheets>
    <sheet name="目次1" sheetId="1" r:id="rId1"/>
  </sheets>
  <definedNames>
    <definedName name="_xlnm.Print_Area" localSheetId="0">'目次1'!$A$1:$R$46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<sst xmlns="http://schemas.openxmlformats.org/spreadsheetml/2006/main" count="74" uniqueCount="62">
  <si>
    <t>白川町</t>
  </si>
  <si>
    <t>１　教育委員会事務局社会教育担当職員</t>
  </si>
  <si>
    <t>山県市</t>
  </si>
  <si>
    <t>瑞穂市</t>
  </si>
  <si>
    <t>飛騨市</t>
  </si>
  <si>
    <t>本巣市</t>
  </si>
  <si>
    <t>郡上市</t>
  </si>
  <si>
    <t>本巣</t>
  </si>
  <si>
    <t>各務原市</t>
  </si>
  <si>
    <t>海津市</t>
  </si>
  <si>
    <t>揖斐</t>
  </si>
  <si>
    <t>大野</t>
  </si>
  <si>
    <t>専　任</t>
  </si>
  <si>
    <t>兼　任</t>
  </si>
  <si>
    <t>非常勤</t>
  </si>
  <si>
    <t>市町村名</t>
  </si>
  <si>
    <t>課　　長</t>
  </si>
  <si>
    <t>社会教育主事</t>
  </si>
  <si>
    <t>社会教育主事補</t>
  </si>
  <si>
    <t>その他の職員</t>
  </si>
  <si>
    <t>計</t>
  </si>
  <si>
    <t>岐阜市</t>
  </si>
  <si>
    <t>大垣市</t>
  </si>
  <si>
    <t>高山市</t>
  </si>
  <si>
    <t>美濃市</t>
  </si>
  <si>
    <t>土岐市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</si>
  <si>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</si>
  <si>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</si>
  <si>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</si>
  <si>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</si>
  <si>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</si>
  <si>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</si>
  <si>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</si>
  <si>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</si>
  <si>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</si>
  <si>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</si>
  <si>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</si>
  <si>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</si>
  <si>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</si>
  <si>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</si>
  <si>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</si>
  <si>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</si>
  <si>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</si>
  <si>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</si>
  <si>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</si>
  <si>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</si>
  <si>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羽島郡二町</t>
  </si>
  <si>
    <t>安八</t>
  </si>
  <si>
    <t>加茂</t>
  </si>
  <si>
    <t>中津川市</t>
  </si>
  <si>
    <t>瑞浪市</t>
  </si>
  <si>
    <t>羽島市</t>
  </si>
  <si>
    <t>恵那市</t>
  </si>
  <si>
    <t>可児市</t>
  </si>
  <si>
    <t>多治見市</t>
  </si>
  <si>
    <t>関市</t>
  </si>
  <si>
    <t>美濃加茂市</t>
  </si>
  <si>
    <t>下呂市</t>
  </si>
  <si>
    <t>合　計</t>
  </si>
  <si>
    <t>有資格者</t>
  </si>
  <si>
    <t>関ケ原町</t>
  </si>
  <si>
    <t>(平成３０年３月３１日現在)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</si>
</sst>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#,##0.0_);[Red]\(#,##0.0\)"/>
    <numFmt numFmtId="194" formatCode="m/d;@"/>
    <numFmt numFmtId="195" formatCode="[$-411]ge\.m\.d;@"/>
    <numFmt numFmtId="196" formatCode="0.000"/>
    <numFmt numFmtId="197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25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6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25" borderId="0" applyNumberFormat="0" applyBorder="0" applyAlignment="0" applyProtection="0"/>
    <xf numFmtId="0" fontId="26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6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6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2" applyNumberFormat="0" applyFont="0" applyAlignment="0" applyProtection="0"/>
    <xf numFmtId="0" fontId="0" fillId="53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6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 shrinkToFit="1"/>
    </xf>
    <xf numFmtId="179" fontId="2" fillId="0" borderId="0" xfId="0" applyNumberFormat="1" applyFont="1" applyFill="1" applyAlignment="1">
      <alignment vertical="center" shrinkToFit="1"/>
    </xf>
    <xf numFmtId="179" fontId="2" fillId="0" borderId="0" xfId="0" applyNumberFormat="1" applyFont="1" applyFill="1" applyAlignment="1">
      <alignment horizontal="left" vertical="center" shrinkToFit="1"/>
    </xf>
    <xf numFmtId="176" fontId="2" fillId="59" borderId="0" xfId="0" applyNumberFormat="1" applyFont="1" applyFill="1" applyAlignment="1">
      <alignment vertical="center" shrinkToFit="1"/>
    </xf>
    <xf numFmtId="179" fontId="3" fillId="60" borderId="12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13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13" xfId="0" applyNumberFormat="1" applyFont="1" applyFill="1" applyBorder="1" applyAlignment="1">
      <alignment horizontal="right" vertical="center" shrinkToFit="1"/>
    </xf>
    <xf numFmtId="179" fontId="3" fillId="60" borderId="14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12" xfId="0" applyNumberFormat="1" applyFont="1" applyFill="1" applyBorder="1" applyAlignment="1">
      <alignment horizontal="right" vertical="center" shrinkToFit="1"/>
    </xf>
    <xf numFmtId="179" fontId="3" fillId="60" borderId="14" xfId="0" applyNumberFormat="1" applyFont="1" applyFill="1" applyBorder="1" applyAlignment="1">
      <alignment horizontal="right" vertical="center" shrinkToFit="1"/>
    </xf>
    <xf numFmtId="179" fontId="3" fillId="60" borderId="13" xfId="218" applyNumberFormat="1" applyFont="1" applyFill="1" applyBorder="1" applyAlignment="1" applyProtection="1">
      <alignment horizontal="right" vertical="center" shrinkToFit="1"/>
      <protection locked="0"/>
    </xf>
    <xf numFmtId="179" fontId="3" fillId="60" borderId="13" xfId="218" applyNumberFormat="1" applyFont="1" applyFill="1" applyBorder="1" applyAlignment="1">
      <alignment horizontal="right" vertical="center" shrinkToFit="1"/>
    </xf>
    <xf numFmtId="179" fontId="3" fillId="60" borderId="14" xfId="218" applyNumberFormat="1" applyFont="1" applyFill="1" applyBorder="1" applyAlignment="1" applyProtection="1">
      <alignment horizontal="right" vertical="center" shrinkToFit="1"/>
      <protection locked="0"/>
    </xf>
    <xf numFmtId="179" fontId="3" fillId="60" borderId="12" xfId="218" applyNumberFormat="1" applyFont="1" applyFill="1" applyBorder="1" applyAlignment="1" applyProtection="1">
      <alignment horizontal="right" vertical="center" shrinkToFit="1"/>
      <protection locked="0"/>
    </xf>
    <xf numFmtId="179" fontId="3" fillId="60" borderId="12" xfId="218" applyNumberFormat="1" applyFont="1" applyFill="1" applyBorder="1" applyAlignment="1">
      <alignment horizontal="right" vertical="center" shrinkToFit="1"/>
    </xf>
    <xf numFmtId="179" fontId="3" fillId="60" borderId="14" xfId="218" applyNumberFormat="1" applyFont="1" applyFill="1" applyBorder="1" applyAlignment="1">
      <alignment horizontal="right" vertical="center" shrinkToFit="1"/>
    </xf>
    <xf numFmtId="179" fontId="3" fillId="60" borderId="13" xfId="0" applyNumberFormat="1" applyFont="1" applyFill="1" applyBorder="1" applyAlignment="1" applyProtection="1">
      <alignment horizontal="right" vertical="center" shrinkToFit="1"/>
      <protection/>
    </xf>
    <xf numFmtId="179" fontId="3" fillId="60" borderId="14" xfId="0" applyNumberFormat="1" applyFont="1" applyFill="1" applyBorder="1" applyAlignment="1" applyProtection="1">
      <alignment horizontal="right" vertical="center" shrinkToFit="1"/>
      <protection/>
    </xf>
    <xf numFmtId="179" fontId="3" fillId="60" borderId="15" xfId="0" applyNumberFormat="1" applyFont="1" applyFill="1" applyBorder="1" applyAlignment="1">
      <alignment horizontal="right" vertical="center" shrinkToFit="1"/>
    </xf>
    <xf numFmtId="179" fontId="3" fillId="60" borderId="16" xfId="0" applyNumberFormat="1" applyFont="1" applyFill="1" applyBorder="1" applyAlignment="1">
      <alignment horizontal="right" vertical="center" shrinkToFit="1"/>
    </xf>
    <xf numFmtId="179" fontId="3" fillId="60" borderId="17" xfId="0" applyNumberFormat="1" applyFont="1" applyFill="1" applyBorder="1" applyAlignment="1">
      <alignment horizontal="right" vertical="center" shrinkToFit="1"/>
    </xf>
    <xf numFmtId="179" fontId="3" fillId="60" borderId="18" xfId="0" applyNumberFormat="1" applyFont="1" applyFill="1" applyBorder="1" applyAlignment="1">
      <alignment horizontal="right" vertical="center" shrinkToFit="1"/>
    </xf>
    <xf numFmtId="179" fontId="3" fillId="60" borderId="19" xfId="0" applyNumberFormat="1" applyFont="1" applyFill="1" applyBorder="1" applyAlignment="1">
      <alignment horizontal="right" vertical="center" shrinkToFit="1"/>
    </xf>
    <xf numFmtId="179" fontId="3" fillId="60" borderId="19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19" xfId="218" applyNumberFormat="1" applyFont="1" applyFill="1" applyBorder="1" applyAlignment="1" applyProtection="1">
      <alignment horizontal="right" vertical="center" shrinkToFit="1"/>
      <protection locked="0"/>
    </xf>
    <xf numFmtId="179" fontId="3" fillId="57" borderId="20" xfId="0" applyNumberFormat="1" applyFont="1" applyFill="1" applyBorder="1" applyAlignment="1">
      <alignment vertical="center" textRotation="255" shrinkToFit="1"/>
    </xf>
    <xf numFmtId="179" fontId="3" fillId="60" borderId="21" xfId="0" applyNumberFormat="1" applyFont="1" applyFill="1" applyBorder="1" applyAlignment="1">
      <alignment horizontal="right" vertical="center" shrinkToFit="1"/>
    </xf>
    <xf numFmtId="179" fontId="3" fillId="60" borderId="21" xfId="0" applyNumberFormat="1" applyFont="1" applyFill="1" applyBorder="1" applyAlignment="1" applyProtection="1">
      <alignment horizontal="right" vertical="center" shrinkToFit="1"/>
      <protection locked="0"/>
    </xf>
    <xf numFmtId="179" fontId="3" fillId="60" borderId="21" xfId="218" applyNumberFormat="1" applyFont="1" applyFill="1" applyBorder="1" applyAlignment="1" applyProtection="1">
      <alignment horizontal="right" vertical="center" shrinkToFit="1"/>
      <protection locked="0"/>
    </xf>
    <xf numFmtId="179" fontId="3" fillId="60" borderId="21" xfId="218" applyNumberFormat="1" applyFont="1" applyFill="1" applyBorder="1" applyAlignment="1" applyProtection="1">
      <alignment horizontal="right" vertical="center" shrinkToFit="1"/>
      <protection/>
    </xf>
    <xf numFmtId="179" fontId="3" fillId="60" borderId="22" xfId="0" applyNumberFormat="1" applyFont="1" applyFill="1" applyBorder="1" applyAlignment="1">
      <alignment horizontal="right" vertical="center" shrinkToFit="1"/>
    </xf>
    <xf numFmtId="179" fontId="3" fillId="60" borderId="14" xfId="0" applyNumberFormat="1" applyFont="1" applyFill="1" applyBorder="1" applyAlignment="1">
      <alignment horizontal="left" vertical="center" shrinkToFit="1"/>
    </xf>
    <xf numFmtId="179" fontId="3" fillId="60" borderId="19" xfId="0" applyNumberFormat="1" applyFont="1" applyFill="1" applyBorder="1" applyAlignment="1" applyProtection="1">
      <alignment horizontal="right" vertical="center" shrinkToFit="1"/>
      <protection/>
    </xf>
    <xf numFmtId="179" fontId="3" fillId="57" borderId="23" xfId="0" applyNumberFormat="1" applyFont="1" applyFill="1" applyBorder="1" applyAlignment="1">
      <alignment vertical="center" textRotation="255" shrinkToFit="1"/>
    </xf>
    <xf numFmtId="179" fontId="3" fillId="57" borderId="24" xfId="0" applyNumberFormat="1" applyFont="1" applyFill="1" applyBorder="1" applyAlignment="1">
      <alignment vertical="center" textRotation="255" shrinkToFit="1"/>
    </xf>
    <xf numFmtId="179" fontId="3" fillId="57" borderId="25" xfId="0" applyNumberFormat="1" applyFont="1" applyFill="1" applyBorder="1" applyAlignment="1">
      <alignment vertical="center" textRotation="255" shrinkToFit="1"/>
    </xf>
    <xf numFmtId="179" fontId="3" fillId="57" borderId="26" xfId="0" applyNumberFormat="1" applyFont="1" applyFill="1" applyBorder="1" applyAlignment="1">
      <alignment vertical="center" textRotation="255" shrinkToFit="1"/>
    </xf>
    <xf numFmtId="179" fontId="3" fillId="60" borderId="19" xfId="0" applyNumberFormat="1" applyFont="1" applyFill="1" applyBorder="1" applyAlignment="1">
      <alignment horizontal="center" vertical="center" shrinkToFit="1"/>
    </xf>
    <xf numFmtId="179" fontId="3" fillId="60" borderId="27" xfId="0" applyNumberFormat="1" applyFont="1" applyFill="1" applyBorder="1" applyAlignment="1">
      <alignment horizontal="center" vertical="center" shrinkToFit="1"/>
    </xf>
    <xf numFmtId="179" fontId="3" fillId="61" borderId="28" xfId="0" applyNumberFormat="1" applyFont="1" applyFill="1" applyBorder="1" applyAlignment="1">
      <alignment horizontal="left" vertical="center" shrinkToFit="1"/>
    </xf>
    <xf numFmtId="179" fontId="3" fillId="60" borderId="19" xfId="0" applyNumberFormat="1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horizontal="center" vertical="center" shrinkToFit="1"/>
    </xf>
    <xf numFmtId="179" fontId="3" fillId="0" borderId="17" xfId="0" applyNumberFormat="1" applyFont="1" applyFill="1" applyBorder="1" applyAlignment="1">
      <alignment horizontal="center" vertical="center" shrinkToFit="1"/>
    </xf>
    <xf numFmtId="179" fontId="3" fillId="60" borderId="19" xfId="0" applyNumberFormat="1" applyFont="1" applyFill="1" applyBorder="1" applyAlignment="1">
      <alignment horizontal="left" vertical="center" shrinkToFit="1"/>
    </xf>
    <xf numFmtId="179" fontId="3" fillId="60" borderId="14" xfId="0" applyNumberFormat="1" applyFont="1" applyFill="1" applyBorder="1" applyAlignment="1">
      <alignment horizontal="left" vertical="center" shrinkToFit="1"/>
    </xf>
    <xf numFmtId="179" fontId="3" fillId="57" borderId="29" xfId="0" applyNumberFormat="1" applyFont="1" applyFill="1" applyBorder="1" applyAlignment="1">
      <alignment horizontal="center" vertical="center" shrinkToFit="1"/>
    </xf>
    <xf numFmtId="179" fontId="3" fillId="57" borderId="30" xfId="0" applyNumberFormat="1" applyFont="1" applyFill="1" applyBorder="1" applyAlignment="1">
      <alignment horizontal="center" vertical="center" shrinkToFit="1"/>
    </xf>
    <xf numFmtId="179" fontId="3" fillId="57" borderId="31" xfId="0" applyNumberFormat="1" applyFont="1" applyFill="1" applyBorder="1" applyAlignment="1">
      <alignment horizontal="center" vertical="center" shrinkToFit="1"/>
    </xf>
    <xf numFmtId="179" fontId="3" fillId="57" borderId="32" xfId="0" applyNumberFormat="1" applyFont="1" applyFill="1" applyBorder="1" applyAlignment="1">
      <alignment horizontal="center" vertical="center" shrinkToFit="1"/>
    </xf>
    <xf numFmtId="179" fontId="3" fillId="57" borderId="33" xfId="0" applyNumberFormat="1" applyFont="1" applyFill="1" applyBorder="1" applyAlignment="1">
      <alignment horizontal="center" vertical="center" shrinkToFit="1"/>
    </xf>
    <xf numFmtId="179" fontId="3" fillId="57" borderId="23" xfId="0" applyNumberFormat="1" applyFont="1" applyFill="1" applyBorder="1" applyAlignment="1">
      <alignment horizontal="center" vertical="center" shrinkToFit="1"/>
    </xf>
    <xf numFmtId="179" fontId="3" fillId="57" borderId="25" xfId="0" applyNumberFormat="1" applyFont="1" applyFill="1" applyBorder="1" applyAlignment="1">
      <alignment horizontal="center" vertical="center" shrinkToFit="1"/>
    </xf>
    <xf numFmtId="179" fontId="3" fillId="61" borderId="34" xfId="0" applyNumberFormat="1" applyFont="1" applyFill="1" applyBorder="1" applyAlignment="1">
      <alignment horizontal="left" vertical="center" shrinkToFit="1"/>
    </xf>
    <xf numFmtId="179" fontId="3" fillId="61" borderId="35" xfId="0" applyNumberFormat="1" applyFont="1" applyFill="1" applyBorder="1" applyAlignment="1">
      <alignment horizontal="left" vertical="center" shrinkToFit="1"/>
    </xf>
    <xf numFmtId="179" fontId="0" fillId="61" borderId="14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76" fontId="6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</cellXfs>
  <cellStyles count="2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6" xfId="49"/>
    <cellStyle name="20% - アクセント 6 2" xfId="50"/>
    <cellStyle name="20% - アクセント 6 3" xfId="51"/>
    <cellStyle name="20% - アクセント 6 4" xfId="52"/>
    <cellStyle name="20% - アクセント 6 5" xfId="53"/>
    <cellStyle name="20% - アクセント 6 6" xfId="54"/>
    <cellStyle name="40% - アクセント 1" xfId="55"/>
    <cellStyle name="40% - アクセント 1 2" xfId="56"/>
    <cellStyle name="40% - アクセント 1 2 2" xfId="57"/>
    <cellStyle name="40% - アクセント 1 3" xfId="58"/>
    <cellStyle name="40% - アクセント 1 4" xfId="59"/>
    <cellStyle name="40% - アクセント 1 5" xfId="60"/>
    <cellStyle name="40% - アクセント 1 6" xfId="61"/>
    <cellStyle name="40% - アクセント 2" xfId="62"/>
    <cellStyle name="40% - アクセント 2 2" xfId="63"/>
    <cellStyle name="40% - アクセント 2 2 2" xfId="64"/>
    <cellStyle name="40% - アクセント 2 3" xfId="65"/>
    <cellStyle name="40% - アクセント 2 4" xfId="66"/>
    <cellStyle name="40% - アクセント 2 5" xfId="67"/>
    <cellStyle name="40% - アクセント 2 6" xfId="68"/>
    <cellStyle name="40% - アクセント 3" xfId="69"/>
    <cellStyle name="40% - アクセント 3 2" xfId="70"/>
    <cellStyle name="40% - アクセント 3 3" xfId="71"/>
    <cellStyle name="40% - アクセント 3 4" xfId="72"/>
    <cellStyle name="40% - アクセント 3 5" xfId="73"/>
    <cellStyle name="40% - アクセント 3 6" xfId="74"/>
    <cellStyle name="40% - アクセント 3 7" xfId="75"/>
    <cellStyle name="40% - アクセント 4" xfId="76"/>
    <cellStyle name="40% - アクセント 4 2" xfId="77"/>
    <cellStyle name="40% - アクセント 4 2 2" xfId="78"/>
    <cellStyle name="40% - アクセント 4 3" xfId="79"/>
    <cellStyle name="40% - アクセント 4 4" xfId="80"/>
    <cellStyle name="40% - アクセント 4 5" xfId="81"/>
    <cellStyle name="40% - アクセント 4 6" xfId="82"/>
    <cellStyle name="40% - アクセント 5" xfId="83"/>
    <cellStyle name="40% - アクセント 5 2" xfId="84"/>
    <cellStyle name="40% - アクセント 5 2 2" xfId="85"/>
    <cellStyle name="40% - アクセント 5 3" xfId="86"/>
    <cellStyle name="40% - アクセント 5 4" xfId="87"/>
    <cellStyle name="40% - アクセント 5 5" xfId="88"/>
    <cellStyle name="40% - アクセント 5 6" xfId="89"/>
    <cellStyle name="40% - アクセント 6" xfId="90"/>
    <cellStyle name="40% - アクセント 6 2" xfId="91"/>
    <cellStyle name="40% - アクセント 6 2 2" xfId="92"/>
    <cellStyle name="40% - アクセント 6 3" xfId="93"/>
    <cellStyle name="40% - アクセント 6 4" xfId="94"/>
    <cellStyle name="40% - アクセント 6 5" xfId="95"/>
    <cellStyle name="40% - アクセント 6 6" xfId="96"/>
    <cellStyle name="60% - アクセント 1" xfId="97"/>
    <cellStyle name="60% - アクセント 1 2" xfId="98"/>
    <cellStyle name="60% - アクセント 1 3" xfId="99"/>
    <cellStyle name="60% - アクセント 1 4" xfId="100"/>
    <cellStyle name="60% - アクセント 1 5" xfId="101"/>
    <cellStyle name="60% - アクセント 1 6" xfId="102"/>
    <cellStyle name="60% - アクセント 2" xfId="103"/>
    <cellStyle name="60% - アクセント 2 2" xfId="104"/>
    <cellStyle name="60% - アクセント 2 3" xfId="105"/>
    <cellStyle name="60% - アクセント 2 4" xfId="106"/>
    <cellStyle name="60% - アクセント 2 5" xfId="107"/>
    <cellStyle name="60% - アクセント 2 6" xfId="108"/>
    <cellStyle name="60% - アクセント 3" xfId="109"/>
    <cellStyle name="60% - アクセント 3 2" xfId="110"/>
    <cellStyle name="60% - アクセント 3 3" xfId="111"/>
    <cellStyle name="60% - アクセント 3 4" xfId="112"/>
    <cellStyle name="60% - アクセント 3 5" xfId="113"/>
    <cellStyle name="60% - アクセント 3 6" xfId="114"/>
    <cellStyle name="60% - アクセント 3 7" xfId="115"/>
    <cellStyle name="60% - アクセント 4" xfId="116"/>
    <cellStyle name="60% - アクセント 4 2" xfId="117"/>
    <cellStyle name="60% - アクセント 4 3" xfId="118"/>
    <cellStyle name="60% - アクセント 4 4" xfId="119"/>
    <cellStyle name="60% - アクセント 4 5" xfId="120"/>
    <cellStyle name="60% - アクセント 4 6" xfId="121"/>
    <cellStyle name="60% - アクセント 4 7" xfId="122"/>
    <cellStyle name="60% - アクセント 5" xfId="123"/>
    <cellStyle name="60% - アクセント 5 2" xfId="124"/>
    <cellStyle name="60% - アクセント 5 3" xfId="125"/>
    <cellStyle name="60% - アクセント 5 4" xfId="126"/>
    <cellStyle name="60% - アクセント 5 5" xfId="127"/>
    <cellStyle name="60% - アクセント 5 6" xfId="128"/>
    <cellStyle name="60% - アクセント 6" xfId="129"/>
    <cellStyle name="60% - アクセント 6 2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Excel Built-in Explanatory Text" xfId="136"/>
    <cellStyle name="アクセント 1" xfId="137"/>
    <cellStyle name="アクセント 1 2" xfId="138"/>
    <cellStyle name="アクセント 1 3" xfId="139"/>
    <cellStyle name="アクセント 1 4" xfId="140"/>
    <cellStyle name="アクセント 1 5" xfId="141"/>
    <cellStyle name="アクセント 1 6" xfId="142"/>
    <cellStyle name="アクセント 2" xfId="143"/>
    <cellStyle name="アクセント 2 2" xfId="144"/>
    <cellStyle name="アクセント 2 3" xfId="145"/>
    <cellStyle name="アクセント 2 4" xfId="146"/>
    <cellStyle name="アクセント 2 5" xfId="147"/>
    <cellStyle name="アクセント 2 6" xfId="148"/>
    <cellStyle name="アクセント 3" xfId="149"/>
    <cellStyle name="アクセント 3 2" xfId="150"/>
    <cellStyle name="アクセント 3 3" xfId="151"/>
    <cellStyle name="アクセント 3 4" xfId="152"/>
    <cellStyle name="アクセント 3 5" xfId="153"/>
    <cellStyle name="アクセント 3 6" xfId="154"/>
    <cellStyle name="アクセント 4" xfId="155"/>
    <cellStyle name="アクセント 4 2" xfId="156"/>
    <cellStyle name="アクセント 4 3" xfId="157"/>
    <cellStyle name="アクセント 4 4" xfId="158"/>
    <cellStyle name="アクセント 4 5" xfId="159"/>
    <cellStyle name="アクセント 4 6" xfId="160"/>
    <cellStyle name="アクセント 5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6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タイトル" xfId="173"/>
    <cellStyle name="タイトル 2" xfId="174"/>
    <cellStyle name="チェック セル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どちらでもない" xfId="181"/>
    <cellStyle name="どちらでもない 2" xfId="182"/>
    <cellStyle name="どちらでもない 3" xfId="183"/>
    <cellStyle name="どちらでもない 4" xfId="184"/>
    <cellStyle name="どちらでもない 5" xfId="185"/>
    <cellStyle name="どちらでもない 6" xfId="186"/>
    <cellStyle name="Percent" xfId="187"/>
    <cellStyle name="パーセント 2" xfId="188"/>
    <cellStyle name="Hyperlink" xfId="189"/>
    <cellStyle name="ハイパーリンク 2" xfId="190"/>
    <cellStyle name="ハイパーリンク 3" xfId="191"/>
    <cellStyle name="メモ" xfId="192"/>
    <cellStyle name="メモ 2" xfId="193"/>
    <cellStyle name="リンク セル" xfId="194"/>
    <cellStyle name="リンク セル 2" xfId="195"/>
    <cellStyle name="リンク セル 3" xfId="196"/>
    <cellStyle name="リンク セル 4" xfId="197"/>
    <cellStyle name="リンク セル 5" xfId="198"/>
    <cellStyle name="リンク セル 6" xfId="199"/>
    <cellStyle name="悪い" xfId="200"/>
    <cellStyle name="悪い 2" xfId="201"/>
    <cellStyle name="悪い 3" xfId="202"/>
    <cellStyle name="悪い 4" xfId="203"/>
    <cellStyle name="悪い 5" xfId="204"/>
    <cellStyle name="悪い 6" xfId="205"/>
    <cellStyle name="計算" xfId="206"/>
    <cellStyle name="計算 2" xfId="207"/>
    <cellStyle name="計算 3" xfId="208"/>
    <cellStyle name="計算 4" xfId="209"/>
    <cellStyle name="計算 5" xfId="210"/>
    <cellStyle name="計算 6" xfId="211"/>
    <cellStyle name="警告文" xfId="212"/>
    <cellStyle name="警告文 2" xfId="213"/>
    <cellStyle name="警告文 3" xfId="214"/>
    <cellStyle name="警告文 4" xfId="215"/>
    <cellStyle name="警告文 5" xfId="216"/>
    <cellStyle name="警告文 6" xfId="217"/>
    <cellStyle name="Comma [0]" xfId="218"/>
    <cellStyle name="Comma" xfId="219"/>
    <cellStyle name="桁区切り 2" xfId="220"/>
    <cellStyle name="桁区切り 3" xfId="221"/>
    <cellStyle name="見出し 1" xfId="222"/>
    <cellStyle name="見出し 1 2" xfId="223"/>
    <cellStyle name="見出し 1 3" xfId="224"/>
    <cellStyle name="見出し 1 4" xfId="225"/>
    <cellStyle name="見出し 1 5" xfId="226"/>
    <cellStyle name="見出し 1 6" xfId="227"/>
    <cellStyle name="見出し 2" xfId="228"/>
    <cellStyle name="見出し 2 2" xfId="229"/>
    <cellStyle name="見出し 2 2 2" xfId="230"/>
    <cellStyle name="見出し 2 3" xfId="231"/>
    <cellStyle name="見出し 2 4" xfId="232"/>
    <cellStyle name="見出し 2 5" xfId="233"/>
    <cellStyle name="見出し 2 6" xfId="234"/>
    <cellStyle name="見出し 3" xfId="235"/>
    <cellStyle name="見出し 3 2" xfId="236"/>
    <cellStyle name="見出し 3 3" xfId="237"/>
    <cellStyle name="見出し 3 4" xfId="238"/>
    <cellStyle name="見出し 3 5" xfId="239"/>
    <cellStyle name="見出し 3 6" xfId="240"/>
    <cellStyle name="見出し 4" xfId="241"/>
    <cellStyle name="見出し 4 2" xfId="242"/>
    <cellStyle name="見出し 4 3" xfId="243"/>
    <cellStyle name="見出し 4 4" xfId="244"/>
    <cellStyle name="見出し 4 5" xfId="245"/>
    <cellStyle name="見出し 4 6" xfId="246"/>
    <cellStyle name="集計" xfId="247"/>
    <cellStyle name="集計 2" xfId="248"/>
    <cellStyle name="集計 3" xfId="249"/>
    <cellStyle name="集計 4" xfId="250"/>
    <cellStyle name="集計 5" xfId="251"/>
    <cellStyle name="集計 6" xfId="252"/>
    <cellStyle name="出力" xfId="253"/>
    <cellStyle name="出力 2" xfId="254"/>
    <cellStyle name="出力 3" xfId="255"/>
    <cellStyle name="出力 4" xfId="256"/>
    <cellStyle name="出力 5" xfId="257"/>
    <cellStyle name="出力 6" xfId="258"/>
    <cellStyle name="説明文" xfId="259"/>
    <cellStyle name="説明文 2" xfId="260"/>
    <cellStyle name="説明文 3" xfId="261"/>
    <cellStyle name="説明文 4" xfId="262"/>
    <cellStyle name="説明文 5" xfId="263"/>
    <cellStyle name="説明文 6" xfId="264"/>
    <cellStyle name="Currency [0]" xfId="265"/>
    <cellStyle name="Currency" xfId="266"/>
    <cellStyle name="入力" xfId="267"/>
    <cellStyle name="入力 2" xfId="268"/>
    <cellStyle name="入力 3" xfId="269"/>
    <cellStyle name="入力 4" xfId="270"/>
    <cellStyle name="入力 5" xfId="271"/>
    <cellStyle name="入力 6" xfId="272"/>
    <cellStyle name="標準 2" xfId="273"/>
    <cellStyle name="標準 2 2" xfId="274"/>
    <cellStyle name="標準 2 3" xfId="275"/>
    <cellStyle name="標準 3" xfId="276"/>
    <cellStyle name="標準 4" xfId="277"/>
    <cellStyle name="標準 5" xfId="278"/>
    <cellStyle name="標準 6" xfId="279"/>
    <cellStyle name="標準 7" xfId="280"/>
    <cellStyle name="標準 8" xfId="281"/>
    <cellStyle name="標準 9" xfId="282"/>
    <cellStyle name="Followed Hyperlink" xfId="283"/>
    <cellStyle name="良い" xfId="284"/>
    <cellStyle name="良い 2" xfId="285"/>
    <cellStyle name="良い 3" xfId="286"/>
    <cellStyle name="良い 4" xfId="287"/>
    <cellStyle name="良い 5" xfId="288"/>
    <cellStyle name="良い 6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6"/>
  <sheetViews>
    <sheetView tabSelected="1" view="pageBreakPreview" zoomScaleNormal="90" zoomScaleSheetLayoutView="100" workbookViewId="0" topLeftCell="A1">
      <selection activeCell="A1" sqref="A1:L1"/>
    </sheetView>
  </sheetViews>
  <sheetFormatPr defaultColWidth="9.00390625" defaultRowHeight="13.5"/>
  <cols>
    <col min="1" max="1" width="4.625" style="1" customWidth="1"/>
    <col min="2" max="2" width="10.25390625" style="2" customWidth="1"/>
    <col min="3" max="8" width="6.00390625" style="1" customWidth="1"/>
    <col min="9" max="9" width="6.00390625" style="6" customWidth="1"/>
    <col min="10" max="18" width="6.00390625" style="1" customWidth="1"/>
    <col min="19" max="19" width="9.625" style="1" customWidth="1"/>
    <col min="20" max="20" width="10.25390625" style="1" customWidth="1"/>
    <col min="21" max="16384" width="9.00390625" style="1" customWidth="1"/>
  </cols>
  <sheetData>
    <row r="1" spans="1:19" ht="43.5" customHeight="1">
      <c r="A1" s="62" t="s">
        <v>1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0" t="s">
        <v>61</v>
      </c>
      <c r="N1" s="61"/>
      <c r="O1" s="61"/>
      <c r="P1" s="61"/>
      <c r="Q1" s="61"/>
      <c r="R1" s="61"/>
      <c r="S1" s="4"/>
    </row>
    <row r="2" spans="1:18" ht="8.25" customHeight="1" thickBot="1">
      <c r="A2" s="5"/>
      <c r="B2" s="5"/>
      <c r="C2" s="5"/>
      <c r="D2" s="5"/>
      <c r="E2" s="5"/>
      <c r="F2" s="5"/>
      <c r="G2" s="5"/>
      <c r="H2" s="5"/>
      <c r="I2" s="7"/>
      <c r="J2" s="5"/>
      <c r="K2" s="5"/>
      <c r="O2" s="3"/>
      <c r="P2" s="3"/>
      <c r="Q2" s="3"/>
      <c r="R2" s="3"/>
    </row>
    <row r="3" spans="1:18" ht="18" customHeight="1">
      <c r="A3" s="53" t="s">
        <v>15</v>
      </c>
      <c r="B3" s="52"/>
      <c r="C3" s="53" t="s">
        <v>16</v>
      </c>
      <c r="D3" s="51"/>
      <c r="E3" s="52"/>
      <c r="F3" s="54" t="s">
        <v>17</v>
      </c>
      <c r="G3" s="54"/>
      <c r="H3" s="54"/>
      <c r="I3" s="54"/>
      <c r="J3" s="53" t="s">
        <v>18</v>
      </c>
      <c r="K3" s="51"/>
      <c r="L3" s="52"/>
      <c r="M3" s="53" t="s">
        <v>19</v>
      </c>
      <c r="N3" s="51"/>
      <c r="O3" s="52"/>
      <c r="P3" s="50" t="s">
        <v>20</v>
      </c>
      <c r="Q3" s="51"/>
      <c r="R3" s="52"/>
    </row>
    <row r="4" spans="1:18" ht="52.5" customHeight="1" thickBot="1">
      <c r="A4" s="55"/>
      <c r="B4" s="56"/>
      <c r="C4" s="38" t="s">
        <v>12</v>
      </c>
      <c r="D4" s="39" t="s">
        <v>13</v>
      </c>
      <c r="E4" s="40" t="s">
        <v>14</v>
      </c>
      <c r="F4" s="41" t="s">
        <v>12</v>
      </c>
      <c r="G4" s="39" t="s">
        <v>13</v>
      </c>
      <c r="H4" s="39" t="s">
        <v>14</v>
      </c>
      <c r="I4" s="30" t="s">
        <v>59</v>
      </c>
      <c r="J4" s="38" t="s">
        <v>12</v>
      </c>
      <c r="K4" s="39" t="s">
        <v>13</v>
      </c>
      <c r="L4" s="40" t="s">
        <v>14</v>
      </c>
      <c r="M4" s="38" t="s">
        <v>12</v>
      </c>
      <c r="N4" s="39" t="s">
        <v>13</v>
      </c>
      <c r="O4" s="40" t="s">
        <v>14</v>
      </c>
      <c r="P4" s="41" t="s">
        <v>12</v>
      </c>
      <c r="Q4" s="39" t="s">
        <v>13</v>
      </c>
      <c r="R4" s="40" t="s">
        <v>14</v>
      </c>
    </row>
    <row r="5" spans="1:18" ht="18.75" customHeight="1">
      <c r="A5" s="57" t="s">
        <v>21</v>
      </c>
      <c r="B5" s="58"/>
      <c r="C5" s="27">
        <v>3</v>
      </c>
      <c r="D5" s="11">
        <v>0</v>
      </c>
      <c r="E5" s="14">
        <v>0</v>
      </c>
      <c r="F5" s="13">
        <v>0</v>
      </c>
      <c r="G5" s="11">
        <v>0</v>
      </c>
      <c r="H5" s="11">
        <v>0</v>
      </c>
      <c r="I5" s="31">
        <v>1</v>
      </c>
      <c r="J5" s="27">
        <v>0</v>
      </c>
      <c r="K5" s="11">
        <v>0</v>
      </c>
      <c r="L5" s="14">
        <v>0</v>
      </c>
      <c r="M5" s="27">
        <v>32</v>
      </c>
      <c r="N5" s="11">
        <v>2</v>
      </c>
      <c r="O5" s="14">
        <v>9</v>
      </c>
      <c r="P5" s="13">
        <f aca="true" t="shared" si="0" ref="P5:P14">SUM(C5,F5,J5,M5)</f>
        <v>35</v>
      </c>
      <c r="Q5" s="11">
        <f aca="true" t="shared" si="1" ref="Q5:Q14">SUM(D5,G5,K5,N5)</f>
        <v>2</v>
      </c>
      <c r="R5" s="14">
        <f aca="true" t="shared" si="2" ref="R5:R14">SUM(E5,H5,L5,O5)</f>
        <v>9</v>
      </c>
    </row>
    <row r="6" spans="1:18" s="8" customFormat="1" ht="18.75" customHeight="1">
      <c r="A6" s="48" t="s">
        <v>22</v>
      </c>
      <c r="B6" s="49"/>
      <c r="C6" s="28">
        <v>4</v>
      </c>
      <c r="D6" s="10">
        <v>0</v>
      </c>
      <c r="E6" s="12">
        <v>0</v>
      </c>
      <c r="F6" s="9">
        <v>0</v>
      </c>
      <c r="G6" s="10">
        <v>0</v>
      </c>
      <c r="H6" s="10">
        <v>0</v>
      </c>
      <c r="I6" s="32">
        <v>3</v>
      </c>
      <c r="J6" s="28">
        <v>0</v>
      </c>
      <c r="K6" s="10">
        <v>0</v>
      </c>
      <c r="L6" s="12">
        <v>0</v>
      </c>
      <c r="M6" s="28">
        <v>33</v>
      </c>
      <c r="N6" s="10">
        <v>0</v>
      </c>
      <c r="O6" s="12">
        <v>5</v>
      </c>
      <c r="P6" s="13">
        <f t="shared" si="0"/>
        <v>37</v>
      </c>
      <c r="Q6" s="11">
        <f t="shared" si="1"/>
        <v>0</v>
      </c>
      <c r="R6" s="14">
        <f t="shared" si="2"/>
        <v>5</v>
      </c>
    </row>
    <row r="7" spans="1:18" ht="18.75" customHeight="1">
      <c r="A7" s="48" t="s">
        <v>23</v>
      </c>
      <c r="B7" s="59"/>
      <c r="C7" s="28">
        <v>2</v>
      </c>
      <c r="D7" s="10">
        <v>10</v>
      </c>
      <c r="E7" s="12">
        <v>0</v>
      </c>
      <c r="F7" s="9">
        <v>1</v>
      </c>
      <c r="G7" s="10">
        <v>0</v>
      </c>
      <c r="H7" s="10">
        <v>0</v>
      </c>
      <c r="I7" s="32">
        <v>1</v>
      </c>
      <c r="J7" s="28">
        <v>0</v>
      </c>
      <c r="K7" s="10">
        <v>0</v>
      </c>
      <c r="L7" s="12">
        <v>0</v>
      </c>
      <c r="M7" s="28">
        <v>9</v>
      </c>
      <c r="N7" s="10">
        <v>22</v>
      </c>
      <c r="O7" s="12">
        <v>2</v>
      </c>
      <c r="P7" s="13">
        <f t="shared" si="0"/>
        <v>12</v>
      </c>
      <c r="Q7" s="11">
        <f t="shared" si="1"/>
        <v>32</v>
      </c>
      <c r="R7" s="14">
        <f t="shared" si="2"/>
        <v>2</v>
      </c>
    </row>
    <row r="8" spans="1:18" ht="18.75" customHeight="1">
      <c r="A8" s="48" t="s">
        <v>54</v>
      </c>
      <c r="B8" s="49"/>
      <c r="C8" s="28">
        <v>1</v>
      </c>
      <c r="D8" s="10">
        <v>0</v>
      </c>
      <c r="E8" s="12">
        <v>0</v>
      </c>
      <c r="F8" s="9">
        <v>0</v>
      </c>
      <c r="G8" s="10">
        <v>0</v>
      </c>
      <c r="H8" s="10">
        <v>0</v>
      </c>
      <c r="I8" s="33">
        <v>0</v>
      </c>
      <c r="J8" s="28">
        <v>0</v>
      </c>
      <c r="K8" s="10">
        <v>0</v>
      </c>
      <c r="L8" s="12">
        <v>0</v>
      </c>
      <c r="M8" s="28">
        <v>4</v>
      </c>
      <c r="N8" s="10">
        <v>0</v>
      </c>
      <c r="O8" s="12">
        <v>1</v>
      </c>
      <c r="P8" s="13">
        <f t="shared" si="0"/>
        <v>5</v>
      </c>
      <c r="Q8" s="11">
        <f t="shared" si="1"/>
        <v>0</v>
      </c>
      <c r="R8" s="14">
        <f t="shared" si="2"/>
        <v>1</v>
      </c>
    </row>
    <row r="9" spans="1:18" ht="18.75" customHeight="1">
      <c r="A9" s="48" t="s">
        <v>55</v>
      </c>
      <c r="B9" s="49"/>
      <c r="C9" s="28">
        <v>1</v>
      </c>
      <c r="D9" s="10">
        <v>7</v>
      </c>
      <c r="E9" s="12">
        <v>0</v>
      </c>
      <c r="F9" s="9">
        <v>0</v>
      </c>
      <c r="G9" s="10">
        <v>0</v>
      </c>
      <c r="H9" s="10">
        <v>0</v>
      </c>
      <c r="I9" s="33">
        <v>2</v>
      </c>
      <c r="J9" s="28">
        <v>0</v>
      </c>
      <c r="K9" s="10">
        <v>0</v>
      </c>
      <c r="L9" s="12">
        <v>0</v>
      </c>
      <c r="M9" s="28">
        <v>11</v>
      </c>
      <c r="N9" s="10">
        <v>27</v>
      </c>
      <c r="O9" s="12">
        <v>7</v>
      </c>
      <c r="P9" s="13">
        <f t="shared" si="0"/>
        <v>12</v>
      </c>
      <c r="Q9" s="11">
        <f t="shared" si="1"/>
        <v>34</v>
      </c>
      <c r="R9" s="14">
        <f t="shared" si="2"/>
        <v>7</v>
      </c>
    </row>
    <row r="10" spans="1:18" ht="18.75" customHeight="1">
      <c r="A10" s="48" t="s">
        <v>49</v>
      </c>
      <c r="B10" s="49"/>
      <c r="C10" s="28">
        <v>1</v>
      </c>
      <c r="D10" s="10">
        <v>0</v>
      </c>
      <c r="E10" s="12">
        <v>0</v>
      </c>
      <c r="F10" s="9">
        <v>0</v>
      </c>
      <c r="G10" s="10">
        <v>0</v>
      </c>
      <c r="H10" s="10">
        <v>0</v>
      </c>
      <c r="I10" s="33">
        <v>7</v>
      </c>
      <c r="J10" s="28">
        <v>0</v>
      </c>
      <c r="K10" s="10">
        <v>0</v>
      </c>
      <c r="L10" s="12">
        <v>0</v>
      </c>
      <c r="M10" s="28">
        <v>8</v>
      </c>
      <c r="N10" s="10">
        <v>0</v>
      </c>
      <c r="O10" s="12">
        <v>3</v>
      </c>
      <c r="P10" s="13">
        <f t="shared" si="0"/>
        <v>9</v>
      </c>
      <c r="Q10" s="11">
        <f t="shared" si="1"/>
        <v>0</v>
      </c>
      <c r="R10" s="14">
        <f t="shared" si="2"/>
        <v>3</v>
      </c>
    </row>
    <row r="11" spans="1:18" ht="18.75" customHeight="1">
      <c r="A11" s="48" t="s">
        <v>24</v>
      </c>
      <c r="B11" s="49"/>
      <c r="C11" s="28">
        <v>1</v>
      </c>
      <c r="D11" s="10">
        <v>0</v>
      </c>
      <c r="E11" s="12">
        <v>0</v>
      </c>
      <c r="F11" s="9">
        <v>0</v>
      </c>
      <c r="G11" s="10">
        <v>0</v>
      </c>
      <c r="H11" s="10">
        <v>0</v>
      </c>
      <c r="I11" s="33">
        <v>1</v>
      </c>
      <c r="J11" s="28">
        <v>0</v>
      </c>
      <c r="K11" s="10">
        <v>0</v>
      </c>
      <c r="L11" s="12">
        <v>0</v>
      </c>
      <c r="M11" s="28">
        <v>6</v>
      </c>
      <c r="N11" s="10">
        <v>1</v>
      </c>
      <c r="O11" s="12">
        <v>7</v>
      </c>
      <c r="P11" s="13">
        <f t="shared" si="0"/>
        <v>7</v>
      </c>
      <c r="Q11" s="11">
        <f t="shared" si="1"/>
        <v>1</v>
      </c>
      <c r="R11" s="14">
        <f t="shared" si="2"/>
        <v>7</v>
      </c>
    </row>
    <row r="12" spans="1:18" ht="18.75" customHeight="1">
      <c r="A12" s="48" t="s">
        <v>50</v>
      </c>
      <c r="B12" s="49"/>
      <c r="C12" s="28">
        <v>2</v>
      </c>
      <c r="D12" s="10">
        <v>0</v>
      </c>
      <c r="E12" s="12">
        <v>0</v>
      </c>
      <c r="F12" s="9">
        <v>2</v>
      </c>
      <c r="G12" s="10">
        <v>0</v>
      </c>
      <c r="H12" s="10">
        <v>0</v>
      </c>
      <c r="I12" s="33">
        <v>2</v>
      </c>
      <c r="J12" s="28">
        <v>0</v>
      </c>
      <c r="K12" s="10">
        <v>0</v>
      </c>
      <c r="L12" s="12">
        <v>0</v>
      </c>
      <c r="M12" s="28">
        <v>12</v>
      </c>
      <c r="N12" s="10">
        <v>0</v>
      </c>
      <c r="O12" s="17">
        <v>5</v>
      </c>
      <c r="P12" s="13">
        <f t="shared" si="0"/>
        <v>16</v>
      </c>
      <c r="Q12" s="11">
        <f t="shared" si="1"/>
        <v>0</v>
      </c>
      <c r="R12" s="14">
        <f t="shared" si="2"/>
        <v>5</v>
      </c>
    </row>
    <row r="13" spans="1:18" ht="18.75" customHeight="1">
      <c r="A13" s="48" t="s">
        <v>51</v>
      </c>
      <c r="B13" s="49"/>
      <c r="C13" s="27">
        <v>1</v>
      </c>
      <c r="D13" s="11">
        <v>0</v>
      </c>
      <c r="E13" s="14">
        <v>0</v>
      </c>
      <c r="F13" s="13">
        <v>0</v>
      </c>
      <c r="G13" s="11">
        <v>0</v>
      </c>
      <c r="H13" s="11">
        <v>0</v>
      </c>
      <c r="I13" s="31">
        <v>0</v>
      </c>
      <c r="J13" s="27">
        <v>0</v>
      </c>
      <c r="K13" s="11">
        <v>0</v>
      </c>
      <c r="L13" s="14">
        <v>0</v>
      </c>
      <c r="M13" s="27">
        <v>5</v>
      </c>
      <c r="N13" s="11">
        <v>0</v>
      </c>
      <c r="O13" s="14">
        <v>5</v>
      </c>
      <c r="P13" s="13">
        <f t="shared" si="0"/>
        <v>6</v>
      </c>
      <c r="Q13" s="11">
        <f t="shared" si="1"/>
        <v>0</v>
      </c>
      <c r="R13" s="14">
        <f t="shared" si="2"/>
        <v>5</v>
      </c>
    </row>
    <row r="14" spans="1:18" ht="18.75" customHeight="1">
      <c r="A14" s="48" t="s">
        <v>52</v>
      </c>
      <c r="B14" s="49"/>
      <c r="C14" s="28">
        <v>1</v>
      </c>
      <c r="D14" s="10">
        <v>0</v>
      </c>
      <c r="E14" s="12">
        <v>0</v>
      </c>
      <c r="F14" s="9">
        <v>0</v>
      </c>
      <c r="G14" s="10">
        <v>0</v>
      </c>
      <c r="H14" s="10">
        <v>0</v>
      </c>
      <c r="I14" s="33">
        <v>0</v>
      </c>
      <c r="J14" s="28">
        <v>0</v>
      </c>
      <c r="K14" s="10">
        <v>0</v>
      </c>
      <c r="L14" s="12">
        <v>0</v>
      </c>
      <c r="M14" s="28">
        <v>2</v>
      </c>
      <c r="N14" s="10">
        <v>0</v>
      </c>
      <c r="O14" s="12">
        <v>2</v>
      </c>
      <c r="P14" s="13">
        <f t="shared" si="0"/>
        <v>3</v>
      </c>
      <c r="Q14" s="11">
        <f t="shared" si="1"/>
        <v>0</v>
      </c>
      <c r="R14" s="14">
        <f t="shared" si="2"/>
        <v>2</v>
      </c>
    </row>
    <row r="15" spans="1:18" ht="18.75" customHeight="1">
      <c r="A15" s="48" t="s">
        <v>56</v>
      </c>
      <c r="B15" s="49"/>
      <c r="C15" s="29">
        <v>2</v>
      </c>
      <c r="D15" s="15">
        <v>0</v>
      </c>
      <c r="E15" s="17">
        <v>0</v>
      </c>
      <c r="F15" s="18">
        <v>0</v>
      </c>
      <c r="G15" s="15">
        <v>0</v>
      </c>
      <c r="H15" s="15">
        <v>0</v>
      </c>
      <c r="I15" s="33">
        <v>0</v>
      </c>
      <c r="J15" s="29">
        <v>0</v>
      </c>
      <c r="K15" s="15">
        <v>0</v>
      </c>
      <c r="L15" s="17">
        <v>0</v>
      </c>
      <c r="M15" s="29">
        <v>9</v>
      </c>
      <c r="N15" s="15">
        <v>0</v>
      </c>
      <c r="O15" s="17">
        <v>8</v>
      </c>
      <c r="P15" s="19">
        <f aca="true" t="shared" si="3" ref="P15:P46">SUM(C15,F15,J15,M15)</f>
        <v>11</v>
      </c>
      <c r="Q15" s="16">
        <f aca="true" t="shared" si="4" ref="Q15:Q27">SUM(D15,G15,K15,N15)</f>
        <v>0</v>
      </c>
      <c r="R15" s="20">
        <f>SUM(E15,H15,L15,O15)</f>
        <v>8</v>
      </c>
    </row>
    <row r="16" spans="1:18" ht="18.75" customHeight="1">
      <c r="A16" s="48" t="s">
        <v>25</v>
      </c>
      <c r="B16" s="49"/>
      <c r="C16" s="28">
        <v>2</v>
      </c>
      <c r="D16" s="10">
        <v>0</v>
      </c>
      <c r="E16" s="12">
        <v>0</v>
      </c>
      <c r="F16" s="9">
        <v>0</v>
      </c>
      <c r="G16" s="10">
        <v>0</v>
      </c>
      <c r="H16" s="10">
        <v>0</v>
      </c>
      <c r="I16" s="33">
        <v>2</v>
      </c>
      <c r="J16" s="28">
        <v>0</v>
      </c>
      <c r="K16" s="10">
        <v>0</v>
      </c>
      <c r="L16" s="12">
        <v>0</v>
      </c>
      <c r="M16" s="28">
        <v>9</v>
      </c>
      <c r="N16" s="10">
        <v>0</v>
      </c>
      <c r="O16" s="12">
        <v>1</v>
      </c>
      <c r="P16" s="13">
        <f t="shared" si="3"/>
        <v>11</v>
      </c>
      <c r="Q16" s="11">
        <f t="shared" si="4"/>
        <v>0</v>
      </c>
      <c r="R16" s="14">
        <f>SUM(E16,H16,L16,O16)</f>
        <v>1</v>
      </c>
    </row>
    <row r="17" spans="1:18" ht="18.75" customHeight="1">
      <c r="A17" s="48" t="s">
        <v>8</v>
      </c>
      <c r="B17" s="49"/>
      <c r="C17" s="28">
        <v>5</v>
      </c>
      <c r="D17" s="10">
        <v>1</v>
      </c>
      <c r="E17" s="12">
        <v>0</v>
      </c>
      <c r="F17" s="9">
        <v>0</v>
      </c>
      <c r="G17" s="10">
        <v>0</v>
      </c>
      <c r="H17" s="10">
        <v>0</v>
      </c>
      <c r="I17" s="32">
        <v>1</v>
      </c>
      <c r="J17" s="28">
        <v>0</v>
      </c>
      <c r="K17" s="10">
        <v>0</v>
      </c>
      <c r="L17" s="12">
        <v>0</v>
      </c>
      <c r="M17" s="28">
        <v>36</v>
      </c>
      <c r="N17" s="10">
        <v>0</v>
      </c>
      <c r="O17" s="12">
        <v>79</v>
      </c>
      <c r="P17" s="13">
        <f t="shared" si="3"/>
        <v>41</v>
      </c>
      <c r="Q17" s="11">
        <f t="shared" si="4"/>
        <v>1</v>
      </c>
      <c r="R17" s="14">
        <f aca="true" t="shared" si="5" ref="R17:R27">SUM(E17,H17,L17,O17)</f>
        <v>79</v>
      </c>
    </row>
    <row r="18" spans="1:18" ht="18.75" customHeight="1">
      <c r="A18" s="48" t="s">
        <v>53</v>
      </c>
      <c r="B18" s="49"/>
      <c r="C18" s="28">
        <v>2</v>
      </c>
      <c r="D18" s="10">
        <v>0</v>
      </c>
      <c r="E18" s="12">
        <v>0</v>
      </c>
      <c r="F18" s="9">
        <v>0</v>
      </c>
      <c r="G18" s="10">
        <v>0</v>
      </c>
      <c r="H18" s="10">
        <v>0</v>
      </c>
      <c r="I18" s="32">
        <v>0</v>
      </c>
      <c r="J18" s="28">
        <v>0</v>
      </c>
      <c r="K18" s="10">
        <v>0</v>
      </c>
      <c r="L18" s="12">
        <v>0</v>
      </c>
      <c r="M18" s="28">
        <v>13</v>
      </c>
      <c r="N18" s="10">
        <v>0</v>
      </c>
      <c r="O18" s="12">
        <v>0</v>
      </c>
      <c r="P18" s="13">
        <f t="shared" si="3"/>
        <v>15</v>
      </c>
      <c r="Q18" s="11">
        <f t="shared" si="4"/>
        <v>0</v>
      </c>
      <c r="R18" s="14">
        <f t="shared" si="5"/>
        <v>0</v>
      </c>
    </row>
    <row r="19" spans="1:18" ht="18.75" customHeight="1">
      <c r="A19" s="48" t="s">
        <v>2</v>
      </c>
      <c r="B19" s="49"/>
      <c r="C19" s="28">
        <v>1</v>
      </c>
      <c r="D19" s="10">
        <v>0</v>
      </c>
      <c r="E19" s="12">
        <v>0</v>
      </c>
      <c r="F19" s="9">
        <v>1</v>
      </c>
      <c r="G19" s="10">
        <v>0</v>
      </c>
      <c r="H19" s="10">
        <v>0</v>
      </c>
      <c r="I19" s="33">
        <v>1</v>
      </c>
      <c r="J19" s="28">
        <v>0</v>
      </c>
      <c r="K19" s="10">
        <v>0</v>
      </c>
      <c r="L19" s="12">
        <v>0</v>
      </c>
      <c r="M19" s="28">
        <v>4</v>
      </c>
      <c r="N19" s="10">
        <v>0</v>
      </c>
      <c r="O19" s="12">
        <v>0</v>
      </c>
      <c r="P19" s="13">
        <f t="shared" si="3"/>
        <v>6</v>
      </c>
      <c r="Q19" s="11">
        <f t="shared" si="4"/>
        <v>0</v>
      </c>
      <c r="R19" s="14">
        <f t="shared" si="5"/>
        <v>0</v>
      </c>
    </row>
    <row r="20" spans="1:18" ht="18.75" customHeight="1">
      <c r="A20" s="48" t="s">
        <v>3</v>
      </c>
      <c r="B20" s="49"/>
      <c r="C20" s="28">
        <v>1</v>
      </c>
      <c r="D20" s="10">
        <v>0</v>
      </c>
      <c r="E20" s="12">
        <v>0</v>
      </c>
      <c r="F20" s="9">
        <v>0</v>
      </c>
      <c r="G20" s="10">
        <v>0</v>
      </c>
      <c r="H20" s="10">
        <v>0</v>
      </c>
      <c r="I20" s="34">
        <v>2</v>
      </c>
      <c r="J20" s="28">
        <v>0</v>
      </c>
      <c r="K20" s="10">
        <v>0</v>
      </c>
      <c r="L20" s="12">
        <v>0</v>
      </c>
      <c r="M20" s="28">
        <v>8</v>
      </c>
      <c r="N20" s="10">
        <v>0</v>
      </c>
      <c r="O20" s="12">
        <v>2</v>
      </c>
      <c r="P20" s="13">
        <f t="shared" si="3"/>
        <v>9</v>
      </c>
      <c r="Q20" s="11">
        <f t="shared" si="4"/>
        <v>0</v>
      </c>
      <c r="R20" s="14">
        <f t="shared" si="5"/>
        <v>2</v>
      </c>
    </row>
    <row r="21" spans="1:18" s="2" customFormat="1" ht="18.75" customHeight="1">
      <c r="A21" s="48" t="s">
        <v>4</v>
      </c>
      <c r="B21" s="49"/>
      <c r="C21" s="28">
        <v>2</v>
      </c>
      <c r="D21" s="10">
        <v>0</v>
      </c>
      <c r="E21" s="12">
        <v>0</v>
      </c>
      <c r="F21" s="9">
        <v>0</v>
      </c>
      <c r="G21" s="10">
        <v>0</v>
      </c>
      <c r="H21" s="10">
        <v>0</v>
      </c>
      <c r="I21" s="32">
        <v>1</v>
      </c>
      <c r="J21" s="28">
        <v>0</v>
      </c>
      <c r="K21" s="10">
        <v>0</v>
      </c>
      <c r="L21" s="12">
        <v>0</v>
      </c>
      <c r="M21" s="28">
        <v>14</v>
      </c>
      <c r="N21" s="10">
        <v>0</v>
      </c>
      <c r="O21" s="12">
        <v>0</v>
      </c>
      <c r="P21" s="13">
        <f t="shared" si="3"/>
        <v>16</v>
      </c>
      <c r="Q21" s="11">
        <f t="shared" si="4"/>
        <v>0</v>
      </c>
      <c r="R21" s="14">
        <f t="shared" si="5"/>
        <v>0</v>
      </c>
    </row>
    <row r="22" spans="1:18" ht="18.75" customHeight="1">
      <c r="A22" s="48" t="s">
        <v>5</v>
      </c>
      <c r="B22" s="49"/>
      <c r="C22" s="28">
        <v>1</v>
      </c>
      <c r="D22" s="10">
        <v>0</v>
      </c>
      <c r="E22" s="12">
        <v>0</v>
      </c>
      <c r="F22" s="9">
        <v>0</v>
      </c>
      <c r="G22" s="10">
        <v>3</v>
      </c>
      <c r="H22" s="10">
        <v>0</v>
      </c>
      <c r="I22" s="32">
        <v>3</v>
      </c>
      <c r="J22" s="28">
        <v>0</v>
      </c>
      <c r="K22" s="10">
        <v>0</v>
      </c>
      <c r="L22" s="12">
        <v>0</v>
      </c>
      <c r="M22" s="28">
        <v>9</v>
      </c>
      <c r="N22" s="10">
        <v>0</v>
      </c>
      <c r="O22" s="12">
        <v>24</v>
      </c>
      <c r="P22" s="13">
        <f t="shared" si="3"/>
        <v>10</v>
      </c>
      <c r="Q22" s="11">
        <f t="shared" si="4"/>
        <v>3</v>
      </c>
      <c r="R22" s="14">
        <f t="shared" si="5"/>
        <v>24</v>
      </c>
    </row>
    <row r="23" spans="1:18" ht="18.75" customHeight="1">
      <c r="A23" s="48" t="s">
        <v>6</v>
      </c>
      <c r="B23" s="49"/>
      <c r="C23" s="28">
        <v>2</v>
      </c>
      <c r="D23" s="10">
        <v>6</v>
      </c>
      <c r="E23" s="12">
        <v>0</v>
      </c>
      <c r="F23" s="9">
        <v>6</v>
      </c>
      <c r="G23" s="10">
        <v>3</v>
      </c>
      <c r="H23" s="10">
        <v>0</v>
      </c>
      <c r="I23" s="33">
        <v>9</v>
      </c>
      <c r="J23" s="28">
        <v>0</v>
      </c>
      <c r="K23" s="10">
        <v>0</v>
      </c>
      <c r="L23" s="12">
        <v>0</v>
      </c>
      <c r="M23" s="28">
        <v>26</v>
      </c>
      <c r="N23" s="10">
        <v>9</v>
      </c>
      <c r="O23" s="12">
        <v>0</v>
      </c>
      <c r="P23" s="13">
        <f t="shared" si="3"/>
        <v>34</v>
      </c>
      <c r="Q23" s="11">
        <f t="shared" si="4"/>
        <v>18</v>
      </c>
      <c r="R23" s="14">
        <f t="shared" si="5"/>
        <v>0</v>
      </c>
    </row>
    <row r="24" spans="1:18" ht="18.75" customHeight="1">
      <c r="A24" s="48" t="s">
        <v>57</v>
      </c>
      <c r="B24" s="49"/>
      <c r="C24" s="28">
        <v>1</v>
      </c>
      <c r="D24" s="10">
        <v>0</v>
      </c>
      <c r="E24" s="12">
        <v>0</v>
      </c>
      <c r="F24" s="9">
        <v>2</v>
      </c>
      <c r="G24" s="10">
        <v>0</v>
      </c>
      <c r="H24" s="10">
        <v>0</v>
      </c>
      <c r="I24" s="32">
        <v>2</v>
      </c>
      <c r="J24" s="28">
        <v>0</v>
      </c>
      <c r="K24" s="10">
        <v>0</v>
      </c>
      <c r="L24" s="12">
        <v>0</v>
      </c>
      <c r="M24" s="28">
        <v>3</v>
      </c>
      <c r="N24" s="10">
        <v>0</v>
      </c>
      <c r="O24" s="12">
        <v>0</v>
      </c>
      <c r="P24" s="13">
        <f t="shared" si="3"/>
        <v>6</v>
      </c>
      <c r="Q24" s="11">
        <f t="shared" si="4"/>
        <v>0</v>
      </c>
      <c r="R24" s="14">
        <f t="shared" si="5"/>
        <v>0</v>
      </c>
    </row>
    <row r="25" spans="1:18" ht="18.75" customHeight="1">
      <c r="A25" s="48" t="s">
        <v>9</v>
      </c>
      <c r="B25" s="49"/>
      <c r="C25" s="28">
        <v>0</v>
      </c>
      <c r="D25" s="10">
        <v>1</v>
      </c>
      <c r="E25" s="12">
        <v>0</v>
      </c>
      <c r="F25" s="9">
        <v>0</v>
      </c>
      <c r="G25" s="10">
        <v>0</v>
      </c>
      <c r="H25" s="10">
        <v>0</v>
      </c>
      <c r="I25" s="33">
        <v>0</v>
      </c>
      <c r="J25" s="28">
        <v>0</v>
      </c>
      <c r="K25" s="10">
        <v>0</v>
      </c>
      <c r="L25" s="12">
        <v>0</v>
      </c>
      <c r="M25" s="28">
        <v>5</v>
      </c>
      <c r="N25" s="10">
        <v>0</v>
      </c>
      <c r="O25" s="12">
        <v>2</v>
      </c>
      <c r="P25" s="13">
        <f t="shared" si="3"/>
        <v>5</v>
      </c>
      <c r="Q25" s="11">
        <f t="shared" si="4"/>
        <v>1</v>
      </c>
      <c r="R25" s="14">
        <f t="shared" si="5"/>
        <v>2</v>
      </c>
    </row>
    <row r="26" spans="1:18" ht="18.75" customHeight="1">
      <c r="A26" s="48" t="s">
        <v>46</v>
      </c>
      <c r="B26" s="49"/>
      <c r="C26" s="28">
        <v>1</v>
      </c>
      <c r="D26" s="10">
        <v>0</v>
      </c>
      <c r="E26" s="12">
        <v>0</v>
      </c>
      <c r="F26" s="9">
        <v>1</v>
      </c>
      <c r="G26" s="10">
        <v>2</v>
      </c>
      <c r="H26" s="10">
        <v>0</v>
      </c>
      <c r="I26" s="33">
        <v>3</v>
      </c>
      <c r="J26" s="28">
        <v>0</v>
      </c>
      <c r="K26" s="10">
        <v>0</v>
      </c>
      <c r="L26" s="12">
        <v>0</v>
      </c>
      <c r="M26" s="28">
        <v>0</v>
      </c>
      <c r="N26" s="10">
        <v>0</v>
      </c>
      <c r="O26" s="12">
        <v>1</v>
      </c>
      <c r="P26" s="13">
        <f t="shared" si="3"/>
        <v>2</v>
      </c>
      <c r="Q26" s="11">
        <f t="shared" si="4"/>
        <v>2</v>
      </c>
      <c r="R26" s="14">
        <f t="shared" si="5"/>
        <v>1</v>
      </c>
    </row>
    <row r="27" spans="1:18" ht="18.75" customHeight="1">
      <c r="A27" s="42" t="s">
        <v>35</v>
      </c>
      <c r="B27" s="36" t="s">
        <v>26</v>
      </c>
      <c r="C27" s="28">
        <v>1</v>
      </c>
      <c r="D27" s="10">
        <v>0</v>
      </c>
      <c r="E27" s="12">
        <v>0</v>
      </c>
      <c r="F27" s="9">
        <v>0</v>
      </c>
      <c r="G27" s="10">
        <v>0</v>
      </c>
      <c r="H27" s="10">
        <v>0</v>
      </c>
      <c r="I27" s="33">
        <v>0</v>
      </c>
      <c r="J27" s="28">
        <v>0</v>
      </c>
      <c r="K27" s="10">
        <v>0</v>
      </c>
      <c r="L27" s="12">
        <v>0</v>
      </c>
      <c r="M27" s="28">
        <v>5</v>
      </c>
      <c r="N27" s="10">
        <v>0</v>
      </c>
      <c r="O27" s="12">
        <v>1</v>
      </c>
      <c r="P27" s="13">
        <f t="shared" si="3"/>
        <v>6</v>
      </c>
      <c r="Q27" s="11">
        <f t="shared" si="4"/>
        <v>0</v>
      </c>
      <c r="R27" s="14">
        <f t="shared" si="5"/>
        <v>1</v>
      </c>
    </row>
    <row r="28" spans="1:18" ht="18.75" customHeight="1">
      <c r="A28" s="45" t="s">
        <v>36</v>
      </c>
      <c r="B28" s="36" t="s">
        <v>27</v>
      </c>
      <c r="C28" s="28">
        <v>1</v>
      </c>
      <c r="D28" s="10">
        <v>0</v>
      </c>
      <c r="E28" s="12">
        <v>0</v>
      </c>
      <c r="F28" s="9">
        <v>0</v>
      </c>
      <c r="G28" s="10">
        <v>0</v>
      </c>
      <c r="H28" s="10">
        <v>0</v>
      </c>
      <c r="I28" s="32">
        <v>0</v>
      </c>
      <c r="J28" s="28">
        <v>0</v>
      </c>
      <c r="K28" s="10">
        <v>0</v>
      </c>
      <c r="L28" s="12">
        <v>0</v>
      </c>
      <c r="M28" s="28">
        <v>2</v>
      </c>
      <c r="N28" s="10">
        <v>0</v>
      </c>
      <c r="O28" s="12">
        <v>0</v>
      </c>
      <c r="P28" s="13">
        <f t="shared" si="3"/>
        <v>3</v>
      </c>
      <c r="Q28" s="11">
        <f>SUM(D28,G28,K28,N28)</f>
        <v>0</v>
      </c>
      <c r="R28" s="14">
        <f>SUM(E28,H28,L28,O28)</f>
        <v>0</v>
      </c>
    </row>
    <row r="29" spans="1:18" ht="18.75" customHeight="1">
      <c r="A29" s="45"/>
      <c r="B29" s="36" t="s">
        <v>60</v>
      </c>
      <c r="C29" s="28">
        <v>1</v>
      </c>
      <c r="D29" s="10">
        <v>0</v>
      </c>
      <c r="E29" s="12">
        <v>0</v>
      </c>
      <c r="F29" s="9">
        <v>0</v>
      </c>
      <c r="G29" s="10">
        <v>0</v>
      </c>
      <c r="H29" s="10">
        <v>0</v>
      </c>
      <c r="I29" s="33">
        <v>0</v>
      </c>
      <c r="J29" s="28">
        <v>0</v>
      </c>
      <c r="K29" s="10">
        <v>0</v>
      </c>
      <c r="L29" s="12">
        <v>0</v>
      </c>
      <c r="M29" s="28">
        <v>3</v>
      </c>
      <c r="N29" s="10">
        <v>0</v>
      </c>
      <c r="O29" s="12">
        <v>0</v>
      </c>
      <c r="P29" s="13">
        <f t="shared" si="3"/>
        <v>4</v>
      </c>
      <c r="Q29" s="11">
        <f>SUM(D29,G29,K29,N29)</f>
        <v>0</v>
      </c>
      <c r="R29" s="14">
        <f>SUM(E29,H29,L29,O29)</f>
        <v>0</v>
      </c>
    </row>
    <row r="30" spans="1:18" ht="18.75" customHeight="1">
      <c r="A30" s="45" t="s">
        <v>47</v>
      </c>
      <c r="B30" s="36" t="s">
        <v>28</v>
      </c>
      <c r="C30" s="28">
        <v>1</v>
      </c>
      <c r="D30" s="10">
        <v>0</v>
      </c>
      <c r="E30" s="12">
        <v>0</v>
      </c>
      <c r="F30" s="9">
        <v>0</v>
      </c>
      <c r="G30" s="10">
        <v>0</v>
      </c>
      <c r="H30" s="10">
        <v>0</v>
      </c>
      <c r="I30" s="33">
        <v>0</v>
      </c>
      <c r="J30" s="28">
        <v>0</v>
      </c>
      <c r="K30" s="10">
        <v>0</v>
      </c>
      <c r="L30" s="12">
        <v>0</v>
      </c>
      <c r="M30" s="28">
        <v>4</v>
      </c>
      <c r="N30" s="10">
        <v>0</v>
      </c>
      <c r="O30" s="12">
        <v>0</v>
      </c>
      <c r="P30" s="13">
        <f t="shared" si="3"/>
        <v>5</v>
      </c>
      <c r="Q30" s="11">
        <f aca="true" t="shared" si="6" ref="Q30:R32">SUM(D30,G30,K30,N30)</f>
        <v>0</v>
      </c>
      <c r="R30" s="14">
        <f t="shared" si="6"/>
        <v>0</v>
      </c>
    </row>
    <row r="31" spans="1:18" ht="18.75" customHeight="1">
      <c r="A31" s="45"/>
      <c r="B31" s="36" t="s">
        <v>29</v>
      </c>
      <c r="C31" s="28">
        <v>0</v>
      </c>
      <c r="D31" s="10">
        <v>1</v>
      </c>
      <c r="E31" s="12">
        <v>0</v>
      </c>
      <c r="F31" s="9">
        <v>0</v>
      </c>
      <c r="G31" s="10">
        <v>0</v>
      </c>
      <c r="H31" s="10">
        <v>0</v>
      </c>
      <c r="I31" s="33">
        <v>0</v>
      </c>
      <c r="J31" s="28">
        <v>0</v>
      </c>
      <c r="K31" s="10">
        <v>0</v>
      </c>
      <c r="L31" s="12">
        <v>0</v>
      </c>
      <c r="M31" s="28">
        <v>2</v>
      </c>
      <c r="N31" s="15">
        <v>0</v>
      </c>
      <c r="O31" s="12">
        <v>1</v>
      </c>
      <c r="P31" s="13">
        <f t="shared" si="3"/>
        <v>2</v>
      </c>
      <c r="Q31" s="11">
        <f t="shared" si="6"/>
        <v>1</v>
      </c>
      <c r="R31" s="14">
        <f t="shared" si="6"/>
        <v>1</v>
      </c>
    </row>
    <row r="32" spans="1:18" ht="18.75" customHeight="1">
      <c r="A32" s="45"/>
      <c r="B32" s="36" t="s">
        <v>30</v>
      </c>
      <c r="C32" s="28">
        <v>1</v>
      </c>
      <c r="D32" s="10">
        <v>0</v>
      </c>
      <c r="E32" s="12">
        <v>0</v>
      </c>
      <c r="F32" s="9">
        <v>0</v>
      </c>
      <c r="G32" s="10">
        <v>1</v>
      </c>
      <c r="H32" s="10">
        <v>0</v>
      </c>
      <c r="I32" s="34">
        <v>1</v>
      </c>
      <c r="J32" s="28">
        <v>0</v>
      </c>
      <c r="K32" s="10">
        <v>0</v>
      </c>
      <c r="L32" s="12">
        <v>0</v>
      </c>
      <c r="M32" s="28">
        <v>3</v>
      </c>
      <c r="N32" s="10">
        <v>0</v>
      </c>
      <c r="O32" s="12">
        <v>0</v>
      </c>
      <c r="P32" s="13">
        <f t="shared" si="3"/>
        <v>4</v>
      </c>
      <c r="Q32" s="11">
        <f>SUM(D32,G32,K32,N32)</f>
        <v>1</v>
      </c>
      <c r="R32" s="14">
        <f t="shared" si="6"/>
        <v>0</v>
      </c>
    </row>
    <row r="33" spans="1:18" ht="18.75" customHeight="1">
      <c r="A33" s="45" t="s">
        <v>10</v>
      </c>
      <c r="B33" s="36" t="s">
        <v>31</v>
      </c>
      <c r="C33" s="28">
        <v>1</v>
      </c>
      <c r="D33" s="10">
        <v>0</v>
      </c>
      <c r="E33" s="12">
        <v>0</v>
      </c>
      <c r="F33" s="9">
        <v>0</v>
      </c>
      <c r="G33" s="10">
        <v>0</v>
      </c>
      <c r="H33" s="10">
        <v>0</v>
      </c>
      <c r="I33" s="33">
        <v>1</v>
      </c>
      <c r="J33" s="28">
        <v>0</v>
      </c>
      <c r="K33" s="10">
        <v>0</v>
      </c>
      <c r="L33" s="12">
        <v>0</v>
      </c>
      <c r="M33" s="28">
        <v>9</v>
      </c>
      <c r="N33" s="10">
        <v>0</v>
      </c>
      <c r="O33" s="12">
        <v>0</v>
      </c>
      <c r="P33" s="13">
        <f t="shared" si="3"/>
        <v>10</v>
      </c>
      <c r="Q33" s="11">
        <f>SUM(D33,G33,K33,N33)</f>
        <v>0</v>
      </c>
      <c r="R33" s="14">
        <f>SUM(E33,H33,L33,O33)</f>
        <v>0</v>
      </c>
    </row>
    <row r="34" spans="1:18" ht="18.75" customHeight="1">
      <c r="A34" s="45"/>
      <c r="B34" s="36" t="s">
        <v>32</v>
      </c>
      <c r="C34" s="28">
        <v>0</v>
      </c>
      <c r="D34" s="10">
        <v>1</v>
      </c>
      <c r="E34" s="12">
        <v>0</v>
      </c>
      <c r="F34" s="9">
        <v>0</v>
      </c>
      <c r="G34" s="10">
        <v>0</v>
      </c>
      <c r="H34" s="10">
        <v>0</v>
      </c>
      <c r="I34" s="33">
        <v>0</v>
      </c>
      <c r="J34" s="28">
        <v>0</v>
      </c>
      <c r="K34" s="10">
        <v>0</v>
      </c>
      <c r="L34" s="12">
        <v>0</v>
      </c>
      <c r="M34" s="28">
        <v>4</v>
      </c>
      <c r="N34" s="10">
        <v>0</v>
      </c>
      <c r="O34" s="12">
        <v>0</v>
      </c>
      <c r="P34" s="13">
        <f t="shared" si="3"/>
        <v>4</v>
      </c>
      <c r="Q34" s="11">
        <f>SUM(D34,G34,K34,N34)</f>
        <v>1</v>
      </c>
      <c r="R34" s="14">
        <f>SUM(E34,H34,L34,O34)</f>
        <v>0</v>
      </c>
    </row>
    <row r="35" spans="1:18" ht="18.75" customHeight="1">
      <c r="A35" s="45"/>
      <c r="B35" s="36" t="s">
        <v>33</v>
      </c>
      <c r="C35" s="28">
        <v>1</v>
      </c>
      <c r="D35" s="10">
        <v>0</v>
      </c>
      <c r="E35" s="12">
        <v>0</v>
      </c>
      <c r="F35" s="9">
        <v>0</v>
      </c>
      <c r="G35" s="10">
        <v>2</v>
      </c>
      <c r="H35" s="10">
        <v>0</v>
      </c>
      <c r="I35" s="32">
        <v>2</v>
      </c>
      <c r="J35" s="28">
        <v>0</v>
      </c>
      <c r="K35" s="10">
        <v>0</v>
      </c>
      <c r="L35" s="12">
        <v>0</v>
      </c>
      <c r="M35" s="28">
        <v>3</v>
      </c>
      <c r="N35" s="10">
        <v>0</v>
      </c>
      <c r="O35" s="12">
        <v>0</v>
      </c>
      <c r="P35" s="13">
        <f t="shared" si="3"/>
        <v>4</v>
      </c>
      <c r="Q35" s="11">
        <f>SUM(D35,G35,K35,N35)</f>
        <v>2</v>
      </c>
      <c r="R35" s="14">
        <f>SUM(E35,H35,L35,O35)</f>
        <v>0</v>
      </c>
    </row>
    <row r="36" spans="1:18" ht="18.75" customHeight="1">
      <c r="A36" s="42" t="s">
        <v>7</v>
      </c>
      <c r="B36" s="36" t="s">
        <v>34</v>
      </c>
      <c r="C36" s="28">
        <v>1</v>
      </c>
      <c r="D36" s="10">
        <v>0</v>
      </c>
      <c r="E36" s="12">
        <v>0</v>
      </c>
      <c r="F36" s="9">
        <v>0</v>
      </c>
      <c r="G36" s="10">
        <v>1</v>
      </c>
      <c r="H36" s="10">
        <v>0</v>
      </c>
      <c r="I36" s="33">
        <v>1</v>
      </c>
      <c r="J36" s="28">
        <v>0</v>
      </c>
      <c r="K36" s="10">
        <v>0</v>
      </c>
      <c r="L36" s="12">
        <v>0</v>
      </c>
      <c r="M36" s="28">
        <v>7</v>
      </c>
      <c r="N36" s="10">
        <v>0</v>
      </c>
      <c r="O36" s="12">
        <v>0</v>
      </c>
      <c r="P36" s="13">
        <f t="shared" si="3"/>
        <v>8</v>
      </c>
      <c r="Q36" s="11">
        <f aca="true" t="shared" si="7" ref="Q36:R39">SUM(D36,G36,K36,N36)</f>
        <v>1</v>
      </c>
      <c r="R36" s="14">
        <f t="shared" si="7"/>
        <v>0</v>
      </c>
    </row>
    <row r="37" spans="1:18" ht="18.75" customHeight="1">
      <c r="A37" s="45" t="s">
        <v>48</v>
      </c>
      <c r="B37" s="36" t="s">
        <v>37</v>
      </c>
      <c r="C37" s="28">
        <v>0</v>
      </c>
      <c r="D37" s="10">
        <v>1</v>
      </c>
      <c r="E37" s="12">
        <v>0</v>
      </c>
      <c r="F37" s="9">
        <v>4</v>
      </c>
      <c r="G37" s="10">
        <v>0</v>
      </c>
      <c r="H37" s="10">
        <v>0</v>
      </c>
      <c r="I37" s="33">
        <v>1</v>
      </c>
      <c r="J37" s="28">
        <v>1</v>
      </c>
      <c r="K37" s="10">
        <v>0</v>
      </c>
      <c r="L37" s="12">
        <v>0</v>
      </c>
      <c r="M37" s="28">
        <v>2</v>
      </c>
      <c r="N37" s="10">
        <v>0</v>
      </c>
      <c r="O37" s="12">
        <v>3</v>
      </c>
      <c r="P37" s="13">
        <f t="shared" si="3"/>
        <v>7</v>
      </c>
      <c r="Q37" s="11">
        <f t="shared" si="7"/>
        <v>1</v>
      </c>
      <c r="R37" s="14">
        <f t="shared" si="7"/>
        <v>3</v>
      </c>
    </row>
    <row r="38" spans="1:18" ht="18.75" customHeight="1">
      <c r="A38" s="45"/>
      <c r="B38" s="36" t="s">
        <v>38</v>
      </c>
      <c r="C38" s="28">
        <v>0</v>
      </c>
      <c r="D38" s="10">
        <v>1</v>
      </c>
      <c r="E38" s="12">
        <v>0</v>
      </c>
      <c r="F38" s="9">
        <v>0</v>
      </c>
      <c r="G38" s="10">
        <v>1</v>
      </c>
      <c r="H38" s="10">
        <v>0</v>
      </c>
      <c r="I38" s="33">
        <v>0</v>
      </c>
      <c r="J38" s="29">
        <v>0</v>
      </c>
      <c r="K38" s="15">
        <v>0</v>
      </c>
      <c r="L38" s="17">
        <v>0</v>
      </c>
      <c r="M38" s="37">
        <v>2</v>
      </c>
      <c r="N38" s="21">
        <v>2</v>
      </c>
      <c r="O38" s="22">
        <v>1</v>
      </c>
      <c r="P38" s="13">
        <f t="shared" si="3"/>
        <v>2</v>
      </c>
      <c r="Q38" s="11">
        <f t="shared" si="7"/>
        <v>4</v>
      </c>
      <c r="R38" s="14">
        <f t="shared" si="7"/>
        <v>1</v>
      </c>
    </row>
    <row r="39" spans="1:18" ht="18.75" customHeight="1">
      <c r="A39" s="45"/>
      <c r="B39" s="36" t="s">
        <v>39</v>
      </c>
      <c r="C39" s="28">
        <v>0</v>
      </c>
      <c r="D39" s="10">
        <v>1</v>
      </c>
      <c r="E39" s="12">
        <v>0</v>
      </c>
      <c r="F39" s="9">
        <v>0</v>
      </c>
      <c r="G39" s="10">
        <v>0</v>
      </c>
      <c r="H39" s="10">
        <v>0</v>
      </c>
      <c r="I39" s="32">
        <v>0</v>
      </c>
      <c r="J39" s="28">
        <v>0</v>
      </c>
      <c r="K39" s="10">
        <v>0</v>
      </c>
      <c r="L39" s="12">
        <v>0</v>
      </c>
      <c r="M39" s="28">
        <v>5</v>
      </c>
      <c r="N39" s="10">
        <v>0</v>
      </c>
      <c r="O39" s="12">
        <v>4</v>
      </c>
      <c r="P39" s="13">
        <f t="shared" si="3"/>
        <v>5</v>
      </c>
      <c r="Q39" s="11">
        <f t="shared" si="7"/>
        <v>1</v>
      </c>
      <c r="R39" s="14">
        <f t="shared" si="7"/>
        <v>4</v>
      </c>
    </row>
    <row r="40" spans="1:18" ht="18.75" customHeight="1">
      <c r="A40" s="45"/>
      <c r="B40" s="36" t="s">
        <v>40</v>
      </c>
      <c r="C40" s="28">
        <v>0</v>
      </c>
      <c r="D40" s="10">
        <v>1</v>
      </c>
      <c r="E40" s="12">
        <v>0</v>
      </c>
      <c r="F40" s="9">
        <v>0</v>
      </c>
      <c r="G40" s="10">
        <v>1</v>
      </c>
      <c r="H40" s="10">
        <v>0</v>
      </c>
      <c r="I40" s="33">
        <v>0</v>
      </c>
      <c r="J40" s="28">
        <v>0</v>
      </c>
      <c r="K40" s="10">
        <v>0</v>
      </c>
      <c r="L40" s="12">
        <v>0</v>
      </c>
      <c r="M40" s="28">
        <v>2</v>
      </c>
      <c r="N40" s="10">
        <v>0</v>
      </c>
      <c r="O40" s="12">
        <v>1</v>
      </c>
      <c r="P40" s="13">
        <f t="shared" si="3"/>
        <v>2</v>
      </c>
      <c r="Q40" s="11">
        <f aca="true" t="shared" si="8" ref="Q40:R43">SUM(D40,G40,K40,N40)</f>
        <v>2</v>
      </c>
      <c r="R40" s="14">
        <f t="shared" si="8"/>
        <v>1</v>
      </c>
    </row>
    <row r="41" spans="1:18" ht="18.75" customHeight="1">
      <c r="A41" s="45"/>
      <c r="B41" s="36" t="s">
        <v>41</v>
      </c>
      <c r="C41" s="28">
        <v>0</v>
      </c>
      <c r="D41" s="10">
        <v>1</v>
      </c>
      <c r="E41" s="12">
        <v>0</v>
      </c>
      <c r="F41" s="9">
        <v>0</v>
      </c>
      <c r="G41" s="10">
        <v>1</v>
      </c>
      <c r="H41" s="10">
        <v>0</v>
      </c>
      <c r="I41" s="33">
        <v>1</v>
      </c>
      <c r="J41" s="28">
        <v>0</v>
      </c>
      <c r="K41" s="10">
        <v>0</v>
      </c>
      <c r="L41" s="12">
        <v>0</v>
      </c>
      <c r="M41" s="28">
        <v>5</v>
      </c>
      <c r="N41" s="10">
        <v>0</v>
      </c>
      <c r="O41" s="12">
        <v>0</v>
      </c>
      <c r="P41" s="13">
        <f t="shared" si="3"/>
        <v>5</v>
      </c>
      <c r="Q41" s="11">
        <f t="shared" si="8"/>
        <v>2</v>
      </c>
      <c r="R41" s="14">
        <f t="shared" si="8"/>
        <v>0</v>
      </c>
    </row>
    <row r="42" spans="1:18" ht="18.75" customHeight="1">
      <c r="A42" s="45"/>
      <c r="B42" s="36" t="s">
        <v>0</v>
      </c>
      <c r="C42" s="28">
        <v>0</v>
      </c>
      <c r="D42" s="10">
        <v>1</v>
      </c>
      <c r="E42" s="12">
        <v>0</v>
      </c>
      <c r="F42" s="9">
        <v>0</v>
      </c>
      <c r="G42" s="10">
        <v>0</v>
      </c>
      <c r="H42" s="10">
        <v>1</v>
      </c>
      <c r="I42" s="33">
        <v>1</v>
      </c>
      <c r="J42" s="28">
        <v>0</v>
      </c>
      <c r="K42" s="10">
        <v>0</v>
      </c>
      <c r="L42" s="12">
        <v>0</v>
      </c>
      <c r="M42" s="28">
        <v>4</v>
      </c>
      <c r="N42" s="10">
        <v>0</v>
      </c>
      <c r="O42" s="12">
        <v>0</v>
      </c>
      <c r="P42" s="13">
        <f t="shared" si="3"/>
        <v>4</v>
      </c>
      <c r="Q42" s="11">
        <f t="shared" si="8"/>
        <v>1</v>
      </c>
      <c r="R42" s="14">
        <f t="shared" si="8"/>
        <v>1</v>
      </c>
    </row>
    <row r="43" spans="1:18" ht="18.75" customHeight="1">
      <c r="A43" s="45"/>
      <c r="B43" s="36" t="s">
        <v>42</v>
      </c>
      <c r="C43" s="28">
        <v>0</v>
      </c>
      <c r="D43" s="10">
        <v>1</v>
      </c>
      <c r="E43" s="12">
        <v>0</v>
      </c>
      <c r="F43" s="9">
        <v>0</v>
      </c>
      <c r="G43" s="10">
        <v>1</v>
      </c>
      <c r="H43" s="10">
        <v>0</v>
      </c>
      <c r="I43" s="33">
        <v>1</v>
      </c>
      <c r="J43" s="28">
        <v>0</v>
      </c>
      <c r="K43" s="10">
        <v>0</v>
      </c>
      <c r="L43" s="12">
        <v>0</v>
      </c>
      <c r="M43" s="28">
        <v>0</v>
      </c>
      <c r="N43" s="10">
        <v>2</v>
      </c>
      <c r="O43" s="12">
        <v>1</v>
      </c>
      <c r="P43" s="13">
        <f t="shared" si="3"/>
        <v>0</v>
      </c>
      <c r="Q43" s="11">
        <f t="shared" si="8"/>
        <v>4</v>
      </c>
      <c r="R43" s="14">
        <f t="shared" si="8"/>
        <v>1</v>
      </c>
    </row>
    <row r="44" spans="1:18" ht="18.75" customHeight="1">
      <c r="A44" s="42" t="s">
        <v>45</v>
      </c>
      <c r="B44" s="36" t="s">
        <v>43</v>
      </c>
      <c r="C44" s="28">
        <v>1</v>
      </c>
      <c r="D44" s="10">
        <v>0</v>
      </c>
      <c r="E44" s="12">
        <v>0</v>
      </c>
      <c r="F44" s="9">
        <v>1</v>
      </c>
      <c r="G44" s="10">
        <v>0</v>
      </c>
      <c r="H44" s="10">
        <v>0</v>
      </c>
      <c r="I44" s="33">
        <v>1</v>
      </c>
      <c r="J44" s="28">
        <v>0</v>
      </c>
      <c r="K44" s="10">
        <v>0</v>
      </c>
      <c r="L44" s="12">
        <v>0</v>
      </c>
      <c r="M44" s="28">
        <v>6</v>
      </c>
      <c r="N44" s="10">
        <v>0</v>
      </c>
      <c r="O44" s="12">
        <v>4</v>
      </c>
      <c r="P44" s="13">
        <f t="shared" si="3"/>
        <v>8</v>
      </c>
      <c r="Q44" s="11">
        <f aca="true" t="shared" si="9" ref="Q44:R46">SUM(D44,G44,K44,N44)</f>
        <v>0</v>
      </c>
      <c r="R44" s="14">
        <f t="shared" si="9"/>
        <v>4</v>
      </c>
    </row>
    <row r="45" spans="1:18" ht="18.75" customHeight="1" thickBot="1">
      <c r="A45" s="43" t="s">
        <v>11</v>
      </c>
      <c r="B45" s="44" t="s">
        <v>44</v>
      </c>
      <c r="C45" s="28">
        <v>0</v>
      </c>
      <c r="D45" s="10">
        <v>1</v>
      </c>
      <c r="E45" s="12">
        <v>0</v>
      </c>
      <c r="F45" s="9">
        <v>0</v>
      </c>
      <c r="G45" s="10">
        <v>1</v>
      </c>
      <c r="H45" s="10">
        <v>0</v>
      </c>
      <c r="I45" s="32">
        <v>1</v>
      </c>
      <c r="J45" s="28">
        <v>0</v>
      </c>
      <c r="K45" s="10">
        <v>0</v>
      </c>
      <c r="L45" s="12">
        <v>0</v>
      </c>
      <c r="M45" s="28">
        <v>0</v>
      </c>
      <c r="N45" s="10">
        <v>1</v>
      </c>
      <c r="O45" s="12">
        <v>0</v>
      </c>
      <c r="P45" s="13">
        <f t="shared" si="3"/>
        <v>0</v>
      </c>
      <c r="Q45" s="11">
        <f t="shared" si="9"/>
        <v>3</v>
      </c>
      <c r="R45" s="14">
        <f t="shared" si="9"/>
        <v>0</v>
      </c>
    </row>
    <row r="46" spans="1:18" ht="18.75" customHeight="1" thickBot="1" thickTop="1">
      <c r="A46" s="46" t="s">
        <v>58</v>
      </c>
      <c r="B46" s="47"/>
      <c r="C46" s="23">
        <f aca="true" t="shared" si="10" ref="C46:O46">SUM(C5:C45)</f>
        <v>46</v>
      </c>
      <c r="D46" s="24">
        <f t="shared" si="10"/>
        <v>35</v>
      </c>
      <c r="E46" s="25">
        <f t="shared" si="10"/>
        <v>0</v>
      </c>
      <c r="F46" s="26">
        <f t="shared" si="10"/>
        <v>18</v>
      </c>
      <c r="G46" s="24">
        <f t="shared" si="10"/>
        <v>17</v>
      </c>
      <c r="H46" s="24">
        <f t="shared" si="10"/>
        <v>1</v>
      </c>
      <c r="I46" s="35">
        <f t="shared" si="10"/>
        <v>52</v>
      </c>
      <c r="J46" s="23">
        <f t="shared" si="10"/>
        <v>1</v>
      </c>
      <c r="K46" s="24">
        <f t="shared" si="10"/>
        <v>0</v>
      </c>
      <c r="L46" s="25">
        <f t="shared" si="10"/>
        <v>0</v>
      </c>
      <c r="M46" s="23">
        <f t="shared" si="10"/>
        <v>326</v>
      </c>
      <c r="N46" s="24">
        <f t="shared" si="10"/>
        <v>66</v>
      </c>
      <c r="O46" s="25">
        <f t="shared" si="10"/>
        <v>179</v>
      </c>
      <c r="P46" s="26">
        <f t="shared" si="3"/>
        <v>391</v>
      </c>
      <c r="Q46" s="24">
        <f t="shared" si="9"/>
        <v>118</v>
      </c>
      <c r="R46" s="25">
        <f t="shared" si="9"/>
        <v>180</v>
      </c>
    </row>
  </sheetData>
  <sheetProtection/>
  <mergeCells count="35">
    <mergeCell ref="M1:R1"/>
    <mergeCell ref="A1:L1"/>
    <mergeCell ref="A28:A29"/>
    <mergeCell ref="A23:B23"/>
    <mergeCell ref="A24:B24"/>
    <mergeCell ref="A25:B25"/>
    <mergeCell ref="A26:B26"/>
    <mergeCell ref="A18:B18"/>
    <mergeCell ref="A19:B19"/>
    <mergeCell ref="A20:B20"/>
    <mergeCell ref="A10:B10"/>
    <mergeCell ref="A11:B11"/>
    <mergeCell ref="A6:B6"/>
    <mergeCell ref="A8:B8"/>
    <mergeCell ref="A7:B7"/>
    <mergeCell ref="A9:B9"/>
    <mergeCell ref="P3:R3"/>
    <mergeCell ref="C3:E3"/>
    <mergeCell ref="J3:L3"/>
    <mergeCell ref="M3:O3"/>
    <mergeCell ref="F3:I3"/>
    <mergeCell ref="A30:A32"/>
    <mergeCell ref="A21:B21"/>
    <mergeCell ref="A22:B22"/>
    <mergeCell ref="A3:B4"/>
    <mergeCell ref="A5:B5"/>
    <mergeCell ref="A33:A35"/>
    <mergeCell ref="A37:A43"/>
    <mergeCell ref="A46:B46"/>
    <mergeCell ref="A12:B12"/>
    <mergeCell ref="A13:B13"/>
    <mergeCell ref="A14:B14"/>
    <mergeCell ref="A15:B15"/>
    <mergeCell ref="A16:B16"/>
    <mergeCell ref="A17:B17"/>
  </mergeCells>
  <printOptions/>
  <pageMargins left="0.6299212598425197" right="0.6299212598425197" top="0.9448818897637796" bottom="1.141732283464567" header="0.31496062992125984" footer="0.31496062992125984"/>
  <pageSetup firstPageNumber="7" useFirstPageNumber="1" fitToHeight="0" fitToWidth="0" horizontalDpi="600" verticalDpi="600" orientation="portrait" paperSize="9" scale="82" r:id="rId1"/>
  <ignoredErrors>
    <ignoredError sqref="R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2018-12-03T07:45:56Z</cp:lastPrinted>
  <dcterms:created xsi:type="dcterms:W3CDTF">2003-06-25T01:32:46Z</dcterms:created>
  <dcterms:modified xsi:type="dcterms:W3CDTF">2018-12-04T04:40:31Z</dcterms:modified>
  <cp:category/>
  <cp:version/>
  <cp:contentType/>
  <cp:contentStatus/>
</cp:coreProperties>
</file>