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時間帯別人身交通事故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<sst xmlns="http://schemas.openxmlformats.org/spreadsheetml/2006/main" count="35" uniqueCount="32">
  <si>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合　計</t>
  </si>
  <si>
    <t>２３～２４時</t>
  </si>
  <si>
    <t>２２～２３時</t>
  </si>
  <si>
    <t>２１～２２時</t>
  </si>
  <si>
    <t>２０～２１時</t>
  </si>
  <si>
    <t>１９～２０時</t>
  </si>
  <si>
    <t>１８～１９時</t>
  </si>
  <si>
    <t>１７～１８時</t>
  </si>
  <si>
    <t>１６～１７時</t>
  </si>
  <si>
    <t>１５～１６時</t>
  </si>
  <si>
    <t>１４～１５時</t>
  </si>
  <si>
    <t>１３～１４時</t>
  </si>
  <si>
    <t>１２～１３時</t>
  </si>
  <si>
    <t>１１～１２時</t>
  </si>
  <si>
    <t>１０～１１時</t>
  </si>
  <si>
    <t>９～１０時</t>
  </si>
  <si>
    <t>８～９時</t>
  </si>
  <si>
    <t>７～８時</t>
  </si>
  <si>
    <t>６～７時</t>
  </si>
  <si>
    <t>５～６時</t>
  </si>
  <si>
    <t>４～５時</t>
  </si>
  <si>
    <t>３～４時</t>
  </si>
  <si>
    <t>２～３時</t>
  </si>
  <si>
    <t>１～２時</t>
  </si>
  <si>
    <t>０～１時</t>
  </si>
  <si>
    <t>(増減)</t>
  </si>
  <si>
    <t>前年負傷者</t>
  </si>
  <si>
    <t>前年死者</t>
  </si>
  <si>
    <t>前年人身</t>
  </si>
  <si>
    <t>人身事故</t>
  </si>
  <si>
    <t>うち死亡事故</t>
  </si>
  <si>
    <t>◎ 時間帯別負傷者数等（平成31年・令和元年）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</si>
</sst>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33" borderId="22" xfId="0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M31"/>
  <sheetViews>
    <sheetView tabSelected="1" zoomScalePageLayoutView="0" workbookViewId="0" topLeftCell="A28">
      <selection activeCell="A30" sqref="A30:E31"/>
    </sheetView>
  </sheetViews>
  <sheetFormatPr defaultColWidth="9.00390625" defaultRowHeight="13.5"/>
  <cols>
    <col min="1" max="1" width="18.125" style="1" customWidth="1"/>
    <col min="2" max="2" width="15.625" style="1" customWidth="1"/>
    <col min="3" max="3" width="3.625" style="1" hidden="1" customWidth="1"/>
    <col min="4" max="4" width="7.125" style="1" hidden="1" customWidth="1"/>
    <col min="5" max="5" width="15.625" style="1" customWidth="1"/>
    <col min="6" max="6" width="9.125" style="1" hidden="1" customWidth="1"/>
    <col min="7" max="7" width="7.125" style="1" hidden="1" customWidth="1"/>
    <col min="8" max="8" width="11.125" style="1" hidden="1" customWidth="1"/>
    <col min="9" max="10" width="7.125" style="1" hidden="1" customWidth="1"/>
    <col min="11" max="16384" width="9.00390625" style="1" customWidth="1"/>
  </cols>
  <sheetData>
    <row r="2" s="23" customFormat="1" ht="21" customHeight="1">
      <c r="A2" s="23" t="s">
        <v>31</v>
      </c>
    </row>
    <row r="3" ht="12" customHeight="1" thickBot="1"/>
    <row r="4" spans="1:10" ht="21" customHeight="1">
      <c r="A4" s="22"/>
      <c r="B4" s="21" t="s">
        <v>29</v>
      </c>
      <c r="C4" s="20" t="s">
        <v>28</v>
      </c>
      <c r="D4" s="21" t="s">
        <v>25</v>
      </c>
      <c r="E4" s="20" t="s">
        <v>30</v>
      </c>
      <c r="F4" s="19" t="s">
        <v>27</v>
      </c>
      <c r="G4" s="4" t="s">
        <v>25</v>
      </c>
      <c r="H4" s="19" t="s">
        <v>26</v>
      </c>
      <c r="I4" s="18" t="s">
        <v>25</v>
      </c>
      <c r="J4" s="17" t="s">
        <v>25</v>
      </c>
    </row>
    <row r="5" spans="1:10" ht="18" customHeight="1">
      <c r="A5" s="10" t="s">
        <v>24</v>
      </c>
      <c r="B5" s="9">
        <v>4</v>
      </c>
      <c r="C5" s="8">
        <v>312</v>
      </c>
      <c r="D5" s="9">
        <f aca="true" t="shared" si="0" ref="D5:D21">B5-C5</f>
        <v>-308</v>
      </c>
      <c r="E5" s="8">
        <v>0</v>
      </c>
      <c r="F5" s="8">
        <v>5</v>
      </c>
      <c r="G5" s="12">
        <f aca="true" t="shared" si="1" ref="G5:G21">E5-F5</f>
        <v>-5</v>
      </c>
      <c r="H5" s="8">
        <v>423</v>
      </c>
      <c r="I5" s="16" t="e">
        <f>#REF!-H5</f>
        <v>#REF!</v>
      </c>
      <c r="J5" s="16" t="e">
        <f>#REF!-#REF!</f>
        <v>#REF!</v>
      </c>
    </row>
    <row r="6" spans="1:10" ht="18" customHeight="1">
      <c r="A6" s="10" t="s">
        <v>23</v>
      </c>
      <c r="B6" s="9">
        <v>0</v>
      </c>
      <c r="C6" s="8">
        <v>63</v>
      </c>
      <c r="D6" s="9">
        <f t="shared" si="0"/>
        <v>-63</v>
      </c>
      <c r="E6" s="8">
        <v>0</v>
      </c>
      <c r="F6" s="8">
        <v>4</v>
      </c>
      <c r="G6" s="12">
        <f t="shared" si="1"/>
        <v>-4</v>
      </c>
      <c r="H6" s="8">
        <v>95</v>
      </c>
      <c r="I6" s="11" t="e">
        <f>#REF!-H6</f>
        <v>#REF!</v>
      </c>
      <c r="J6" s="11" t="e">
        <f>#REF!-#REF!</f>
        <v>#REF!</v>
      </c>
    </row>
    <row r="7" spans="1:10" ht="18" customHeight="1">
      <c r="A7" s="10" t="s">
        <v>22</v>
      </c>
      <c r="B7" s="9">
        <v>0</v>
      </c>
      <c r="C7" s="8">
        <v>37</v>
      </c>
      <c r="D7" s="9">
        <f t="shared" si="0"/>
        <v>-37</v>
      </c>
      <c r="E7" s="8">
        <v>0</v>
      </c>
      <c r="F7" s="8">
        <v>3</v>
      </c>
      <c r="G7" s="12">
        <f t="shared" si="1"/>
        <v>-3</v>
      </c>
      <c r="H7" s="8">
        <v>50</v>
      </c>
      <c r="I7" s="11" t="e">
        <f>#REF!-H7</f>
        <v>#REF!</v>
      </c>
      <c r="J7" s="11" t="e">
        <f>#REF!-#REF!</f>
        <v>#REF!</v>
      </c>
    </row>
    <row r="8" spans="1:10" ht="18" customHeight="1">
      <c r="A8" s="10" t="s">
        <v>21</v>
      </c>
      <c r="B8" s="9">
        <v>0</v>
      </c>
      <c r="C8" s="8">
        <v>66</v>
      </c>
      <c r="D8" s="9">
        <f t="shared" si="0"/>
        <v>-66</v>
      </c>
      <c r="E8" s="8">
        <v>0</v>
      </c>
      <c r="F8" s="8">
        <v>2</v>
      </c>
      <c r="G8" s="12">
        <f t="shared" si="1"/>
        <v>-2</v>
      </c>
      <c r="H8" s="8">
        <v>83</v>
      </c>
      <c r="I8" s="11" t="e">
        <f>#REF!-H8</f>
        <v>#REF!</v>
      </c>
      <c r="J8" s="11" t="e">
        <f>#REF!-#REF!</f>
        <v>#REF!</v>
      </c>
    </row>
    <row r="9" spans="1:10" ht="18" customHeight="1">
      <c r="A9" s="10" t="s">
        <v>20</v>
      </c>
      <c r="B9" s="9">
        <v>0</v>
      </c>
      <c r="C9" s="8">
        <v>20</v>
      </c>
      <c r="D9" s="9">
        <f t="shared" si="0"/>
        <v>-20</v>
      </c>
      <c r="E9" s="8">
        <v>0</v>
      </c>
      <c r="F9" s="8">
        <v>0</v>
      </c>
      <c r="G9" s="12">
        <f t="shared" si="1"/>
        <v>0</v>
      </c>
      <c r="H9" s="8">
        <v>31</v>
      </c>
      <c r="I9" s="11" t="e">
        <f>#REF!-H9</f>
        <v>#REF!</v>
      </c>
      <c r="J9" s="11" t="e">
        <f>#REF!-#REF!</f>
        <v>#REF!</v>
      </c>
    </row>
    <row r="10" spans="1:10" ht="18" customHeight="1">
      <c r="A10" s="10" t="s">
        <v>19</v>
      </c>
      <c r="B10" s="9">
        <v>2</v>
      </c>
      <c r="C10" s="8">
        <v>25</v>
      </c>
      <c r="D10" s="9">
        <f t="shared" si="0"/>
        <v>-23</v>
      </c>
      <c r="E10" s="8">
        <v>0</v>
      </c>
      <c r="F10" s="8">
        <v>0</v>
      </c>
      <c r="G10" s="12">
        <f t="shared" si="1"/>
        <v>0</v>
      </c>
      <c r="H10" s="8">
        <v>30</v>
      </c>
      <c r="I10" s="11" t="e">
        <f>#REF!-H10</f>
        <v>#REF!</v>
      </c>
      <c r="J10" s="11" t="e">
        <f>#REF!-#REF!</f>
        <v>#REF!</v>
      </c>
    </row>
    <row r="11" spans="1:10" ht="18" customHeight="1">
      <c r="A11" s="10" t="s">
        <v>18</v>
      </c>
      <c r="B11" s="9">
        <v>2</v>
      </c>
      <c r="C11" s="8">
        <v>35</v>
      </c>
      <c r="D11" s="9">
        <f t="shared" si="0"/>
        <v>-33</v>
      </c>
      <c r="E11" s="8">
        <v>0</v>
      </c>
      <c r="F11" s="8">
        <v>0</v>
      </c>
      <c r="G11" s="12">
        <f t="shared" si="1"/>
        <v>0</v>
      </c>
      <c r="H11" s="8">
        <v>56</v>
      </c>
      <c r="I11" s="11" t="e">
        <f>#REF!-H11</f>
        <v>#REF!</v>
      </c>
      <c r="J11" s="11" t="e">
        <f>#REF!-#REF!</f>
        <v>#REF!</v>
      </c>
    </row>
    <row r="12" spans="1:10" ht="18" customHeight="1">
      <c r="A12" s="15" t="s">
        <v>17</v>
      </c>
      <c r="B12" s="9">
        <v>29</v>
      </c>
      <c r="C12" s="6">
        <v>4</v>
      </c>
      <c r="D12" s="14">
        <f t="shared" si="0"/>
        <v>25</v>
      </c>
      <c r="E12" s="8">
        <v>0</v>
      </c>
      <c r="F12" s="6">
        <v>0</v>
      </c>
      <c r="G12" s="7">
        <f t="shared" si="1"/>
        <v>0</v>
      </c>
      <c r="H12" s="6">
        <v>6</v>
      </c>
      <c r="I12" s="5" t="e">
        <f>#REF!-H12</f>
        <v>#REF!</v>
      </c>
      <c r="J12" s="5" t="e">
        <f>#REF!-#REF!</f>
        <v>#REF!</v>
      </c>
    </row>
    <row r="13" spans="1:10" ht="18" customHeight="1">
      <c r="A13" s="10" t="s">
        <v>16</v>
      </c>
      <c r="B13" s="9">
        <v>18</v>
      </c>
      <c r="C13" s="8">
        <v>312</v>
      </c>
      <c r="D13" s="9">
        <f t="shared" si="0"/>
        <v>-294</v>
      </c>
      <c r="E13" s="8">
        <v>0</v>
      </c>
      <c r="F13" s="8">
        <v>5</v>
      </c>
      <c r="G13" s="12">
        <f t="shared" si="1"/>
        <v>-5</v>
      </c>
      <c r="H13" s="8">
        <v>423</v>
      </c>
      <c r="I13" s="16" t="e">
        <f>#REF!-H13</f>
        <v>#REF!</v>
      </c>
      <c r="J13" s="16" t="e">
        <f>#REF!-#REF!</f>
        <v>#REF!</v>
      </c>
    </row>
    <row r="14" spans="1:10" ht="18" customHeight="1">
      <c r="A14" s="10" t="s">
        <v>15</v>
      </c>
      <c r="B14" s="9">
        <v>17</v>
      </c>
      <c r="C14" s="8">
        <v>63</v>
      </c>
      <c r="D14" s="9">
        <f t="shared" si="0"/>
        <v>-46</v>
      </c>
      <c r="E14" s="8">
        <v>0</v>
      </c>
      <c r="F14" s="8">
        <v>4</v>
      </c>
      <c r="G14" s="12">
        <f t="shared" si="1"/>
        <v>-4</v>
      </c>
      <c r="H14" s="8">
        <v>95</v>
      </c>
      <c r="I14" s="11" t="e">
        <f>#REF!-H14</f>
        <v>#REF!</v>
      </c>
      <c r="J14" s="11" t="e">
        <f>#REF!-#REF!</f>
        <v>#REF!</v>
      </c>
    </row>
    <row r="15" spans="1:10" ht="18" customHeight="1">
      <c r="A15" s="10" t="s">
        <v>14</v>
      </c>
      <c r="B15" s="9">
        <v>10</v>
      </c>
      <c r="C15" s="8">
        <v>37</v>
      </c>
      <c r="D15" s="9">
        <f t="shared" si="0"/>
        <v>-27</v>
      </c>
      <c r="E15" s="8">
        <v>0</v>
      </c>
      <c r="F15" s="8">
        <v>3</v>
      </c>
      <c r="G15" s="12">
        <f t="shared" si="1"/>
        <v>-3</v>
      </c>
      <c r="H15" s="8">
        <v>50</v>
      </c>
      <c r="I15" s="11" t="e">
        <f>#REF!-H15</f>
        <v>#REF!</v>
      </c>
      <c r="J15" s="11" t="e">
        <f>#REF!-#REF!</f>
        <v>#REF!</v>
      </c>
    </row>
    <row r="16" spans="1:10" ht="18" customHeight="1">
      <c r="A16" s="10" t="s">
        <v>13</v>
      </c>
      <c r="B16" s="9">
        <v>16</v>
      </c>
      <c r="C16" s="8">
        <v>66</v>
      </c>
      <c r="D16" s="9">
        <f t="shared" si="0"/>
        <v>-50</v>
      </c>
      <c r="E16" s="8">
        <v>0</v>
      </c>
      <c r="F16" s="8">
        <v>2</v>
      </c>
      <c r="G16" s="12">
        <f t="shared" si="1"/>
        <v>-2</v>
      </c>
      <c r="H16" s="8">
        <v>83</v>
      </c>
      <c r="I16" s="11" t="e">
        <f>#REF!-H16</f>
        <v>#REF!</v>
      </c>
      <c r="J16" s="11" t="e">
        <f>#REF!-#REF!</f>
        <v>#REF!</v>
      </c>
    </row>
    <row r="17" spans="1:10" ht="18" customHeight="1">
      <c r="A17" s="10" t="s">
        <v>12</v>
      </c>
      <c r="B17" s="9">
        <v>8</v>
      </c>
      <c r="C17" s="8">
        <v>20</v>
      </c>
      <c r="D17" s="9">
        <f t="shared" si="0"/>
        <v>-12</v>
      </c>
      <c r="E17" s="8">
        <v>0</v>
      </c>
      <c r="F17" s="8">
        <v>0</v>
      </c>
      <c r="G17" s="12">
        <f t="shared" si="1"/>
        <v>0</v>
      </c>
      <c r="H17" s="8">
        <v>31</v>
      </c>
      <c r="I17" s="11" t="e">
        <f>#REF!-H17</f>
        <v>#REF!</v>
      </c>
      <c r="J17" s="11" t="e">
        <f>#REF!-#REF!</f>
        <v>#REF!</v>
      </c>
    </row>
    <row r="18" spans="1:10" ht="18" customHeight="1">
      <c r="A18" s="10" t="s">
        <v>11</v>
      </c>
      <c r="B18" s="9">
        <v>8</v>
      </c>
      <c r="C18" s="8">
        <v>25</v>
      </c>
      <c r="D18" s="9">
        <f t="shared" si="0"/>
        <v>-17</v>
      </c>
      <c r="E18" s="8">
        <v>0</v>
      </c>
      <c r="F18" s="8">
        <v>0</v>
      </c>
      <c r="G18" s="12">
        <f t="shared" si="1"/>
        <v>0</v>
      </c>
      <c r="H18" s="8">
        <v>30</v>
      </c>
      <c r="I18" s="11" t="e">
        <f>#REF!-H18</f>
        <v>#REF!</v>
      </c>
      <c r="J18" s="11" t="e">
        <f>#REF!-#REF!</f>
        <v>#REF!</v>
      </c>
    </row>
    <row r="19" spans="1:10" ht="18" customHeight="1">
      <c r="A19" s="10" t="s">
        <v>10</v>
      </c>
      <c r="B19" s="9">
        <v>5</v>
      </c>
      <c r="C19" s="8">
        <v>35</v>
      </c>
      <c r="D19" s="9">
        <f t="shared" si="0"/>
        <v>-30</v>
      </c>
      <c r="E19" s="8">
        <v>0</v>
      </c>
      <c r="F19" s="8">
        <v>0</v>
      </c>
      <c r="G19" s="12">
        <f t="shared" si="1"/>
        <v>0</v>
      </c>
      <c r="H19" s="8">
        <v>56</v>
      </c>
      <c r="I19" s="11" t="e">
        <f>#REF!-H19</f>
        <v>#REF!</v>
      </c>
      <c r="J19" s="11" t="e">
        <f>#REF!-#REF!</f>
        <v>#REF!</v>
      </c>
    </row>
    <row r="20" spans="1:10" ht="18" customHeight="1">
      <c r="A20" s="15" t="s">
        <v>9</v>
      </c>
      <c r="B20" s="9">
        <v>22</v>
      </c>
      <c r="C20" s="6">
        <v>4</v>
      </c>
      <c r="D20" s="14">
        <f t="shared" si="0"/>
        <v>18</v>
      </c>
      <c r="E20" s="8">
        <v>0</v>
      </c>
      <c r="F20" s="6">
        <v>0</v>
      </c>
      <c r="G20" s="7">
        <f t="shared" si="1"/>
        <v>0</v>
      </c>
      <c r="H20" s="6">
        <v>6</v>
      </c>
      <c r="I20" s="5" t="e">
        <f>#REF!-H20</f>
        <v>#REF!</v>
      </c>
      <c r="J20" s="5" t="e">
        <f>#REF!-#REF!</f>
        <v>#REF!</v>
      </c>
    </row>
    <row r="21" spans="1:10" ht="18" customHeight="1">
      <c r="A21" s="15" t="s">
        <v>8</v>
      </c>
      <c r="B21" s="9">
        <v>8</v>
      </c>
      <c r="C21" s="6">
        <v>4</v>
      </c>
      <c r="D21" s="14">
        <f t="shared" si="0"/>
        <v>4</v>
      </c>
      <c r="E21" s="8">
        <v>1</v>
      </c>
      <c r="F21" s="6">
        <v>0</v>
      </c>
      <c r="G21" s="7">
        <f t="shared" si="1"/>
        <v>1</v>
      </c>
      <c r="H21" s="6">
        <v>6</v>
      </c>
      <c r="I21" s="5" t="e">
        <f>#REF!-H21</f>
        <v>#REF!</v>
      </c>
      <c r="J21" s="5" t="e">
        <f>#REF!-#REF!</f>
        <v>#REF!</v>
      </c>
    </row>
    <row r="22" spans="1:10" ht="18" customHeight="1">
      <c r="A22" s="15" t="s">
        <v>7</v>
      </c>
      <c r="B22" s="9">
        <v>18</v>
      </c>
      <c r="C22" s="6"/>
      <c r="D22" s="14"/>
      <c r="E22" s="8">
        <v>0</v>
      </c>
      <c r="F22" s="6"/>
      <c r="G22" s="7"/>
      <c r="H22" s="6"/>
      <c r="I22" s="5"/>
      <c r="J22" s="5"/>
    </row>
    <row r="23" spans="1:13" ht="18" customHeight="1">
      <c r="A23" s="10" t="s">
        <v>6</v>
      </c>
      <c r="B23" s="9">
        <v>5</v>
      </c>
      <c r="C23" s="8">
        <v>37</v>
      </c>
      <c r="D23" s="9">
        <f aca="true" t="shared" si="2" ref="D23:D28">B23-C23</f>
        <v>-32</v>
      </c>
      <c r="E23" s="8">
        <v>0</v>
      </c>
      <c r="F23" s="8">
        <v>3</v>
      </c>
      <c r="G23" s="12">
        <f aca="true" t="shared" si="3" ref="G23:G28">E23-F23</f>
        <v>-3</v>
      </c>
      <c r="H23" s="8">
        <v>50</v>
      </c>
      <c r="I23" s="11" t="e">
        <f>#REF!-H23</f>
        <v>#REF!</v>
      </c>
      <c r="J23" s="11" t="e">
        <f>#REF!-#REF!</f>
        <v>#REF!</v>
      </c>
      <c r="M23" s="13"/>
    </row>
    <row r="24" spans="1:10" ht="18" customHeight="1">
      <c r="A24" s="10" t="s">
        <v>5</v>
      </c>
      <c r="B24" s="9">
        <v>14</v>
      </c>
      <c r="C24" s="8">
        <v>66</v>
      </c>
      <c r="D24" s="9">
        <f t="shared" si="2"/>
        <v>-52</v>
      </c>
      <c r="E24" s="8">
        <v>0</v>
      </c>
      <c r="F24" s="8">
        <v>2</v>
      </c>
      <c r="G24" s="12">
        <f t="shared" si="3"/>
        <v>-2</v>
      </c>
      <c r="H24" s="8">
        <v>83</v>
      </c>
      <c r="I24" s="11" t="e">
        <f>#REF!-H24</f>
        <v>#REF!</v>
      </c>
      <c r="J24" s="11" t="e">
        <f>#REF!-#REF!</f>
        <v>#REF!</v>
      </c>
    </row>
    <row r="25" spans="1:10" ht="18" customHeight="1">
      <c r="A25" s="10" t="s">
        <v>4</v>
      </c>
      <c r="B25" s="9">
        <v>8</v>
      </c>
      <c r="C25" s="8">
        <v>20</v>
      </c>
      <c r="D25" s="9">
        <f t="shared" si="2"/>
        <v>-12</v>
      </c>
      <c r="E25" s="8">
        <v>0</v>
      </c>
      <c r="F25" s="8">
        <v>0</v>
      </c>
      <c r="G25" s="12">
        <f t="shared" si="3"/>
        <v>0</v>
      </c>
      <c r="H25" s="8">
        <v>31</v>
      </c>
      <c r="I25" s="11" t="e">
        <f>#REF!-H25</f>
        <v>#REF!</v>
      </c>
      <c r="J25" s="11" t="e">
        <f>#REF!-#REF!</f>
        <v>#REF!</v>
      </c>
    </row>
    <row r="26" spans="1:10" ht="18" customHeight="1">
      <c r="A26" s="10" t="s">
        <v>3</v>
      </c>
      <c r="B26" s="9">
        <v>8</v>
      </c>
      <c r="C26" s="8">
        <v>25</v>
      </c>
      <c r="D26" s="9">
        <f t="shared" si="2"/>
        <v>-17</v>
      </c>
      <c r="E26" s="8">
        <v>0</v>
      </c>
      <c r="F26" s="8">
        <v>0</v>
      </c>
      <c r="G26" s="12">
        <f t="shared" si="3"/>
        <v>0</v>
      </c>
      <c r="H26" s="8">
        <v>30</v>
      </c>
      <c r="I26" s="11" t="e">
        <f>#REF!-H26</f>
        <v>#REF!</v>
      </c>
      <c r="J26" s="11" t="e">
        <f>#REF!-#REF!</f>
        <v>#REF!</v>
      </c>
    </row>
    <row r="27" spans="1:10" ht="18" customHeight="1">
      <c r="A27" s="10" t="s">
        <v>2</v>
      </c>
      <c r="B27" s="9">
        <v>1</v>
      </c>
      <c r="C27" s="8">
        <v>35</v>
      </c>
      <c r="D27" s="9">
        <f t="shared" si="2"/>
        <v>-34</v>
      </c>
      <c r="E27" s="8">
        <v>1</v>
      </c>
      <c r="F27" s="8">
        <v>0</v>
      </c>
      <c r="G27" s="12">
        <f t="shared" si="3"/>
        <v>1</v>
      </c>
      <c r="H27" s="8">
        <v>56</v>
      </c>
      <c r="I27" s="11" t="e">
        <f>#REF!-H27</f>
        <v>#REF!</v>
      </c>
      <c r="J27" s="11" t="e">
        <f>#REF!-#REF!</f>
        <v>#REF!</v>
      </c>
    </row>
    <row r="28" spans="1:10" ht="18" customHeight="1" thickBot="1">
      <c r="A28" s="10" t="s">
        <v>1</v>
      </c>
      <c r="B28" s="9">
        <v>0</v>
      </c>
      <c r="C28" s="8">
        <v>4</v>
      </c>
      <c r="D28" s="9">
        <f t="shared" si="2"/>
        <v>-4</v>
      </c>
      <c r="E28" s="8">
        <v>0</v>
      </c>
      <c r="F28" s="6">
        <v>0</v>
      </c>
      <c r="G28" s="7">
        <f t="shared" si="3"/>
        <v>0</v>
      </c>
      <c r="H28" s="6">
        <v>6</v>
      </c>
      <c r="I28" s="5" t="e">
        <f>#REF!-H28</f>
        <v>#REF!</v>
      </c>
      <c r="J28" s="5" t="e">
        <f>#REF!-#REF!</f>
        <v>#REF!</v>
      </c>
    </row>
    <row r="29" spans="1:8" ht="27" customHeight="1" thickBot="1">
      <c r="A29" s="4" t="s">
        <v>0</v>
      </c>
      <c r="B29" s="24">
        <f>SUM(B5:B28)</f>
        <v>203</v>
      </c>
      <c r="C29" s="25"/>
      <c r="D29" s="25"/>
      <c r="E29" s="26"/>
      <c r="F29" s="2">
        <f>SUM(F11:F18)</f>
        <v>14</v>
      </c>
      <c r="G29" s="3">
        <f>SUM(G11:G18)</f>
        <v>-14</v>
      </c>
      <c r="H29" s="2">
        <f>SUM(H11:H18)</f>
        <v>774</v>
      </c>
    </row>
    <row r="30" spans="1:5" ht="14.25">
      <c r="A30" s="27"/>
      <c r="B30" s="27"/>
      <c r="C30" s="27"/>
      <c r="D30" s="27"/>
      <c r="E30" s="27"/>
    </row>
    <row r="31" spans="1:5" ht="14.25">
      <c r="A31" s="28"/>
      <c r="B31" s="28"/>
      <c r="C31" s="28"/>
      <c r="D31" s="28"/>
      <c r="E31" s="28"/>
    </row>
  </sheetData>
  <sheetProtection/>
  <mergeCells count="2">
    <mergeCell ref="B29:E29"/>
    <mergeCell ref="A30:E31"/>
  </mergeCells>
  <printOptions/>
  <pageMargins left="1.26" right="0.5118110236220472" top="1.58" bottom="0.984251968503937" header="0.4724409448818898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2017-03-09T01:53:55Z</dcterms:created>
  <dcterms:modified xsi:type="dcterms:W3CDTF">2020-05-19T05:09:21Z</dcterms:modified>
  <cp:category/>
  <cp:version/>
  <cp:contentType/>
  <cp:contentStatus/>
</cp:coreProperties>
</file>