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年齢層別人身事故" sheetId="1" r:id="rId1"/>
  </sheets>
  <definedNames>
    <definedName name="_xlnm.Print_Area" localSheetId="0">'年齢層別人身事故'!$A$2:$H$25</definedName>
  </definedNames>
  <calcPr fullCalcOnLoad="1"/>
</workbook>
</file>

<file path=xl/sharedStrings.xml><?xml version="1.0" encoding="utf-8"?>
<sst xmlns="http://schemas.openxmlformats.org/spreadsheetml/2006/main" count="23" uniqueCount="20">
  <si>
    <t>合　計</t>
  </si>
  <si>
    <t>６０～６４歳</t>
  </si>
  <si>
    <t>２５～２９歳</t>
  </si>
  <si>
    <t>２０～２４歳</t>
  </si>
  <si>
    <t>１５～１９歳</t>
  </si>
  <si>
    <t>(増減)</t>
  </si>
  <si>
    <t>前年負傷者</t>
  </si>
  <si>
    <t>前年死者</t>
  </si>
  <si>
    <t>死者</t>
  </si>
  <si>
    <t>前年人身</t>
  </si>
  <si>
    <t>負傷者</t>
  </si>
  <si>
    <t>幼児</t>
  </si>
  <si>
    <t>小学生</t>
  </si>
  <si>
    <t>中学生</t>
  </si>
  <si>
    <t>高校生</t>
  </si>
  <si>
    <t>３０～３９歳</t>
  </si>
  <si>
    <t>４０～４９歳</t>
  </si>
  <si>
    <t>５０～５９歳</t>
  </si>
  <si>
    <t>高齢者</t>
  </si>
  <si>
    <t>◎ 年齢層別人身交通事故（平成３１年・令和元年）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</si>
</sst>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19" xfId="0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3" borderId="22" xfId="0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4"/>
  <sheetViews>
    <sheetView tabSelected="1" zoomScalePageLayoutView="0" workbookViewId="0" topLeftCell="A13">
      <selection activeCell="L18" sqref="L18"/>
    </sheetView>
  </sheetViews>
  <sheetFormatPr defaultColWidth="9.00390625" defaultRowHeight="13.5"/>
  <cols>
    <col min="1" max="1" width="18.125" style="1" customWidth="1"/>
    <col min="2" max="2" width="15.625" style="1" customWidth="1"/>
    <col min="3" max="3" width="3.625" style="1" hidden="1" customWidth="1"/>
    <col min="4" max="4" width="7.125" style="1" hidden="1" customWidth="1"/>
    <col min="5" max="5" width="16.625" style="1" customWidth="1"/>
    <col min="6" max="6" width="9.125" style="1" hidden="1" customWidth="1"/>
    <col min="7" max="7" width="7.125" style="1" hidden="1" customWidth="1"/>
    <col min="8" max="8" width="11.125" style="1" hidden="1" customWidth="1"/>
    <col min="9" max="10" width="7.125" style="1" hidden="1" customWidth="1"/>
    <col min="11" max="16384" width="9.00390625" style="1" customWidth="1"/>
  </cols>
  <sheetData>
    <row r="2" spans="1:12" s="22" customFormat="1" ht="21" customHeight="1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12" customHeight="1" thickBot="1"/>
    <row r="4" spans="1:10" ht="21" customHeight="1">
      <c r="A4" s="21"/>
      <c r="B4" s="20" t="s">
        <v>10</v>
      </c>
      <c r="C4" s="19" t="s">
        <v>9</v>
      </c>
      <c r="D4" s="20" t="s">
        <v>5</v>
      </c>
      <c r="E4" s="19" t="s">
        <v>8</v>
      </c>
      <c r="F4" s="18" t="s">
        <v>7</v>
      </c>
      <c r="G4" s="4" t="s">
        <v>5</v>
      </c>
      <c r="H4" s="18" t="s">
        <v>6</v>
      </c>
      <c r="I4" s="17" t="s">
        <v>5</v>
      </c>
      <c r="J4" s="16" t="s">
        <v>5</v>
      </c>
    </row>
    <row r="5" spans="1:10" ht="21" customHeight="1">
      <c r="A5" s="14" t="s">
        <v>11</v>
      </c>
      <c r="B5" s="10">
        <v>5</v>
      </c>
      <c r="C5" s="8">
        <v>312</v>
      </c>
      <c r="D5" s="10">
        <f aca="true" t="shared" si="0" ref="D5:D16">B5-C5</f>
        <v>-307</v>
      </c>
      <c r="E5" s="8">
        <v>0</v>
      </c>
      <c r="F5" s="8">
        <v>5</v>
      </c>
      <c r="G5" s="13">
        <f aca="true" t="shared" si="1" ref="G5:G16">E5-F5</f>
        <v>-5</v>
      </c>
      <c r="H5" s="8">
        <v>423</v>
      </c>
      <c r="I5" s="15" t="e">
        <f>#REF!-H5</f>
        <v>#REF!</v>
      </c>
      <c r="J5" s="15" t="e">
        <f>#REF!-#REF!</f>
        <v>#REF!</v>
      </c>
    </row>
    <row r="6" spans="1:10" ht="21" customHeight="1">
      <c r="A6" s="14" t="s">
        <v>12</v>
      </c>
      <c r="B6" s="10">
        <v>6</v>
      </c>
      <c r="C6" s="8">
        <v>63</v>
      </c>
      <c r="D6" s="10">
        <f t="shared" si="0"/>
        <v>-57</v>
      </c>
      <c r="E6" s="8">
        <v>0</v>
      </c>
      <c r="F6" s="8">
        <v>4</v>
      </c>
      <c r="G6" s="13">
        <f t="shared" si="1"/>
        <v>-4</v>
      </c>
      <c r="H6" s="8">
        <v>95</v>
      </c>
      <c r="I6" s="12" t="e">
        <f>#REF!-H6</f>
        <v>#REF!</v>
      </c>
      <c r="J6" s="12" t="e">
        <f>#REF!-#REF!</f>
        <v>#REF!</v>
      </c>
    </row>
    <row r="7" spans="1:10" ht="21" customHeight="1">
      <c r="A7" s="14" t="s">
        <v>13</v>
      </c>
      <c r="B7" s="10">
        <v>5</v>
      </c>
      <c r="C7" s="8">
        <v>37</v>
      </c>
      <c r="D7" s="10">
        <f t="shared" si="0"/>
        <v>-32</v>
      </c>
      <c r="E7" s="8">
        <v>0</v>
      </c>
      <c r="F7" s="8">
        <v>3</v>
      </c>
      <c r="G7" s="13">
        <f t="shared" si="1"/>
        <v>-3</v>
      </c>
      <c r="H7" s="8">
        <v>50</v>
      </c>
      <c r="I7" s="12" t="e">
        <f>#REF!-H7</f>
        <v>#REF!</v>
      </c>
      <c r="J7" s="12" t="e">
        <f>#REF!-#REF!</f>
        <v>#REF!</v>
      </c>
    </row>
    <row r="8" spans="1:10" ht="21" customHeight="1">
      <c r="A8" s="14" t="s">
        <v>14</v>
      </c>
      <c r="B8" s="10">
        <v>9</v>
      </c>
      <c r="C8" s="8">
        <v>66</v>
      </c>
      <c r="D8" s="10">
        <f t="shared" si="0"/>
        <v>-57</v>
      </c>
      <c r="E8" s="8">
        <v>0</v>
      </c>
      <c r="F8" s="8">
        <v>2</v>
      </c>
      <c r="G8" s="13">
        <f t="shared" si="1"/>
        <v>-2</v>
      </c>
      <c r="H8" s="8">
        <v>83</v>
      </c>
      <c r="I8" s="12" t="e">
        <f>#REF!-H8</f>
        <v>#REF!</v>
      </c>
      <c r="J8" s="12" t="e">
        <f>#REF!-#REF!</f>
        <v>#REF!</v>
      </c>
    </row>
    <row r="9" spans="1:10" ht="21" customHeight="1">
      <c r="A9" s="14" t="s">
        <v>4</v>
      </c>
      <c r="B9" s="10">
        <v>3</v>
      </c>
      <c r="C9" s="8">
        <v>20</v>
      </c>
      <c r="D9" s="10">
        <f t="shared" si="0"/>
        <v>-17</v>
      </c>
      <c r="E9" s="8">
        <v>0</v>
      </c>
      <c r="F9" s="8">
        <v>0</v>
      </c>
      <c r="G9" s="13">
        <f t="shared" si="1"/>
        <v>0</v>
      </c>
      <c r="H9" s="8">
        <v>31</v>
      </c>
      <c r="I9" s="12" t="e">
        <f>#REF!-H9</f>
        <v>#REF!</v>
      </c>
      <c r="J9" s="12" t="e">
        <f>#REF!-#REF!</f>
        <v>#REF!</v>
      </c>
    </row>
    <row r="10" spans="1:10" ht="21" customHeight="1">
      <c r="A10" s="14" t="s">
        <v>3</v>
      </c>
      <c r="B10" s="10">
        <v>21</v>
      </c>
      <c r="C10" s="8">
        <v>25</v>
      </c>
      <c r="D10" s="10">
        <f t="shared" si="0"/>
        <v>-4</v>
      </c>
      <c r="E10" s="8">
        <v>0</v>
      </c>
      <c r="F10" s="8">
        <v>0</v>
      </c>
      <c r="G10" s="13">
        <f t="shared" si="1"/>
        <v>0</v>
      </c>
      <c r="H10" s="8">
        <v>30</v>
      </c>
      <c r="I10" s="12" t="e">
        <f>#REF!-H10</f>
        <v>#REF!</v>
      </c>
      <c r="J10" s="12" t="e">
        <f>#REF!-#REF!</f>
        <v>#REF!</v>
      </c>
    </row>
    <row r="11" spans="1:10" ht="21" customHeight="1">
      <c r="A11" s="14" t="s">
        <v>2</v>
      </c>
      <c r="B11" s="10">
        <v>16</v>
      </c>
      <c r="C11" s="8">
        <v>35</v>
      </c>
      <c r="D11" s="10">
        <f t="shared" si="0"/>
        <v>-19</v>
      </c>
      <c r="E11" s="8">
        <v>0</v>
      </c>
      <c r="F11" s="8">
        <v>0</v>
      </c>
      <c r="G11" s="13">
        <f t="shared" si="1"/>
        <v>0</v>
      </c>
      <c r="H11" s="8">
        <v>56</v>
      </c>
      <c r="I11" s="12" t="e">
        <f>#REF!-H11</f>
        <v>#REF!</v>
      </c>
      <c r="J11" s="12" t="e">
        <f>#REF!-#REF!</f>
        <v>#REF!</v>
      </c>
    </row>
    <row r="12" spans="1:10" ht="21" customHeight="1">
      <c r="A12" s="11" t="s">
        <v>15</v>
      </c>
      <c r="B12" s="10">
        <v>39</v>
      </c>
      <c r="C12" s="6">
        <v>4</v>
      </c>
      <c r="D12" s="9">
        <f t="shared" si="0"/>
        <v>35</v>
      </c>
      <c r="E12" s="8">
        <v>0</v>
      </c>
      <c r="F12" s="6">
        <v>0</v>
      </c>
      <c r="G12" s="7">
        <f t="shared" si="1"/>
        <v>0</v>
      </c>
      <c r="H12" s="6">
        <v>6</v>
      </c>
      <c r="I12" s="5" t="e">
        <f>#REF!-H12</f>
        <v>#REF!</v>
      </c>
      <c r="J12" s="5" t="e">
        <f>#REF!-#REF!</f>
        <v>#REF!</v>
      </c>
    </row>
    <row r="13" spans="1:10" ht="21" customHeight="1">
      <c r="A13" s="14" t="s">
        <v>16</v>
      </c>
      <c r="B13" s="10">
        <v>34</v>
      </c>
      <c r="C13" s="8">
        <v>312</v>
      </c>
      <c r="D13" s="10">
        <f t="shared" si="0"/>
        <v>-278</v>
      </c>
      <c r="E13" s="8">
        <v>0</v>
      </c>
      <c r="F13" s="8">
        <v>5</v>
      </c>
      <c r="G13" s="13">
        <f t="shared" si="1"/>
        <v>-5</v>
      </c>
      <c r="H13" s="8">
        <v>423</v>
      </c>
      <c r="I13" s="15" t="e">
        <f>#REF!-H13</f>
        <v>#REF!</v>
      </c>
      <c r="J13" s="15" t="e">
        <f>#REF!-#REF!</f>
        <v>#REF!</v>
      </c>
    </row>
    <row r="14" spans="1:10" ht="21" customHeight="1">
      <c r="A14" s="14" t="s">
        <v>17</v>
      </c>
      <c r="B14" s="10">
        <v>21</v>
      </c>
      <c r="C14" s="8">
        <v>63</v>
      </c>
      <c r="D14" s="10">
        <f t="shared" si="0"/>
        <v>-42</v>
      </c>
      <c r="E14" s="8">
        <v>0</v>
      </c>
      <c r="F14" s="8">
        <v>4</v>
      </c>
      <c r="G14" s="13">
        <f t="shared" si="1"/>
        <v>-4</v>
      </c>
      <c r="H14" s="8">
        <v>95</v>
      </c>
      <c r="I14" s="12" t="e">
        <f>#REF!-H14</f>
        <v>#REF!</v>
      </c>
      <c r="J14" s="12" t="e">
        <f>#REF!-#REF!</f>
        <v>#REF!</v>
      </c>
    </row>
    <row r="15" spans="1:10" ht="21" customHeight="1">
      <c r="A15" s="14" t="s">
        <v>1</v>
      </c>
      <c r="B15" s="10">
        <v>14</v>
      </c>
      <c r="C15" s="8">
        <v>37</v>
      </c>
      <c r="D15" s="10">
        <f t="shared" si="0"/>
        <v>-23</v>
      </c>
      <c r="E15" s="8">
        <v>0</v>
      </c>
      <c r="F15" s="8">
        <v>3</v>
      </c>
      <c r="G15" s="13">
        <f t="shared" si="1"/>
        <v>-3</v>
      </c>
      <c r="H15" s="8">
        <v>50</v>
      </c>
      <c r="I15" s="12" t="e">
        <f>#REF!-H15</f>
        <v>#REF!</v>
      </c>
      <c r="J15" s="12" t="e">
        <f>#REF!-#REF!</f>
        <v>#REF!</v>
      </c>
    </row>
    <row r="16" spans="1:10" ht="21" customHeight="1">
      <c r="A16" s="11" t="s">
        <v>18</v>
      </c>
      <c r="B16" s="9">
        <v>24</v>
      </c>
      <c r="C16" s="6">
        <v>66</v>
      </c>
      <c r="D16" s="9">
        <f t="shared" si="0"/>
        <v>-42</v>
      </c>
      <c r="E16" s="6">
        <v>2</v>
      </c>
      <c r="F16" s="8">
        <v>2</v>
      </c>
      <c r="G16" s="13">
        <f t="shared" si="1"/>
        <v>0</v>
      </c>
      <c r="H16" s="8">
        <v>83</v>
      </c>
      <c r="I16" s="12" t="e">
        <f>#REF!-H16</f>
        <v>#REF!</v>
      </c>
      <c r="J16" s="12" t="e">
        <f>#REF!-#REF!</f>
        <v>#REF!</v>
      </c>
    </row>
    <row r="17" spans="1:10" ht="21" customHeight="1">
      <c r="A17" s="19" t="s">
        <v>0</v>
      </c>
      <c r="B17" s="8">
        <f>SUM(B5:B16)</f>
        <v>197</v>
      </c>
      <c r="C17" s="8">
        <f>SUM(C5:C12)</f>
        <v>562</v>
      </c>
      <c r="D17" s="8">
        <f>SUM(D5:D12)</f>
        <v>-458</v>
      </c>
      <c r="E17" s="8">
        <f>SUM(E5:E16)</f>
        <v>2</v>
      </c>
      <c r="F17" s="8">
        <v>0</v>
      </c>
      <c r="G17" s="13" t="e">
        <f>#REF!-F17</f>
        <v>#REF!</v>
      </c>
      <c r="H17" s="8">
        <v>31</v>
      </c>
      <c r="I17" s="12" t="e">
        <f>#REF!-H17</f>
        <v>#REF!</v>
      </c>
      <c r="J17" s="12" t="e">
        <f>#REF!-#REF!</f>
        <v>#REF!</v>
      </c>
    </row>
    <row r="18" spans="1:10" ht="21" customHeight="1">
      <c r="A18" s="25"/>
      <c r="B18" s="25"/>
      <c r="C18" s="25"/>
      <c r="D18" s="25"/>
      <c r="E18" s="25"/>
      <c r="F18" s="10">
        <v>0</v>
      </c>
      <c r="G18" s="13" t="e">
        <f>#REF!-F18</f>
        <v>#REF!</v>
      </c>
      <c r="H18" s="8">
        <v>30</v>
      </c>
      <c r="I18" s="12" t="e">
        <f>#REF!-H18</f>
        <v>#REF!</v>
      </c>
      <c r="J18" s="12" t="e">
        <f>#REF!-#REF!</f>
        <v>#REF!</v>
      </c>
    </row>
    <row r="19" spans="1:10" ht="21" customHeight="1">
      <c r="A19" s="25"/>
      <c r="B19" s="25"/>
      <c r="C19" s="25"/>
      <c r="D19" s="25"/>
      <c r="E19" s="25"/>
      <c r="F19" s="10">
        <v>0</v>
      </c>
      <c r="G19" s="13" t="e">
        <f>#REF!-F19</f>
        <v>#REF!</v>
      </c>
      <c r="H19" s="8">
        <v>56</v>
      </c>
      <c r="I19" s="12" t="e">
        <f>#REF!-H19</f>
        <v>#REF!</v>
      </c>
      <c r="J19" s="12" t="e">
        <f>#REF!-#REF!</f>
        <v>#REF!</v>
      </c>
    </row>
    <row r="20" spans="1:10" ht="21" customHeight="1">
      <c r="A20" s="25"/>
      <c r="B20" s="25"/>
      <c r="C20" s="25"/>
      <c r="D20" s="25"/>
      <c r="E20" s="25"/>
      <c r="F20" s="9">
        <v>0</v>
      </c>
      <c r="G20" s="7" t="e">
        <f>#REF!-F20</f>
        <v>#REF!</v>
      </c>
      <c r="H20" s="6">
        <v>6</v>
      </c>
      <c r="I20" s="5" t="e">
        <f>#REF!-H20</f>
        <v>#REF!</v>
      </c>
      <c r="J20" s="5" t="e">
        <f>#REF!-#REF!</f>
        <v>#REF!</v>
      </c>
    </row>
    <row r="21" spans="1:10" ht="21" customHeight="1" thickBot="1">
      <c r="A21" s="25"/>
      <c r="B21" s="25"/>
      <c r="C21" s="25"/>
      <c r="D21" s="25"/>
      <c r="E21" s="25"/>
      <c r="F21" s="9">
        <v>0</v>
      </c>
      <c r="G21" s="7" t="e">
        <f>#REF!-F21</f>
        <v>#REF!</v>
      </c>
      <c r="H21" s="6">
        <v>6</v>
      </c>
      <c r="I21" s="5" t="e">
        <f>#REF!-H21</f>
        <v>#REF!</v>
      </c>
      <c r="J21" s="5" t="e">
        <f>#REF!-#REF!</f>
        <v>#REF!</v>
      </c>
    </row>
    <row r="22" spans="1:8" ht="27" customHeight="1" thickBot="1">
      <c r="A22" s="25"/>
      <c r="B22" s="25"/>
      <c r="C22" s="25"/>
      <c r="D22" s="25"/>
      <c r="E22" s="25"/>
      <c r="F22" s="3">
        <f>SUM(F5:F12)</f>
        <v>14</v>
      </c>
      <c r="G22" s="3">
        <f>SUM(G5:G12)</f>
        <v>-14</v>
      </c>
      <c r="H22" s="2">
        <f>SUM(H5:H12)</f>
        <v>774</v>
      </c>
    </row>
    <row r="23" spans="1:5" ht="14.25">
      <c r="A23" s="25"/>
      <c r="B23" s="25"/>
      <c r="C23" s="25"/>
      <c r="D23" s="25"/>
      <c r="E23" s="25"/>
    </row>
    <row r="24" spans="1:5" ht="14.25">
      <c r="A24" s="25"/>
      <c r="B24" s="25"/>
      <c r="C24" s="25"/>
      <c r="D24" s="25"/>
      <c r="E24" s="25"/>
    </row>
  </sheetData>
  <sheetProtection/>
  <mergeCells count="1">
    <mergeCell ref="A2:L2"/>
  </mergeCells>
  <printOptions/>
  <pageMargins left="1.26" right="0.5118110236220472" top="1.58" bottom="0.984251968503937" header="0.4724409448818898" footer="0.5118110236220472"/>
  <pageSetup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2020-05-19T05:18:18Z</cp:lastPrinted>
  <dcterms:created xsi:type="dcterms:W3CDTF">2017-03-09T01:53:11Z</dcterms:created>
  <dcterms:modified xsi:type="dcterms:W3CDTF">2020-05-19T05:18:37Z</dcterms:modified>
  <cp:category/>
  <cp:version/>
  <cp:contentType/>
  <cp:contentStatus/>
</cp:coreProperties>
</file>