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2" sheetId="1" r:id="rId1"/>
    <sheet name="【修正】目次8" sheetId="2" state="hidden" r:id="rId2"/>
  </sheets>
  <definedNames>
    <definedName name="_xlnm.Print_Area" localSheetId="1">'【修正】目次8'!$A$1:$R$13</definedName>
    <definedName name="_xlnm.Print_Area" localSheetId="0">'目次2'!$A$1:$P$48</definedName>
    <definedName name="_xlnm.Print_Titles" localSheetId="1">'【修正】目次8'!$2:$4</definedName>
  </definedNames>
  <calcPr fullCalcOnLoad="1"/>
</workbook>
</file>

<file path=xl/sharedStrings.xml><?xml version="1.0" encoding="utf-8"?>
<sst xmlns="http://schemas.openxmlformats.org/spreadsheetml/2006/main" count="162" uniqueCount="147">
  <si>
    <t>職員数</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</si>
  <si>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</si>
  <si>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</si>
  <si>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</si>
  <si>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</si>
  <si>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</si>
  <si>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</si>
  <si>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</si>
  <si>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</si>
  <si>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</si>
  <si>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</si>
  <si>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</si>
  <si>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</si>
  <si>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</si>
  <si>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</si>
  <si>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</si>
  <si>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</si>
  <si>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白川町</t>
  </si>
  <si>
    <t>岐南町</t>
  </si>
  <si>
    <t>笠松町</t>
  </si>
  <si>
    <t>２　社会教育委員・社会教育指導員</t>
  </si>
  <si>
    <t>山県市</t>
  </si>
  <si>
    <t>瑞穂市</t>
  </si>
  <si>
    <t>飛騨市</t>
  </si>
  <si>
    <t>本巣市</t>
  </si>
  <si>
    <t>郡上市</t>
  </si>
  <si>
    <t>下呂市</t>
  </si>
  <si>
    <t>本巣</t>
  </si>
  <si>
    <t>社会教育　  指導員数</t>
  </si>
  <si>
    <t>各務原市</t>
  </si>
  <si>
    <t>海津市</t>
  </si>
  <si>
    <t>揖斐</t>
  </si>
  <si>
    <t>大野</t>
  </si>
  <si>
    <t>家庭教育の向上</t>
  </si>
  <si>
    <t>羽島</t>
  </si>
  <si>
    <t>501-4222</t>
  </si>
  <si>
    <t>非常勤</t>
  </si>
  <si>
    <t>市町村名</t>
  </si>
  <si>
    <t>計</t>
  </si>
  <si>
    <t>岐阜市</t>
  </si>
  <si>
    <t>大垣市</t>
  </si>
  <si>
    <t>高山市</t>
  </si>
  <si>
    <t>多治見市</t>
  </si>
  <si>
    <t>関市</t>
  </si>
  <si>
    <t>美濃市</t>
  </si>
  <si>
    <t>土岐市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</si>
  <si>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</si>
  <si>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</si>
  <si>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</si>
  <si>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</si>
  <si>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</si>
  <si>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</si>
  <si>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</si>
  <si>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</si>
  <si>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</si>
  <si>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</si>
  <si>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</si>
  <si>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</si>
  <si>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</si>
  <si>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</si>
  <si>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</si>
  <si>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</si>
  <si>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</si>
  <si>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</si>
  <si>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</si>
  <si>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合　　計</t>
  </si>
  <si>
    <t>可児</t>
  </si>
  <si>
    <t>男</t>
  </si>
  <si>
    <t>女</t>
  </si>
  <si>
    <t>学校関係者</t>
  </si>
  <si>
    <t>社会教育関係者</t>
  </si>
  <si>
    <t>学識経験者</t>
  </si>
  <si>
    <t>会議開催回数</t>
  </si>
  <si>
    <t>社会教育委員数・社会教育委員会議開催回数</t>
  </si>
  <si>
    <t>その他</t>
  </si>
  <si>
    <t>専任</t>
  </si>
  <si>
    <t>兼任</t>
  </si>
  <si>
    <t>79</t>
  </si>
  <si>
    <t>15.58</t>
  </si>
  <si>
    <t>30</t>
  </si>
  <si>
    <t>安八</t>
  </si>
  <si>
    <t>加茂</t>
  </si>
  <si>
    <t>中津川市</t>
  </si>
  <si>
    <t>瑞浪市</t>
  </si>
  <si>
    <t>羽島市</t>
  </si>
  <si>
    <t>恵那市</t>
  </si>
  <si>
    <t>可児市</t>
  </si>
  <si>
    <t>美濃加茂市</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</si>
  <si>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</si>
  <si>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</si>
  <si>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</si>
  <si>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</si>
  <si>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</si>
  <si>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</si>
  <si>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</si>
  <si>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</si>
  <si>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</si>
  <si>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</si>
  <si>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</si>
  <si>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105</t>
  </si>
  <si>
    <t>岐阜市視聴覚ライブラリー</t>
  </si>
  <si>
    <t>岐阜市神田町１－１１
（岐阜市教育委員会社会教育課）</t>
  </si>
  <si>
    <t>８　視聴覚ライブラリー</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</si>
  <si>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</si>
  <si>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</si>
  <si>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</si>
  <si>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</si>
  <si>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</si>
  <si>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</si>
  <si>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</si>
  <si>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</si>
  <si>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</si>
  <si>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</si>
  <si>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</si>
  <si>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</si>
  <si>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</si>
  <si>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</si>
  <si>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</si>
  <si>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</si>
  <si>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</si>
  <si>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</si>
  <si>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</si>
  <si>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講習・研修会の
実施（回）</t>
  </si>
  <si>
    <t>（注）「中濃地区視聴覚ライブラリー」、「可茂広域行政事務組合　視聴覚ライブラリー」については、いずれも平成２７年４月１日廃止。</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</si>
  <si>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</si>
  <si>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</si>
  <si>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</si>
  <si>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</si>
  <si>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</si>
  <si>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</si>
  <si>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</si>
  <si>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</si>
  <si>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</si>
  <si>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</si>
  <si>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</si>
  <si>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</si>
  <si>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</si>
  <si>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</si>
  <si>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</si>
  <si>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</si>
  <si>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4</t>
  </si>
  <si>
    <t>6</t>
  </si>
  <si>
    <t>7</t>
  </si>
  <si>
    <t>（平成２９年３月３１日現在）</t>
  </si>
  <si>
    <t>ＩＣＴ
関連</t>
  </si>
  <si>
    <t>映像メディア
関連</t>
  </si>
  <si>
    <t>関ケ原町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</si>
</sst>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57">
    <font>
      <sz val="11"/>
      <name val="ＭＳ Ｐゴシック"/>
      <family val="3"/>
    </font>
    <font>
      <sz val="6"/>
      <name val="ＭＳ Ｐゴシック"/>
      <family val="3"/>
    </font>
    <font>
      <sz val="10"/>
      <name val="ＭＳ 明朝"/>
      <family val="1"/>
    </font>
    <font>
      <sz val="8"/>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b/>
      <sz val="14"/>
      <name val="ＭＳ 明朝"/>
      <family val="1"/>
    </font>
    <font>
      <sz val="10"/>
      <name val="ＭＳ Ｐ明朝"/>
      <family val="1"/>
    </font>
    <font>
      <sz val="14"/>
      <name val="ＭＳ 明朝"/>
      <family val="1"/>
    </font>
    <font>
      <i/>
      <u val="single"/>
      <sz val="14"/>
      <name val="ＭＳ 明朝"/>
      <family val="1"/>
    </font>
    <font>
      <i/>
      <u val="single"/>
      <sz val="18"/>
      <name val="ＭＳ 明朝"/>
      <family val="1"/>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uble"/>
      <bottom style="mediu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medium"/>
      <right style="thin"/>
      <top style="thin"/>
      <bottom style="double"/>
    </border>
    <border>
      <left style="thin"/>
      <right style="medium"/>
      <top style="thin"/>
      <bottom style="double"/>
    </border>
    <border>
      <left>
        <color indexed="63"/>
      </left>
      <right style="thin"/>
      <top style="thin"/>
      <bottom style="thin"/>
    </border>
    <border>
      <left style="thin"/>
      <right>
        <color indexed="63"/>
      </right>
      <top style="thin"/>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
      <left/>
      <right style="thin"/>
      <top style="medium"/>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top/>
      <bottom style="thin"/>
    </border>
    <border>
      <left style="thin"/>
      <right style="thin"/>
      <top style="thin"/>
      <bottom>
        <color indexed="63"/>
      </bottom>
    </border>
    <border>
      <left style="thin"/>
      <right style="thin"/>
      <top>
        <color indexed="63"/>
      </top>
      <bottom style="mediu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39"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39"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39"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39"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9"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9"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9"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39"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9"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9"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40"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0"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40" fillId="3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25" borderId="0" applyNumberFormat="0" applyBorder="0" applyAlignment="0" applyProtection="0"/>
    <xf numFmtId="0" fontId="40"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40"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0"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0" fillId="0" borderId="0">
      <alignment vertical="center"/>
      <protection/>
    </xf>
    <xf numFmtId="0" fontId="40"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40"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40"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40"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40"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4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23" fillId="50" borderId="1" applyNumberFormat="0" applyAlignment="0" applyProtection="0"/>
    <xf numFmtId="0" fontId="23" fillId="50" borderId="1" applyNumberFormat="0" applyAlignment="0" applyProtection="0"/>
    <xf numFmtId="0" fontId="23" fillId="50" borderId="1" applyNumberFormat="0" applyAlignment="0" applyProtection="0"/>
    <xf numFmtId="0" fontId="23" fillId="50" borderId="1" applyNumberFormat="0" applyAlignment="0" applyProtection="0"/>
    <xf numFmtId="0" fontId="23" fillId="50" borderId="1" applyNumberFormat="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7" applyNumberFormat="0" applyFill="0" applyAlignment="0" applyProtection="0"/>
    <xf numFmtId="0" fontId="50" fillId="0" borderId="8"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56" borderId="4" applyNumberFormat="0" applyAlignment="0" applyProtection="0"/>
    <xf numFmtId="0" fontId="55" fillId="57" borderId="4" applyNumberFormat="0" applyAlignment="0" applyProtection="0"/>
    <xf numFmtId="0" fontId="55" fillId="57" borderId="4" applyNumberFormat="0" applyAlignment="0" applyProtection="0"/>
    <xf numFmtId="0" fontId="55" fillId="57" borderId="4" applyNumberFormat="0" applyAlignment="0" applyProtection="0"/>
    <xf numFmtId="0" fontId="55" fillId="57" borderId="4" applyNumberFormat="0" applyAlignment="0" applyProtection="0"/>
    <xf numFmtId="0" fontId="55"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6" fillId="0" borderId="0" applyNumberFormat="0" applyFill="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cellStyleXfs>
  <cellXfs count="157">
    <xf numFmtId="0" fontId="0" fillId="0" borderId="0" xfId="0" applyAlignment="1">
      <alignment vertical="center"/>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center" vertical="center" shrinkToFit="1"/>
    </xf>
    <xf numFmtId="0" fontId="0" fillId="0" borderId="0" xfId="0" applyFill="1" applyAlignment="1">
      <alignment vertical="center"/>
    </xf>
    <xf numFmtId="0" fontId="7" fillId="59" borderId="0" xfId="0" applyFont="1" applyFill="1" applyBorder="1" applyAlignment="1">
      <alignment vertical="top"/>
    </xf>
    <xf numFmtId="0" fontId="7" fillId="59" borderId="0" xfId="0" applyFont="1" applyFill="1" applyBorder="1" applyAlignment="1">
      <alignment horizontal="center" vertical="top" wrapText="1"/>
    </xf>
    <xf numFmtId="0" fontId="7" fillId="0" borderId="0" xfId="0" applyFont="1" applyFill="1" applyBorder="1" applyAlignment="1">
      <alignment vertical="top" wrapText="1"/>
    </xf>
    <xf numFmtId="0" fontId="7" fillId="59" borderId="0" xfId="0" applyFont="1" applyFill="1" applyBorder="1" applyAlignment="1">
      <alignment horizontal="center" vertical="top"/>
    </xf>
    <xf numFmtId="177" fontId="7" fillId="59" borderId="0" xfId="0" applyNumberFormat="1" applyFont="1" applyFill="1" applyBorder="1" applyAlignment="1">
      <alignment vertical="top"/>
    </xf>
    <xf numFmtId="0" fontId="7" fillId="59" borderId="0" xfId="0" applyFont="1" applyFill="1" applyBorder="1" applyAlignment="1">
      <alignment horizontal="right" vertical="top"/>
    </xf>
    <xf numFmtId="0" fontId="8" fillId="59" borderId="0" xfId="0" applyFont="1" applyFill="1" applyBorder="1" applyAlignment="1">
      <alignment vertical="top" wrapText="1"/>
    </xf>
    <xf numFmtId="179" fontId="4" fillId="0" borderId="12" xfId="0" applyNumberFormat="1" applyFont="1" applyFill="1" applyBorder="1" applyAlignment="1">
      <alignment horizontal="right" vertical="center" shrinkToFit="1"/>
    </xf>
    <xf numFmtId="0" fontId="2" fillId="57" borderId="13" xfId="0" applyFont="1" applyFill="1" applyBorder="1" applyAlignment="1">
      <alignment horizontal="center" vertical="center" shrinkToFit="1"/>
    </xf>
    <xf numFmtId="0" fontId="2" fillId="57" borderId="14" xfId="0" applyFont="1" applyFill="1" applyBorder="1" applyAlignment="1">
      <alignment horizontal="center" vertical="center" shrinkToFit="1"/>
    </xf>
    <xf numFmtId="0" fontId="2" fillId="57" borderId="15" xfId="0" applyFont="1" applyFill="1" applyBorder="1" applyAlignment="1">
      <alignment horizontal="center" vertical="center" shrinkToFit="1"/>
    </xf>
    <xf numFmtId="0" fontId="2" fillId="57" borderId="16" xfId="0" applyFont="1" applyFill="1" applyBorder="1" applyAlignment="1">
      <alignment horizontal="center" vertical="center" shrinkToFit="1"/>
    </xf>
    <xf numFmtId="49" fontId="9" fillId="0" borderId="17" xfId="0" applyNumberFormat="1" applyFont="1" applyFill="1" applyBorder="1" applyAlignment="1">
      <alignment horizontal="center" vertical="center"/>
    </xf>
    <xf numFmtId="0" fontId="7" fillId="0" borderId="0" xfId="0" applyFont="1" applyFill="1" applyBorder="1" applyAlignment="1">
      <alignment vertical="top"/>
    </xf>
    <xf numFmtId="0" fontId="10" fillId="0" borderId="0" xfId="0" applyFont="1" applyFill="1" applyBorder="1" applyAlignment="1">
      <alignment vertical="center"/>
    </xf>
    <xf numFmtId="0" fontId="16" fillId="0" borderId="17" xfId="0" applyFont="1" applyFill="1" applyBorder="1" applyAlignment="1">
      <alignment vertical="center"/>
    </xf>
    <xf numFmtId="49" fontId="16" fillId="0" borderId="17" xfId="0" applyNumberFormat="1" applyFont="1" applyFill="1" applyBorder="1" applyAlignment="1">
      <alignment horizontal="right" vertical="center"/>
    </xf>
    <xf numFmtId="3" fontId="16" fillId="0" borderId="17" xfId="0" applyNumberFormat="1" applyFont="1" applyFill="1" applyBorder="1" applyAlignment="1">
      <alignment horizontal="right" vertical="center"/>
    </xf>
    <xf numFmtId="177" fontId="16" fillId="0" borderId="17" xfId="0" applyNumberFormat="1" applyFont="1" applyFill="1" applyBorder="1" applyAlignment="1">
      <alignment horizontal="right" vertical="center"/>
    </xf>
    <xf numFmtId="0" fontId="16" fillId="0" borderId="17" xfId="0" applyFont="1" applyFill="1" applyBorder="1" applyAlignment="1">
      <alignment horizontal="right" vertical="center"/>
    </xf>
    <xf numFmtId="0" fontId="26" fillId="0" borderId="17" xfId="0" applyFont="1" applyFill="1" applyBorder="1" applyAlignment="1">
      <alignment horizontal="right" vertical="center"/>
    </xf>
    <xf numFmtId="177" fontId="26" fillId="0" borderId="17" xfId="0" applyNumberFormat="1" applyFont="1" applyFill="1" applyBorder="1" applyAlignment="1">
      <alignment horizontal="right" vertical="center"/>
    </xf>
    <xf numFmtId="3" fontId="26" fillId="0" borderId="17" xfId="0" applyNumberFormat="1" applyFont="1" applyFill="1" applyBorder="1" applyAlignment="1">
      <alignment horizontal="right" vertical="center"/>
    </xf>
    <xf numFmtId="49" fontId="9" fillId="0" borderId="17" xfId="0" applyNumberFormat="1" applyFont="1" applyFill="1" applyBorder="1" applyAlignment="1">
      <alignment vertical="center" wrapText="1"/>
    </xf>
    <xf numFmtId="49" fontId="9" fillId="0" borderId="18" xfId="0" applyNumberFormat="1" applyFont="1" applyFill="1" applyBorder="1" applyAlignment="1">
      <alignment horizontal="center" vertical="center"/>
    </xf>
    <xf numFmtId="0" fontId="16" fillId="0" borderId="14" xfId="0" applyFont="1" applyFill="1" applyBorder="1" applyAlignment="1">
      <alignment vertical="center"/>
    </xf>
    <xf numFmtId="49" fontId="16" fillId="0" borderId="14" xfId="0" applyNumberFormat="1" applyFont="1" applyFill="1" applyBorder="1" applyAlignment="1">
      <alignment horizontal="right" vertical="center"/>
    </xf>
    <xf numFmtId="0" fontId="26" fillId="0" borderId="14" xfId="0" applyFont="1" applyFill="1" applyBorder="1" applyAlignment="1">
      <alignment horizontal="right" vertical="center"/>
    </xf>
    <xf numFmtId="177" fontId="26" fillId="0" borderId="14" xfId="0" applyNumberFormat="1" applyFont="1" applyFill="1" applyBorder="1" applyAlignment="1">
      <alignment horizontal="right" vertical="center"/>
    </xf>
    <xf numFmtId="3" fontId="26" fillId="0" borderId="14" xfId="0" applyNumberFormat="1" applyFont="1" applyFill="1" applyBorder="1" applyAlignment="1">
      <alignment horizontal="right" vertical="center"/>
    </xf>
    <xf numFmtId="49" fontId="9" fillId="0" borderId="14" xfId="0" applyNumberFormat="1" applyFont="1" applyFill="1" applyBorder="1" applyAlignment="1">
      <alignment horizontal="center" vertical="center"/>
    </xf>
    <xf numFmtId="49" fontId="9" fillId="0" borderId="14" xfId="0" applyNumberFormat="1" applyFont="1" applyFill="1" applyBorder="1" applyAlignment="1">
      <alignment vertical="center" wrapText="1"/>
    </xf>
    <xf numFmtId="49" fontId="9" fillId="0" borderId="16" xfId="0" applyNumberFormat="1" applyFont="1" applyFill="1" applyBorder="1" applyAlignment="1">
      <alignment horizontal="center" vertical="center"/>
    </xf>
    <xf numFmtId="0" fontId="16" fillId="0" borderId="19" xfId="0" applyFont="1" applyFill="1" applyBorder="1" applyAlignment="1">
      <alignment vertical="center"/>
    </xf>
    <xf numFmtId="49" fontId="16" fillId="0" borderId="19" xfId="0" applyNumberFormat="1" applyFont="1" applyFill="1" applyBorder="1" applyAlignment="1">
      <alignment horizontal="right" vertical="center"/>
    </xf>
    <xf numFmtId="3" fontId="16" fillId="0" borderId="19" xfId="0" applyNumberFormat="1" applyFont="1" applyFill="1" applyBorder="1" applyAlignment="1">
      <alignment horizontal="right" vertical="center"/>
    </xf>
    <xf numFmtId="177" fontId="16" fillId="0" borderId="19" xfId="0" applyNumberFormat="1" applyFont="1" applyFill="1" applyBorder="1" applyAlignment="1">
      <alignment horizontal="right" vertical="center"/>
    </xf>
    <xf numFmtId="0" fontId="16" fillId="0" borderId="19" xfId="0" applyFont="1" applyFill="1" applyBorder="1" applyAlignment="1">
      <alignment horizontal="right" vertical="center"/>
    </xf>
    <xf numFmtId="49" fontId="9" fillId="0" borderId="19" xfId="0" applyNumberFormat="1" applyFont="1" applyFill="1" applyBorder="1" applyAlignment="1">
      <alignment vertical="center" wrapText="1"/>
    </xf>
    <xf numFmtId="0" fontId="10" fillId="57" borderId="14" xfId="0" applyFont="1" applyFill="1" applyBorder="1" applyAlignment="1">
      <alignment horizontal="center" vertical="center" wrapText="1"/>
    </xf>
    <xf numFmtId="177" fontId="10" fillId="57" borderId="14" xfId="0" applyNumberFormat="1" applyFont="1" applyFill="1" applyBorder="1" applyAlignment="1">
      <alignment horizontal="center" vertical="center" wrapText="1"/>
    </xf>
    <xf numFmtId="0" fontId="12" fillId="57" borderId="14" xfId="0" applyFont="1" applyFill="1" applyBorder="1" applyAlignment="1">
      <alignment horizontal="center" vertical="center" wrapText="1"/>
    </xf>
    <xf numFmtId="0" fontId="8" fillId="59" borderId="0" xfId="0" applyFont="1" applyFill="1" applyBorder="1" applyAlignment="1">
      <alignment vertical="center"/>
    </xf>
    <xf numFmtId="49" fontId="9" fillId="0" borderId="20"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16"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Fill="1" applyBorder="1" applyAlignment="1">
      <alignment vertical="top"/>
    </xf>
    <xf numFmtId="49" fontId="9" fillId="59" borderId="21" xfId="0" applyNumberFormat="1" applyFont="1" applyFill="1" applyBorder="1" applyAlignment="1">
      <alignment horizontal="center" vertical="center"/>
    </xf>
    <xf numFmtId="49" fontId="10" fillId="59" borderId="22" xfId="0" applyNumberFormat="1" applyFont="1" applyFill="1" applyBorder="1" applyAlignment="1">
      <alignment horizontal="center" vertical="center"/>
    </xf>
    <xf numFmtId="179" fontId="4" fillId="0" borderId="23" xfId="0" applyNumberFormat="1" applyFont="1" applyFill="1" applyBorder="1" applyAlignment="1">
      <alignment horizontal="right" vertical="center" shrinkToFit="1"/>
    </xf>
    <xf numFmtId="179" fontId="4" fillId="0" borderId="24" xfId="0" applyNumberFormat="1" applyFont="1" applyFill="1" applyBorder="1" applyAlignment="1">
      <alignment horizontal="right" vertical="center" shrinkToFit="1"/>
    </xf>
    <xf numFmtId="179" fontId="4" fillId="0" borderId="25" xfId="0" applyNumberFormat="1" applyFont="1" applyFill="1" applyBorder="1" applyAlignment="1">
      <alignment horizontal="right" vertical="center" shrinkToFit="1"/>
    </xf>
    <xf numFmtId="179" fontId="4" fillId="0" borderId="26" xfId="0" applyNumberFormat="1" applyFont="1" applyFill="1" applyBorder="1" applyAlignment="1">
      <alignment horizontal="right" vertical="center" shrinkToFit="1"/>
    </xf>
    <xf numFmtId="49" fontId="9" fillId="60" borderId="17" xfId="0" applyNumberFormat="1" applyFont="1" applyFill="1" applyBorder="1" applyAlignment="1">
      <alignment vertical="center" wrapText="1"/>
    </xf>
    <xf numFmtId="0" fontId="4" fillId="59" borderId="27" xfId="0" applyFont="1" applyFill="1" applyBorder="1" applyAlignment="1">
      <alignment horizontal="left" vertical="center" shrinkToFit="1"/>
    </xf>
    <xf numFmtId="0" fontId="4" fillId="59" borderId="28" xfId="0" applyFont="1" applyFill="1" applyBorder="1" applyAlignment="1">
      <alignment horizontal="left" vertical="center" shrinkToFit="1"/>
    </xf>
    <xf numFmtId="179" fontId="4" fillId="59" borderId="22" xfId="0" applyNumberFormat="1" applyFont="1" applyFill="1" applyBorder="1" applyAlignment="1" applyProtection="1">
      <alignment horizontal="right" vertical="center" shrinkToFit="1"/>
      <protection locked="0"/>
    </xf>
    <xf numFmtId="179" fontId="4" fillId="59" borderId="17" xfId="0" applyNumberFormat="1" applyFont="1" applyFill="1" applyBorder="1" applyAlignment="1" applyProtection="1">
      <alignment horizontal="right" vertical="center" shrinkToFit="1"/>
      <protection locked="0"/>
    </xf>
    <xf numFmtId="179" fontId="4" fillId="59" borderId="19" xfId="0" applyNumberFormat="1" applyFont="1" applyFill="1" applyBorder="1" applyAlignment="1">
      <alignment horizontal="right" vertical="center" shrinkToFit="1"/>
    </xf>
    <xf numFmtId="179" fontId="4" fillId="59" borderId="18" xfId="0" applyNumberFormat="1" applyFont="1" applyFill="1" applyBorder="1" applyAlignment="1" applyProtection="1">
      <alignment horizontal="right" vertical="center" shrinkToFit="1"/>
      <protection locked="0"/>
    </xf>
    <xf numFmtId="179" fontId="4" fillId="59" borderId="29" xfId="0" applyNumberFormat="1" applyFont="1" applyFill="1" applyBorder="1" applyAlignment="1" applyProtection="1">
      <alignment horizontal="right" vertical="center" shrinkToFit="1"/>
      <protection locked="0"/>
    </xf>
    <xf numFmtId="179" fontId="4" fillId="59" borderId="17" xfId="0" applyNumberFormat="1" applyFont="1" applyFill="1" applyBorder="1" applyAlignment="1" applyProtection="1">
      <alignment vertical="center" shrinkToFit="1"/>
      <protection locked="0"/>
    </xf>
    <xf numFmtId="179" fontId="4" fillId="59" borderId="17" xfId="0" applyNumberFormat="1" applyFont="1" applyFill="1" applyBorder="1" applyAlignment="1" applyProtection="1">
      <alignment vertical="center" shrinkToFit="1"/>
      <protection/>
    </xf>
    <xf numFmtId="179" fontId="4" fillId="59" borderId="18" xfId="0" applyNumberFormat="1" applyFont="1" applyFill="1" applyBorder="1" applyAlignment="1" applyProtection="1">
      <alignment vertical="center" shrinkToFit="1"/>
      <protection locked="0"/>
    </xf>
    <xf numFmtId="179" fontId="4" fillId="59" borderId="29" xfId="0" applyNumberFormat="1" applyFont="1" applyFill="1" applyBorder="1" applyAlignment="1" applyProtection="1">
      <alignment vertical="center" shrinkToFit="1"/>
      <protection locked="0"/>
    </xf>
    <xf numFmtId="0" fontId="4" fillId="59" borderId="18" xfId="0" applyNumberFormat="1" applyFont="1" applyFill="1" applyBorder="1" applyAlignment="1">
      <alignment horizontal="left" vertical="center" shrinkToFit="1"/>
    </xf>
    <xf numFmtId="0" fontId="4" fillId="59" borderId="22" xfId="0" applyFont="1" applyFill="1" applyBorder="1" applyAlignment="1">
      <alignment horizontal="left" vertical="center" shrinkToFit="1"/>
    </xf>
    <xf numFmtId="0" fontId="4" fillId="59" borderId="18" xfId="0" applyFont="1" applyFill="1" applyBorder="1" applyAlignment="1">
      <alignment horizontal="left" vertical="center" shrinkToFit="1"/>
    </xf>
    <xf numFmtId="0" fontId="4" fillId="59" borderId="22" xfId="0" applyNumberFormat="1" applyFont="1" applyFill="1" applyBorder="1" applyAlignment="1">
      <alignment horizontal="left" vertical="center" shrinkToFit="1"/>
    </xf>
    <xf numFmtId="179" fontId="4" fillId="59" borderId="17" xfId="0" applyNumberFormat="1" applyFont="1" applyFill="1" applyBorder="1" applyAlignment="1">
      <alignment horizontal="right" vertical="center" shrinkToFit="1"/>
    </xf>
    <xf numFmtId="179" fontId="4" fillId="59" borderId="30" xfId="0" applyNumberFormat="1" applyFont="1" applyFill="1" applyBorder="1" applyAlignment="1" applyProtection="1">
      <alignment horizontal="right" vertical="center" shrinkToFit="1"/>
      <protection locked="0"/>
    </xf>
    <xf numFmtId="179" fontId="4" fillId="59" borderId="29" xfId="0" applyNumberFormat="1" applyFont="1" applyFill="1" applyBorder="1" applyAlignment="1">
      <alignment vertical="center" shrinkToFit="1"/>
    </xf>
    <xf numFmtId="179" fontId="4" fillId="59" borderId="17" xfId="0" applyNumberFormat="1" applyFont="1" applyFill="1" applyBorder="1" applyAlignment="1">
      <alignment vertical="center" shrinkToFit="1"/>
    </xf>
    <xf numFmtId="179" fontId="4" fillId="59" borderId="30" xfId="0" applyNumberFormat="1" applyFont="1" applyFill="1" applyBorder="1" applyAlignment="1">
      <alignment vertical="center" shrinkToFit="1"/>
    </xf>
    <xf numFmtId="179" fontId="4" fillId="59" borderId="22" xfId="0" applyNumberFormat="1" applyFont="1" applyFill="1" applyBorder="1" applyAlignment="1">
      <alignment vertical="center" shrinkToFit="1"/>
    </xf>
    <xf numFmtId="179" fontId="4" fillId="59" borderId="29" xfId="217" applyNumberFormat="1" applyFont="1" applyFill="1" applyBorder="1" applyAlignment="1" applyProtection="1">
      <alignment vertical="center" shrinkToFit="1"/>
      <protection locked="0"/>
    </xf>
    <xf numFmtId="179" fontId="4" fillId="59" borderId="17" xfId="217" applyNumberFormat="1" applyFont="1" applyFill="1" applyBorder="1" applyAlignment="1" applyProtection="1">
      <alignment vertical="center" shrinkToFit="1"/>
      <protection locked="0"/>
    </xf>
    <xf numFmtId="179" fontId="4" fillId="59" borderId="17" xfId="217" applyNumberFormat="1" applyFont="1" applyFill="1" applyBorder="1" applyAlignment="1">
      <alignment vertical="center" shrinkToFit="1"/>
    </xf>
    <xf numFmtId="179" fontId="4" fillId="59" borderId="18" xfId="217" applyNumberFormat="1" applyFont="1" applyFill="1" applyBorder="1" applyAlignment="1" applyProtection="1">
      <alignment vertical="center" shrinkToFit="1"/>
      <protection locked="0"/>
    </xf>
    <xf numFmtId="179" fontId="4" fillId="59" borderId="31" xfId="0" applyNumberFormat="1" applyFont="1" applyFill="1" applyBorder="1" applyAlignment="1">
      <alignment vertical="center" shrinkToFit="1"/>
    </xf>
    <xf numFmtId="179" fontId="4" fillId="59" borderId="18" xfId="0" applyNumberFormat="1" applyFont="1" applyFill="1" applyBorder="1" applyAlignment="1">
      <alignment vertical="center" shrinkToFit="1"/>
    </xf>
    <xf numFmtId="0" fontId="4" fillId="0" borderId="0" xfId="0" applyFont="1" applyFill="1" applyAlignment="1">
      <alignment horizontal="right" vertical="center"/>
    </xf>
    <xf numFmtId="0" fontId="4" fillId="0" borderId="0" xfId="0" applyFont="1" applyAlignment="1">
      <alignment horizontal="right" vertical="center"/>
    </xf>
    <xf numFmtId="176" fontId="4" fillId="61" borderId="22" xfId="0" applyNumberFormat="1" applyFont="1" applyFill="1" applyBorder="1" applyAlignment="1">
      <alignment horizontal="left" vertical="center" shrinkToFit="1"/>
    </xf>
    <xf numFmtId="0" fontId="0" fillId="59" borderId="18" xfId="0" applyFont="1" applyFill="1" applyBorder="1" applyAlignment="1">
      <alignment horizontal="left" vertical="center" shrinkToFit="1"/>
    </xf>
    <xf numFmtId="0" fontId="2" fillId="0" borderId="32" xfId="0" applyFont="1" applyFill="1" applyBorder="1" applyAlignment="1">
      <alignment horizontal="left" vertical="top" wrapText="1" shrinkToFit="1"/>
    </xf>
    <xf numFmtId="0" fontId="4" fillId="59" borderId="33" xfId="0" applyNumberFormat="1" applyFont="1" applyFill="1" applyBorder="1" applyAlignment="1">
      <alignment horizontal="left" vertical="center" shrinkToFit="1"/>
    </xf>
    <xf numFmtId="0" fontId="0" fillId="59" borderId="34" xfId="0" applyNumberFormat="1" applyFont="1" applyFill="1" applyBorder="1" applyAlignment="1">
      <alignment horizontal="left" vertical="center" shrinkToFit="1"/>
    </xf>
    <xf numFmtId="176" fontId="4" fillId="59" borderId="33" xfId="0" applyNumberFormat="1" applyFont="1" applyFill="1" applyBorder="1" applyAlignment="1">
      <alignment horizontal="left" vertical="center" shrinkToFit="1"/>
    </xf>
    <xf numFmtId="176" fontId="4" fillId="59" borderId="34" xfId="0" applyNumberFormat="1" applyFont="1" applyFill="1" applyBorder="1" applyAlignment="1">
      <alignment horizontal="left" vertical="center" shrinkToFit="1"/>
    </xf>
    <xf numFmtId="0" fontId="2" fillId="57" borderId="35" xfId="0" applyFont="1" applyFill="1" applyBorder="1" applyAlignment="1">
      <alignment horizontal="center" vertical="center" wrapText="1" shrinkToFit="1"/>
    </xf>
    <xf numFmtId="0" fontId="2" fillId="57" borderId="31" xfId="0" applyFont="1" applyFill="1" applyBorder="1" applyAlignment="1">
      <alignment horizontal="center" vertical="center" wrapText="1" shrinkToFit="1"/>
    </xf>
    <xf numFmtId="0" fontId="2" fillId="57" borderId="29" xfId="0" applyFont="1" applyFill="1" applyBorder="1" applyAlignment="1">
      <alignment horizontal="center" vertical="center" wrapText="1" shrinkToFit="1"/>
    </xf>
    <xf numFmtId="0" fontId="2" fillId="57" borderId="18" xfId="0" applyFont="1" applyFill="1" applyBorder="1" applyAlignment="1">
      <alignment horizontal="center" vertical="center" wrapText="1" shrinkToFit="1"/>
    </xf>
    <xf numFmtId="0" fontId="2" fillId="57" borderId="19" xfId="0" applyFont="1" applyFill="1" applyBorder="1" applyAlignment="1">
      <alignment horizontal="center" vertical="center" shrinkToFit="1"/>
    </xf>
    <xf numFmtId="0" fontId="3" fillId="57" borderId="18" xfId="0" applyFont="1" applyFill="1" applyBorder="1" applyAlignment="1">
      <alignment horizontal="center" vertical="center" wrapText="1" shrinkToFit="1"/>
    </xf>
    <xf numFmtId="0" fontId="3" fillId="57" borderId="15" xfId="0" applyFont="1" applyFill="1" applyBorder="1" applyAlignment="1">
      <alignment horizontal="center" vertical="center" wrapText="1" shrinkToFit="1"/>
    </xf>
    <xf numFmtId="0" fontId="4" fillId="59" borderId="36" xfId="0" applyFont="1" applyFill="1" applyBorder="1" applyAlignment="1">
      <alignment horizontal="left" vertical="center" shrinkToFit="1"/>
    </xf>
    <xf numFmtId="0" fontId="0" fillId="59" borderId="37" xfId="0" applyFont="1" applyFill="1" applyBorder="1" applyAlignment="1">
      <alignment horizontal="left" vertical="center" shrinkToFit="1"/>
    </xf>
    <xf numFmtId="0" fontId="4" fillId="59" borderId="22" xfId="0" applyNumberFormat="1" applyFont="1" applyFill="1" applyBorder="1" applyAlignment="1">
      <alignment horizontal="left" vertical="center" shrinkToFit="1"/>
    </xf>
    <xf numFmtId="0" fontId="0" fillId="59" borderId="18" xfId="0" applyNumberFormat="1" applyFont="1" applyFill="1" applyBorder="1" applyAlignment="1">
      <alignment horizontal="left" vertical="center" shrinkToFit="1"/>
    </xf>
    <xf numFmtId="0" fontId="11" fillId="0" borderId="0" xfId="0" applyFont="1" applyFill="1" applyBorder="1" applyAlignment="1">
      <alignment horizontal="left" vertical="center" shrinkToFit="1"/>
    </xf>
    <xf numFmtId="176" fontId="4" fillId="59" borderId="30" xfId="0" applyNumberFormat="1" applyFont="1" applyFill="1" applyBorder="1" applyAlignment="1">
      <alignment horizontal="left" vertical="center" shrinkToFit="1"/>
    </xf>
    <xf numFmtId="0" fontId="2" fillId="57" borderId="38" xfId="0" applyFont="1" applyFill="1" applyBorder="1" applyAlignment="1">
      <alignment horizontal="center" vertical="center" shrinkToFit="1"/>
    </xf>
    <xf numFmtId="0" fontId="2" fillId="57" borderId="31" xfId="0" applyFont="1" applyFill="1" applyBorder="1" applyAlignment="1">
      <alignment horizontal="center" vertical="center" shrinkToFit="1"/>
    </xf>
    <xf numFmtId="0" fontId="2" fillId="57" borderId="22" xfId="0" applyFont="1" applyFill="1" applyBorder="1" applyAlignment="1">
      <alignment horizontal="center" vertical="center" shrinkToFit="1"/>
    </xf>
    <xf numFmtId="0" fontId="2" fillId="57" borderId="18" xfId="0" applyFont="1" applyFill="1" applyBorder="1" applyAlignment="1">
      <alignment horizontal="center" vertical="center" shrinkToFit="1"/>
    </xf>
    <xf numFmtId="0" fontId="2" fillId="57" borderId="13" xfId="0" applyFont="1" applyFill="1" applyBorder="1" applyAlignment="1">
      <alignment horizontal="center" vertical="center" shrinkToFit="1"/>
    </xf>
    <xf numFmtId="0" fontId="2" fillId="57" borderId="16" xfId="0" applyFont="1" applyFill="1" applyBorder="1" applyAlignment="1">
      <alignment horizontal="center" vertical="center" shrinkToFit="1"/>
    </xf>
    <xf numFmtId="0" fontId="4" fillId="59" borderId="33" xfId="0" applyFont="1" applyFill="1" applyBorder="1" applyAlignment="1">
      <alignment horizontal="left" vertical="center" shrinkToFit="1"/>
    </xf>
    <xf numFmtId="0" fontId="4" fillId="59" borderId="34" xfId="0" applyFont="1" applyFill="1" applyBorder="1" applyAlignment="1">
      <alignment horizontal="left" vertical="center" shrinkToFit="1"/>
    </xf>
    <xf numFmtId="0" fontId="2" fillId="57" borderId="39" xfId="0" applyFont="1" applyFill="1" applyBorder="1" applyAlignment="1">
      <alignment horizontal="center" vertical="center" shrinkToFit="1"/>
    </xf>
    <xf numFmtId="0" fontId="2" fillId="57" borderId="21" xfId="0" applyFont="1" applyFill="1" applyBorder="1" applyAlignment="1">
      <alignment horizontal="center" vertical="center" shrinkToFit="1"/>
    </xf>
    <xf numFmtId="0" fontId="2" fillId="57" borderId="17" xfId="0" applyFont="1" applyFill="1" applyBorder="1" applyAlignment="1">
      <alignment horizontal="center" vertical="center" shrinkToFit="1"/>
    </xf>
    <xf numFmtId="0" fontId="2" fillId="57" borderId="30" xfId="0" applyFont="1" applyFill="1" applyBorder="1" applyAlignment="1">
      <alignment horizontal="center" vertical="center" shrinkToFit="1"/>
    </xf>
    <xf numFmtId="0" fontId="2" fillId="57" borderId="40" xfId="0" applyFont="1" applyFill="1" applyBorder="1" applyAlignment="1">
      <alignment horizontal="center" vertical="center" shrinkToFit="1"/>
    </xf>
    <xf numFmtId="0" fontId="0" fillId="59" borderId="34" xfId="0" applyFont="1" applyFill="1" applyBorder="1" applyAlignment="1">
      <alignment horizontal="left" vertical="center" shrinkToFit="1"/>
    </xf>
    <xf numFmtId="0" fontId="4" fillId="59" borderId="22"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6" fontId="4" fillId="59" borderId="22" xfId="0" applyNumberFormat="1" applyFont="1" applyFill="1" applyBorder="1" applyAlignment="1" applyProtection="1">
      <alignment horizontal="left" vertical="center" shrinkToFit="1"/>
      <protection/>
    </xf>
    <xf numFmtId="0" fontId="0" fillId="59" borderId="18" xfId="0" applyFont="1" applyFill="1" applyBorder="1" applyAlignment="1" applyProtection="1">
      <alignment horizontal="left" vertical="center" shrinkToFit="1"/>
      <protection/>
    </xf>
    <xf numFmtId="0" fontId="13" fillId="0" borderId="0" xfId="0" applyFont="1" applyAlignment="1">
      <alignment horizontal="left" vertical="center" wrapText="1" shrinkToFit="1"/>
    </xf>
    <xf numFmtId="0" fontId="0" fillId="0" borderId="0" xfId="0" applyAlignment="1">
      <alignment horizontal="center" vertical="center"/>
    </xf>
    <xf numFmtId="0" fontId="10" fillId="57" borderId="41" xfId="0" applyFont="1" applyFill="1" applyBorder="1" applyAlignment="1">
      <alignment horizontal="center" vertical="center" textRotation="255" wrapText="1"/>
    </xf>
    <xf numFmtId="0" fontId="10" fillId="57" borderId="42" xfId="0" applyFont="1" applyFill="1" applyBorder="1" applyAlignment="1">
      <alignment horizontal="center" vertical="center" textRotation="255" wrapText="1"/>
    </xf>
    <xf numFmtId="0" fontId="10" fillId="57" borderId="39" xfId="0" applyFont="1" applyFill="1" applyBorder="1" applyAlignment="1">
      <alignment horizontal="center" vertical="center" wrapText="1"/>
    </xf>
    <xf numFmtId="0" fontId="10" fillId="57" borderId="17" xfId="0" applyFont="1" applyFill="1" applyBorder="1" applyAlignment="1">
      <alignment horizontal="center" vertical="center" wrapText="1"/>
    </xf>
    <xf numFmtId="0" fontId="10" fillId="57" borderId="14" xfId="0"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Fill="1" applyBorder="1" applyAlignment="1">
      <alignment horizontal="right" wrapText="1"/>
    </xf>
    <xf numFmtId="0" fontId="10" fillId="57" borderId="39" xfId="0" applyFont="1" applyFill="1" applyBorder="1" applyAlignment="1">
      <alignment horizontal="center" wrapText="1"/>
    </xf>
    <xf numFmtId="0" fontId="10" fillId="57" borderId="17" xfId="0" applyFont="1" applyFill="1" applyBorder="1" applyAlignment="1">
      <alignment horizontal="center" wrapText="1"/>
    </xf>
    <xf numFmtId="0" fontId="10" fillId="57" borderId="39" xfId="0" applyFont="1" applyFill="1" applyBorder="1" applyAlignment="1">
      <alignment horizontal="center" vertical="center"/>
    </xf>
    <xf numFmtId="0" fontId="10" fillId="57" borderId="17" xfId="0" applyFont="1" applyFill="1" applyBorder="1" applyAlignment="1">
      <alignment horizontal="center" vertical="center"/>
    </xf>
    <xf numFmtId="0" fontId="10" fillId="57" borderId="14" xfId="0" applyFont="1" applyFill="1" applyBorder="1" applyAlignment="1">
      <alignment horizontal="center" vertical="center"/>
    </xf>
    <xf numFmtId="0" fontId="10" fillId="57" borderId="31" xfId="0" applyFont="1" applyFill="1" applyBorder="1" applyAlignment="1">
      <alignment horizontal="center" vertical="center" wrapText="1"/>
    </xf>
    <xf numFmtId="0" fontId="10" fillId="57" borderId="18" xfId="0" applyFont="1" applyFill="1" applyBorder="1" applyAlignment="1">
      <alignment horizontal="center" vertical="center" wrapText="1"/>
    </xf>
    <xf numFmtId="0" fontId="10" fillId="57" borderId="16" xfId="0" applyFont="1" applyFill="1" applyBorder="1" applyAlignment="1">
      <alignment horizontal="center" vertical="center" wrapText="1"/>
    </xf>
    <xf numFmtId="0" fontId="4" fillId="0" borderId="32" xfId="0" applyFont="1" applyBorder="1" applyAlignment="1">
      <alignment horizontal="left" vertical="center"/>
    </xf>
    <xf numFmtId="0" fontId="0" fillId="0" borderId="32" xfId="0" applyBorder="1" applyAlignment="1">
      <alignment horizontal="left" vertical="center"/>
    </xf>
    <xf numFmtId="0" fontId="10" fillId="57" borderId="38" xfId="0" applyFont="1" applyFill="1" applyBorder="1" applyAlignment="1">
      <alignment horizontal="center" vertical="center" wrapText="1"/>
    </xf>
    <xf numFmtId="0" fontId="10" fillId="57" borderId="22" xfId="0" applyFont="1" applyFill="1" applyBorder="1" applyAlignment="1">
      <alignment horizontal="center" vertical="center" wrapText="1"/>
    </xf>
    <xf numFmtId="0" fontId="10" fillId="57" borderId="13" xfId="0" applyFont="1" applyFill="1" applyBorder="1" applyAlignment="1">
      <alignment horizontal="center" vertical="center" wrapText="1"/>
    </xf>
    <xf numFmtId="0" fontId="0" fillId="57" borderId="14"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P49"/>
  <sheetViews>
    <sheetView showGridLines="0" tabSelected="1" view="pageBreakPreview" zoomScaleSheetLayoutView="100" workbookViewId="0" topLeftCell="A1">
      <selection activeCell="R7" sqref="R7"/>
    </sheetView>
  </sheetViews>
  <sheetFormatPr defaultColWidth="9.00390625" defaultRowHeight="13.5"/>
  <cols>
    <col min="1" max="1" width="4.625" style="1" customWidth="1"/>
    <col min="2" max="2" width="10.25390625" style="2" customWidth="1"/>
    <col min="3" max="16" width="5.625" style="1" customWidth="1"/>
    <col min="17" max="16384" width="9.00390625" style="1" customWidth="1"/>
  </cols>
  <sheetData>
    <row r="1" spans="1:16" ht="16.5" customHeight="1">
      <c r="A1" s="113" t="s">
        <v>20</v>
      </c>
      <c r="B1" s="113"/>
      <c r="C1" s="113"/>
      <c r="D1" s="113"/>
      <c r="E1" s="113"/>
      <c r="F1" s="113"/>
      <c r="G1" s="113"/>
      <c r="H1" s="113"/>
      <c r="I1" s="5"/>
      <c r="J1" s="5"/>
      <c r="K1" s="93" t="s">
        <v>143</v>
      </c>
      <c r="L1" s="94"/>
      <c r="M1" s="94"/>
      <c r="N1" s="94"/>
      <c r="O1" s="94"/>
      <c r="P1" s="94"/>
    </row>
    <row r="2" spans="1:16" ht="8.25" customHeight="1" thickBot="1">
      <c r="A2" s="3"/>
      <c r="B2" s="3"/>
      <c r="C2" s="3"/>
      <c r="D2" s="3"/>
      <c r="E2" s="3"/>
      <c r="F2" s="3"/>
      <c r="G2" s="3"/>
      <c r="H2" s="3"/>
      <c r="I2" s="3"/>
      <c r="J2" s="3"/>
      <c r="K2" s="3"/>
      <c r="L2" s="3"/>
      <c r="M2" s="4"/>
      <c r="N2" s="4"/>
      <c r="O2" s="4"/>
      <c r="P2" s="4"/>
    </row>
    <row r="3" spans="1:16" ht="17.25" customHeight="1">
      <c r="A3" s="115" t="s">
        <v>37</v>
      </c>
      <c r="B3" s="116"/>
      <c r="C3" s="115" t="s">
        <v>73</v>
      </c>
      <c r="D3" s="123"/>
      <c r="E3" s="123"/>
      <c r="F3" s="123"/>
      <c r="G3" s="123"/>
      <c r="H3" s="123"/>
      <c r="I3" s="123"/>
      <c r="J3" s="123"/>
      <c r="K3" s="123"/>
      <c r="L3" s="123"/>
      <c r="M3" s="123"/>
      <c r="N3" s="116"/>
      <c r="O3" s="102" t="s">
        <v>28</v>
      </c>
      <c r="P3" s="103"/>
    </row>
    <row r="4" spans="1:16" ht="18.75" customHeight="1">
      <c r="A4" s="117"/>
      <c r="B4" s="118"/>
      <c r="C4" s="124" t="s">
        <v>69</v>
      </c>
      <c r="D4" s="106"/>
      <c r="E4" s="106" t="s">
        <v>70</v>
      </c>
      <c r="F4" s="106"/>
      <c r="G4" s="106" t="s">
        <v>71</v>
      </c>
      <c r="H4" s="106"/>
      <c r="I4" s="106" t="s">
        <v>33</v>
      </c>
      <c r="J4" s="127"/>
      <c r="K4" s="125" t="s">
        <v>65</v>
      </c>
      <c r="L4" s="125"/>
      <c r="M4" s="126"/>
      <c r="N4" s="107" t="s">
        <v>72</v>
      </c>
      <c r="O4" s="104"/>
      <c r="P4" s="105"/>
    </row>
    <row r="5" spans="1:16" s="2" customFormat="1" ht="19.5" customHeight="1" thickBot="1">
      <c r="A5" s="119"/>
      <c r="B5" s="120"/>
      <c r="C5" s="14" t="s">
        <v>67</v>
      </c>
      <c r="D5" s="15" t="s">
        <v>68</v>
      </c>
      <c r="E5" s="15" t="s">
        <v>67</v>
      </c>
      <c r="F5" s="15" t="s">
        <v>68</v>
      </c>
      <c r="G5" s="15" t="s">
        <v>67</v>
      </c>
      <c r="H5" s="15" t="s">
        <v>68</v>
      </c>
      <c r="I5" s="15" t="s">
        <v>67</v>
      </c>
      <c r="J5" s="16" t="s">
        <v>68</v>
      </c>
      <c r="K5" s="15" t="s">
        <v>67</v>
      </c>
      <c r="L5" s="15" t="s">
        <v>68</v>
      </c>
      <c r="M5" s="16" t="s">
        <v>38</v>
      </c>
      <c r="N5" s="108"/>
      <c r="O5" s="14" t="s">
        <v>67</v>
      </c>
      <c r="P5" s="17" t="s">
        <v>68</v>
      </c>
    </row>
    <row r="6" spans="1:16" ht="18.75" customHeight="1">
      <c r="A6" s="109" t="s">
        <v>39</v>
      </c>
      <c r="B6" s="110"/>
      <c r="C6" s="83">
        <v>1</v>
      </c>
      <c r="D6" s="84">
        <v>0</v>
      </c>
      <c r="E6" s="84">
        <v>3</v>
      </c>
      <c r="F6" s="84">
        <v>1</v>
      </c>
      <c r="G6" s="84">
        <v>2</v>
      </c>
      <c r="H6" s="84">
        <v>2</v>
      </c>
      <c r="I6" s="84">
        <v>0</v>
      </c>
      <c r="J6" s="84">
        <v>1</v>
      </c>
      <c r="K6" s="84">
        <f>SUM(C6,E6,G6,I6)</f>
        <v>6</v>
      </c>
      <c r="L6" s="84">
        <f>SUM(D6,F6,H6,J6)</f>
        <v>4</v>
      </c>
      <c r="M6" s="84">
        <f>SUM(K6:L6)</f>
        <v>10</v>
      </c>
      <c r="N6" s="85">
        <v>4</v>
      </c>
      <c r="O6" s="86">
        <v>2</v>
      </c>
      <c r="P6" s="91">
        <v>0</v>
      </c>
    </row>
    <row r="7" spans="1:16" ht="18.75" customHeight="1">
      <c r="A7" s="111" t="s">
        <v>40</v>
      </c>
      <c r="B7" s="112"/>
      <c r="C7" s="72">
        <v>2</v>
      </c>
      <c r="D7" s="69">
        <v>0</v>
      </c>
      <c r="E7" s="69">
        <v>2</v>
      </c>
      <c r="F7" s="69">
        <v>1</v>
      </c>
      <c r="G7" s="69">
        <v>2</v>
      </c>
      <c r="H7" s="69">
        <v>1</v>
      </c>
      <c r="I7" s="69">
        <v>0</v>
      </c>
      <c r="J7" s="69">
        <v>2</v>
      </c>
      <c r="K7" s="81">
        <v>6</v>
      </c>
      <c r="L7" s="81">
        <v>4</v>
      </c>
      <c r="M7" s="81">
        <v>10</v>
      </c>
      <c r="N7" s="82">
        <v>6</v>
      </c>
      <c r="O7" s="68">
        <v>2</v>
      </c>
      <c r="P7" s="71">
        <v>1</v>
      </c>
    </row>
    <row r="8" spans="1:16" ht="18.75" customHeight="1">
      <c r="A8" s="95" t="s">
        <v>41</v>
      </c>
      <c r="B8" s="96"/>
      <c r="C8" s="72">
        <v>1</v>
      </c>
      <c r="D8" s="69">
        <v>0</v>
      </c>
      <c r="E8" s="69">
        <v>8</v>
      </c>
      <c r="F8" s="69">
        <v>4</v>
      </c>
      <c r="G8" s="69">
        <v>2</v>
      </c>
      <c r="H8" s="69">
        <v>0</v>
      </c>
      <c r="I8" s="69">
        <v>1</v>
      </c>
      <c r="J8" s="69">
        <v>1</v>
      </c>
      <c r="K8" s="81">
        <v>12</v>
      </c>
      <c r="L8" s="81">
        <v>5</v>
      </c>
      <c r="M8" s="81">
        <v>17</v>
      </c>
      <c r="N8" s="82">
        <v>4</v>
      </c>
      <c r="O8" s="68">
        <v>0</v>
      </c>
      <c r="P8" s="71">
        <v>0</v>
      </c>
    </row>
    <row r="9" spans="1:16" ht="18.75" customHeight="1">
      <c r="A9" s="121" t="s">
        <v>42</v>
      </c>
      <c r="B9" s="122"/>
      <c r="C9" s="72">
        <v>0</v>
      </c>
      <c r="D9" s="69">
        <v>0</v>
      </c>
      <c r="E9" s="69">
        <v>0</v>
      </c>
      <c r="F9" s="69">
        <v>0</v>
      </c>
      <c r="G9" s="69">
        <v>0</v>
      </c>
      <c r="H9" s="69">
        <v>0</v>
      </c>
      <c r="I9" s="69">
        <v>0</v>
      </c>
      <c r="J9" s="69">
        <v>0</v>
      </c>
      <c r="K9" s="81">
        <f>SUM(C9,E9,G9,I9)</f>
        <v>0</v>
      </c>
      <c r="L9" s="81">
        <f>SUM(D9,F9,H9,J9)</f>
        <v>0</v>
      </c>
      <c r="M9" s="81">
        <f>SUM(K9:L9)</f>
        <v>0</v>
      </c>
      <c r="N9" s="82">
        <v>0</v>
      </c>
      <c r="O9" s="68">
        <v>0</v>
      </c>
      <c r="P9" s="71">
        <v>0</v>
      </c>
    </row>
    <row r="10" spans="1:16" ht="18.75" customHeight="1">
      <c r="A10" s="95" t="s">
        <v>43</v>
      </c>
      <c r="B10" s="96"/>
      <c r="C10" s="72">
        <v>1</v>
      </c>
      <c r="D10" s="69">
        <v>0</v>
      </c>
      <c r="E10" s="69">
        <v>7</v>
      </c>
      <c r="F10" s="69">
        <v>4</v>
      </c>
      <c r="G10" s="69">
        <v>1</v>
      </c>
      <c r="H10" s="69">
        <v>2</v>
      </c>
      <c r="I10" s="69">
        <v>0</v>
      </c>
      <c r="J10" s="69">
        <v>0</v>
      </c>
      <c r="K10" s="81">
        <f>SUM(C10,E10,G10,I10)</f>
        <v>9</v>
      </c>
      <c r="L10" s="81">
        <f>SUM(D10,F10,H10,J10)</f>
        <v>6</v>
      </c>
      <c r="M10" s="81">
        <f>SUM(K10:L10)</f>
        <v>15</v>
      </c>
      <c r="N10" s="82">
        <v>2</v>
      </c>
      <c r="O10" s="68">
        <v>2</v>
      </c>
      <c r="P10" s="71">
        <v>0</v>
      </c>
    </row>
    <row r="11" spans="1:16" ht="18.75" customHeight="1">
      <c r="A11" s="95" t="s">
        <v>82</v>
      </c>
      <c r="B11" s="96"/>
      <c r="C11" s="72">
        <v>2</v>
      </c>
      <c r="D11" s="69">
        <v>1</v>
      </c>
      <c r="E11" s="69">
        <v>4</v>
      </c>
      <c r="F11" s="69">
        <v>0</v>
      </c>
      <c r="G11" s="69">
        <v>6</v>
      </c>
      <c r="H11" s="69">
        <v>2</v>
      </c>
      <c r="I11" s="69">
        <v>0</v>
      </c>
      <c r="J11" s="69">
        <v>2</v>
      </c>
      <c r="K11" s="81">
        <v>12</v>
      </c>
      <c r="L11" s="81">
        <v>5</v>
      </c>
      <c r="M11" s="81">
        <v>17</v>
      </c>
      <c r="N11" s="82">
        <v>3</v>
      </c>
      <c r="O11" s="68">
        <v>1</v>
      </c>
      <c r="P11" s="71">
        <v>2</v>
      </c>
    </row>
    <row r="12" spans="1:16" ht="18.75" customHeight="1">
      <c r="A12" s="95" t="s">
        <v>44</v>
      </c>
      <c r="B12" s="96"/>
      <c r="C12" s="72">
        <v>0</v>
      </c>
      <c r="D12" s="69">
        <v>1</v>
      </c>
      <c r="E12" s="69">
        <v>1</v>
      </c>
      <c r="F12" s="69">
        <v>2</v>
      </c>
      <c r="G12" s="69">
        <v>2</v>
      </c>
      <c r="H12" s="69">
        <v>0</v>
      </c>
      <c r="I12" s="69">
        <v>0</v>
      </c>
      <c r="J12" s="69">
        <v>1</v>
      </c>
      <c r="K12" s="81">
        <v>3</v>
      </c>
      <c r="L12" s="81">
        <v>4</v>
      </c>
      <c r="M12" s="81">
        <v>7</v>
      </c>
      <c r="N12" s="82">
        <v>2</v>
      </c>
      <c r="O12" s="68">
        <v>2</v>
      </c>
      <c r="P12" s="71">
        <v>0</v>
      </c>
    </row>
    <row r="13" spans="1:16" ht="18.75" customHeight="1">
      <c r="A13" s="100" t="s">
        <v>83</v>
      </c>
      <c r="B13" s="101"/>
      <c r="C13" s="69">
        <v>1</v>
      </c>
      <c r="D13" s="69">
        <v>0</v>
      </c>
      <c r="E13" s="69">
        <v>2</v>
      </c>
      <c r="F13" s="69">
        <v>2</v>
      </c>
      <c r="G13" s="69">
        <v>4</v>
      </c>
      <c r="H13" s="69">
        <v>1</v>
      </c>
      <c r="I13" s="69">
        <v>0</v>
      </c>
      <c r="J13" s="69">
        <v>1</v>
      </c>
      <c r="K13" s="81">
        <v>7</v>
      </c>
      <c r="L13" s="81">
        <v>4</v>
      </c>
      <c r="M13" s="81">
        <v>11</v>
      </c>
      <c r="N13" s="82">
        <v>7</v>
      </c>
      <c r="O13" s="68">
        <v>2</v>
      </c>
      <c r="P13" s="71">
        <v>0</v>
      </c>
    </row>
    <row r="14" spans="1:16" ht="18.75" customHeight="1">
      <c r="A14" s="98" t="s">
        <v>84</v>
      </c>
      <c r="B14" s="99"/>
      <c r="C14" s="83">
        <v>1</v>
      </c>
      <c r="D14" s="84">
        <v>0</v>
      </c>
      <c r="E14" s="84">
        <v>4</v>
      </c>
      <c r="F14" s="84">
        <v>1</v>
      </c>
      <c r="G14" s="84">
        <v>0</v>
      </c>
      <c r="H14" s="84">
        <v>2</v>
      </c>
      <c r="I14" s="84">
        <v>0</v>
      </c>
      <c r="J14" s="84">
        <v>0</v>
      </c>
      <c r="K14" s="84">
        <v>5</v>
      </c>
      <c r="L14" s="84">
        <v>3</v>
      </c>
      <c r="M14" s="84">
        <v>8</v>
      </c>
      <c r="N14" s="85">
        <v>4</v>
      </c>
      <c r="O14" s="86">
        <v>0</v>
      </c>
      <c r="P14" s="92">
        <v>2</v>
      </c>
    </row>
    <row r="15" spans="1:16" ht="18.75" customHeight="1">
      <c r="A15" s="100" t="s">
        <v>85</v>
      </c>
      <c r="B15" s="101"/>
      <c r="C15" s="76">
        <v>1</v>
      </c>
      <c r="D15" s="73">
        <v>0</v>
      </c>
      <c r="E15" s="73">
        <v>8</v>
      </c>
      <c r="F15" s="73">
        <v>3</v>
      </c>
      <c r="G15" s="73">
        <v>1</v>
      </c>
      <c r="H15" s="73">
        <v>0</v>
      </c>
      <c r="I15" s="73">
        <v>0</v>
      </c>
      <c r="J15" s="73">
        <v>1</v>
      </c>
      <c r="K15" s="84">
        <f aca="true" t="shared" si="0" ref="K15:L20">SUM(C15,E15,G15,I15)</f>
        <v>10</v>
      </c>
      <c r="L15" s="84">
        <f t="shared" si="0"/>
        <v>4</v>
      </c>
      <c r="M15" s="84">
        <f aca="true" t="shared" si="1" ref="M15:M20">SUM(K15:L15)</f>
        <v>14</v>
      </c>
      <c r="N15" s="75">
        <v>6</v>
      </c>
      <c r="O15" s="76">
        <v>0</v>
      </c>
      <c r="P15" s="75">
        <v>2</v>
      </c>
    </row>
    <row r="16" spans="1:16" ht="18.75" customHeight="1">
      <c r="A16" s="95" t="s">
        <v>87</v>
      </c>
      <c r="B16" s="96"/>
      <c r="C16" s="87">
        <v>0</v>
      </c>
      <c r="D16" s="88">
        <v>0</v>
      </c>
      <c r="E16" s="88">
        <v>0</v>
      </c>
      <c r="F16" s="88">
        <v>0</v>
      </c>
      <c r="G16" s="88">
        <v>0</v>
      </c>
      <c r="H16" s="88">
        <v>0</v>
      </c>
      <c r="I16" s="88">
        <v>0</v>
      </c>
      <c r="J16" s="88">
        <v>0</v>
      </c>
      <c r="K16" s="89">
        <f t="shared" si="0"/>
        <v>0</v>
      </c>
      <c r="L16" s="89">
        <f t="shared" si="0"/>
        <v>0</v>
      </c>
      <c r="M16" s="89">
        <f t="shared" si="1"/>
        <v>0</v>
      </c>
      <c r="N16" s="90">
        <v>0</v>
      </c>
      <c r="O16" s="87">
        <v>0</v>
      </c>
      <c r="P16" s="90">
        <v>0</v>
      </c>
    </row>
    <row r="17" spans="1:16" ht="18.75" customHeight="1">
      <c r="A17" s="95" t="s">
        <v>45</v>
      </c>
      <c r="B17" s="96"/>
      <c r="C17" s="72">
        <v>1</v>
      </c>
      <c r="D17" s="73">
        <v>0</v>
      </c>
      <c r="E17" s="73">
        <v>2</v>
      </c>
      <c r="F17" s="73">
        <v>1</v>
      </c>
      <c r="G17" s="73">
        <v>8</v>
      </c>
      <c r="H17" s="73">
        <v>0</v>
      </c>
      <c r="I17" s="73">
        <v>1</v>
      </c>
      <c r="J17" s="73">
        <v>2</v>
      </c>
      <c r="K17" s="84">
        <f t="shared" si="0"/>
        <v>12</v>
      </c>
      <c r="L17" s="84">
        <f t="shared" si="0"/>
        <v>3</v>
      </c>
      <c r="M17" s="84">
        <f t="shared" si="1"/>
        <v>15</v>
      </c>
      <c r="N17" s="71">
        <v>8</v>
      </c>
      <c r="O17" s="76">
        <v>0</v>
      </c>
      <c r="P17" s="75">
        <v>1</v>
      </c>
    </row>
    <row r="18" spans="1:16" ht="18.75" customHeight="1">
      <c r="A18" s="95" t="s">
        <v>29</v>
      </c>
      <c r="B18" s="114"/>
      <c r="C18" s="68">
        <v>1</v>
      </c>
      <c r="D18" s="69">
        <v>0</v>
      </c>
      <c r="E18" s="69">
        <v>1</v>
      </c>
      <c r="F18" s="69">
        <v>2</v>
      </c>
      <c r="G18" s="69">
        <v>2</v>
      </c>
      <c r="H18" s="69">
        <v>1</v>
      </c>
      <c r="I18" s="69">
        <v>0</v>
      </c>
      <c r="J18" s="69">
        <v>1</v>
      </c>
      <c r="K18" s="70">
        <f t="shared" si="0"/>
        <v>4</v>
      </c>
      <c r="L18" s="70">
        <f t="shared" si="0"/>
        <v>4</v>
      </c>
      <c r="M18" s="70">
        <f t="shared" si="1"/>
        <v>8</v>
      </c>
      <c r="N18" s="71">
        <v>2</v>
      </c>
      <c r="O18" s="72">
        <v>4</v>
      </c>
      <c r="P18" s="71">
        <v>11</v>
      </c>
    </row>
    <row r="19" spans="1:16" ht="18.75" customHeight="1">
      <c r="A19" s="95" t="s">
        <v>86</v>
      </c>
      <c r="B19" s="96"/>
      <c r="C19" s="76">
        <v>1</v>
      </c>
      <c r="D19" s="73">
        <v>0</v>
      </c>
      <c r="E19" s="73">
        <v>3</v>
      </c>
      <c r="F19" s="73">
        <v>4</v>
      </c>
      <c r="G19" s="73">
        <v>2</v>
      </c>
      <c r="H19" s="73">
        <v>3</v>
      </c>
      <c r="I19" s="73">
        <v>0</v>
      </c>
      <c r="J19" s="73">
        <v>1</v>
      </c>
      <c r="K19" s="84">
        <f t="shared" si="0"/>
        <v>6</v>
      </c>
      <c r="L19" s="84">
        <f t="shared" si="0"/>
        <v>8</v>
      </c>
      <c r="M19" s="84">
        <f t="shared" si="1"/>
        <v>14</v>
      </c>
      <c r="N19" s="75">
        <v>5</v>
      </c>
      <c r="O19" s="76">
        <v>0</v>
      </c>
      <c r="P19" s="75">
        <v>0</v>
      </c>
    </row>
    <row r="20" spans="1:16" ht="18.75" customHeight="1">
      <c r="A20" s="100" t="s">
        <v>21</v>
      </c>
      <c r="B20" s="128"/>
      <c r="C20" s="72">
        <v>1</v>
      </c>
      <c r="D20" s="69">
        <v>0</v>
      </c>
      <c r="E20" s="69">
        <v>2</v>
      </c>
      <c r="F20" s="69">
        <v>0</v>
      </c>
      <c r="G20" s="69">
        <v>1</v>
      </c>
      <c r="H20" s="69">
        <v>1</v>
      </c>
      <c r="I20" s="69">
        <v>0</v>
      </c>
      <c r="J20" s="69">
        <v>1</v>
      </c>
      <c r="K20" s="69">
        <f t="shared" si="0"/>
        <v>4</v>
      </c>
      <c r="L20" s="69">
        <f t="shared" si="0"/>
        <v>2</v>
      </c>
      <c r="M20" s="69">
        <f t="shared" si="1"/>
        <v>6</v>
      </c>
      <c r="N20" s="71">
        <v>3</v>
      </c>
      <c r="O20" s="72">
        <v>0</v>
      </c>
      <c r="P20" s="71">
        <v>0</v>
      </c>
    </row>
    <row r="21" spans="1:16" ht="18.75" customHeight="1">
      <c r="A21" s="95" t="s">
        <v>22</v>
      </c>
      <c r="B21" s="96"/>
      <c r="C21" s="69">
        <v>1</v>
      </c>
      <c r="D21" s="69">
        <v>0</v>
      </c>
      <c r="E21" s="69">
        <v>1</v>
      </c>
      <c r="F21" s="69">
        <v>0</v>
      </c>
      <c r="G21" s="69">
        <v>2</v>
      </c>
      <c r="H21" s="69">
        <v>2</v>
      </c>
      <c r="I21" s="69">
        <v>2</v>
      </c>
      <c r="J21" s="69">
        <v>0</v>
      </c>
      <c r="K21" s="81">
        <v>6</v>
      </c>
      <c r="L21" s="81">
        <v>2</v>
      </c>
      <c r="M21" s="81">
        <v>8</v>
      </c>
      <c r="N21" s="71">
        <v>3</v>
      </c>
      <c r="O21" s="72">
        <v>1</v>
      </c>
      <c r="P21" s="71">
        <v>0</v>
      </c>
    </row>
    <row r="22" spans="1:16" ht="18.75" customHeight="1">
      <c r="A22" s="95" t="s">
        <v>23</v>
      </c>
      <c r="B22" s="96"/>
      <c r="C22" s="72">
        <v>2</v>
      </c>
      <c r="D22" s="69">
        <v>0</v>
      </c>
      <c r="E22" s="69">
        <v>4</v>
      </c>
      <c r="F22" s="69">
        <v>3</v>
      </c>
      <c r="G22" s="69">
        <v>3</v>
      </c>
      <c r="H22" s="69">
        <v>1</v>
      </c>
      <c r="I22" s="69">
        <v>0</v>
      </c>
      <c r="J22" s="69">
        <v>0</v>
      </c>
      <c r="K22" s="81">
        <f>SUM(C22,E22,G22,I22)</f>
        <v>9</v>
      </c>
      <c r="L22" s="81">
        <f>SUM(D22,F22,H22,J22)</f>
        <v>4</v>
      </c>
      <c r="M22" s="81">
        <f>SUM(K22:L22)</f>
        <v>13</v>
      </c>
      <c r="N22" s="71">
        <v>3</v>
      </c>
      <c r="O22" s="72">
        <v>0</v>
      </c>
      <c r="P22" s="71">
        <v>0</v>
      </c>
    </row>
    <row r="23" spans="1:16" ht="18.75" customHeight="1">
      <c r="A23" s="132" t="s">
        <v>24</v>
      </c>
      <c r="B23" s="133"/>
      <c r="C23" s="73">
        <v>1</v>
      </c>
      <c r="D23" s="73">
        <v>1</v>
      </c>
      <c r="E23" s="73">
        <v>3</v>
      </c>
      <c r="F23" s="73">
        <v>1</v>
      </c>
      <c r="G23" s="73">
        <v>4</v>
      </c>
      <c r="H23" s="73">
        <v>0</v>
      </c>
      <c r="I23" s="73">
        <v>0</v>
      </c>
      <c r="J23" s="73">
        <v>2</v>
      </c>
      <c r="K23" s="74">
        <v>8</v>
      </c>
      <c r="L23" s="74">
        <v>4</v>
      </c>
      <c r="M23" s="74">
        <v>12</v>
      </c>
      <c r="N23" s="75">
        <v>3</v>
      </c>
      <c r="O23" s="76">
        <v>4</v>
      </c>
      <c r="P23" s="75">
        <v>0</v>
      </c>
    </row>
    <row r="24" spans="1:16" ht="18.75" customHeight="1">
      <c r="A24" s="95" t="s">
        <v>25</v>
      </c>
      <c r="B24" s="96"/>
      <c r="C24" s="72">
        <v>1</v>
      </c>
      <c r="D24" s="69">
        <v>0</v>
      </c>
      <c r="E24" s="69">
        <v>5</v>
      </c>
      <c r="F24" s="69">
        <v>3</v>
      </c>
      <c r="G24" s="69">
        <v>2</v>
      </c>
      <c r="H24" s="69">
        <v>1</v>
      </c>
      <c r="I24" s="69">
        <v>0</v>
      </c>
      <c r="J24" s="69">
        <v>3</v>
      </c>
      <c r="K24" s="81">
        <v>8</v>
      </c>
      <c r="L24" s="81">
        <v>7</v>
      </c>
      <c r="M24" s="81">
        <v>15</v>
      </c>
      <c r="N24" s="71">
        <v>4</v>
      </c>
      <c r="O24" s="72">
        <v>0</v>
      </c>
      <c r="P24" s="71">
        <v>0</v>
      </c>
    </row>
    <row r="25" spans="1:16" ht="18.75" customHeight="1">
      <c r="A25" s="95" t="s">
        <v>26</v>
      </c>
      <c r="B25" s="96"/>
      <c r="C25" s="72">
        <v>2</v>
      </c>
      <c r="D25" s="69">
        <v>1</v>
      </c>
      <c r="E25" s="69">
        <v>3</v>
      </c>
      <c r="F25" s="69">
        <v>1</v>
      </c>
      <c r="G25" s="69">
        <v>0</v>
      </c>
      <c r="H25" s="69">
        <v>0</v>
      </c>
      <c r="I25" s="69">
        <v>0</v>
      </c>
      <c r="J25" s="69">
        <v>3</v>
      </c>
      <c r="K25" s="81">
        <v>5</v>
      </c>
      <c r="L25" s="81">
        <v>5</v>
      </c>
      <c r="M25" s="81">
        <v>10</v>
      </c>
      <c r="N25" s="71">
        <v>5</v>
      </c>
      <c r="O25" s="72">
        <v>0</v>
      </c>
      <c r="P25" s="71">
        <v>0</v>
      </c>
    </row>
    <row r="26" spans="1:16" ht="18.75" customHeight="1">
      <c r="A26" s="95" t="s">
        <v>30</v>
      </c>
      <c r="B26" s="96"/>
      <c r="C26" s="72">
        <v>2</v>
      </c>
      <c r="D26" s="69">
        <v>0</v>
      </c>
      <c r="E26" s="69">
        <v>0</v>
      </c>
      <c r="F26" s="69">
        <v>0</v>
      </c>
      <c r="G26" s="69">
        <v>2</v>
      </c>
      <c r="H26" s="69">
        <v>1</v>
      </c>
      <c r="I26" s="69">
        <v>1</v>
      </c>
      <c r="J26" s="69">
        <v>1</v>
      </c>
      <c r="K26" s="81">
        <v>5</v>
      </c>
      <c r="L26" s="81">
        <v>2</v>
      </c>
      <c r="M26" s="81">
        <v>7</v>
      </c>
      <c r="N26" s="71">
        <v>2</v>
      </c>
      <c r="O26" s="72">
        <v>0</v>
      </c>
      <c r="P26" s="71">
        <v>2</v>
      </c>
    </row>
    <row r="27" spans="1:16" ht="18.75" customHeight="1">
      <c r="A27" s="129" t="s">
        <v>34</v>
      </c>
      <c r="B27" s="77" t="s">
        <v>18</v>
      </c>
      <c r="C27" s="72">
        <v>1</v>
      </c>
      <c r="D27" s="69">
        <v>0</v>
      </c>
      <c r="E27" s="69">
        <v>6</v>
      </c>
      <c r="F27" s="69">
        <v>1</v>
      </c>
      <c r="G27" s="69">
        <v>3</v>
      </c>
      <c r="H27" s="69">
        <v>0</v>
      </c>
      <c r="I27" s="69">
        <v>0</v>
      </c>
      <c r="J27" s="69">
        <v>2</v>
      </c>
      <c r="K27" s="81">
        <v>10</v>
      </c>
      <c r="L27" s="81">
        <v>3</v>
      </c>
      <c r="M27" s="84">
        <v>13</v>
      </c>
      <c r="N27" s="71">
        <v>3</v>
      </c>
      <c r="O27" s="72">
        <v>0</v>
      </c>
      <c r="P27" s="71">
        <v>0</v>
      </c>
    </row>
    <row r="28" spans="1:16" ht="18.75" customHeight="1">
      <c r="A28" s="129"/>
      <c r="B28" s="77" t="s">
        <v>19</v>
      </c>
      <c r="C28" s="72">
        <v>0</v>
      </c>
      <c r="D28" s="69">
        <v>1</v>
      </c>
      <c r="E28" s="69">
        <v>1</v>
      </c>
      <c r="F28" s="69">
        <v>1</v>
      </c>
      <c r="G28" s="69">
        <v>2</v>
      </c>
      <c r="H28" s="69">
        <v>1</v>
      </c>
      <c r="I28" s="69">
        <v>0</v>
      </c>
      <c r="J28" s="69">
        <v>0</v>
      </c>
      <c r="K28" s="81">
        <v>3</v>
      </c>
      <c r="L28" s="81">
        <v>3</v>
      </c>
      <c r="M28" s="81">
        <v>6</v>
      </c>
      <c r="N28" s="71">
        <v>3</v>
      </c>
      <c r="O28" s="72">
        <v>0</v>
      </c>
      <c r="P28" s="71">
        <v>0</v>
      </c>
    </row>
    <row r="29" spans="1:16" ht="18.75" customHeight="1">
      <c r="A29" s="78" t="s">
        <v>55</v>
      </c>
      <c r="B29" s="79" t="s">
        <v>46</v>
      </c>
      <c r="C29" s="72">
        <v>0</v>
      </c>
      <c r="D29" s="69">
        <v>0</v>
      </c>
      <c r="E29" s="69">
        <v>3</v>
      </c>
      <c r="F29" s="69">
        <v>0</v>
      </c>
      <c r="G29" s="69">
        <v>1</v>
      </c>
      <c r="H29" s="69">
        <v>0</v>
      </c>
      <c r="I29" s="69">
        <v>0</v>
      </c>
      <c r="J29" s="69">
        <v>3</v>
      </c>
      <c r="K29" s="81">
        <v>4</v>
      </c>
      <c r="L29" s="81">
        <v>3</v>
      </c>
      <c r="M29" s="81">
        <v>7</v>
      </c>
      <c r="N29" s="71">
        <v>4</v>
      </c>
      <c r="O29" s="72">
        <v>0</v>
      </c>
      <c r="P29" s="71">
        <v>0</v>
      </c>
    </row>
    <row r="30" spans="1:16" ht="18.75" customHeight="1">
      <c r="A30" s="129" t="s">
        <v>56</v>
      </c>
      <c r="B30" s="79" t="s">
        <v>47</v>
      </c>
      <c r="C30" s="69">
        <v>1</v>
      </c>
      <c r="D30" s="69">
        <v>0</v>
      </c>
      <c r="E30" s="69">
        <v>11</v>
      </c>
      <c r="F30" s="69">
        <v>1</v>
      </c>
      <c r="G30" s="69">
        <v>0</v>
      </c>
      <c r="H30" s="69">
        <v>1</v>
      </c>
      <c r="I30" s="69">
        <v>0</v>
      </c>
      <c r="J30" s="69">
        <v>1</v>
      </c>
      <c r="K30" s="81">
        <v>12</v>
      </c>
      <c r="L30" s="81">
        <v>3</v>
      </c>
      <c r="M30" s="81">
        <v>15</v>
      </c>
      <c r="N30" s="71">
        <v>1</v>
      </c>
      <c r="O30" s="72">
        <v>3</v>
      </c>
      <c r="P30" s="71">
        <v>0</v>
      </c>
    </row>
    <row r="31" spans="1:16" ht="18.75" customHeight="1">
      <c r="A31" s="129"/>
      <c r="B31" s="79" t="s">
        <v>146</v>
      </c>
      <c r="C31" s="73">
        <v>1</v>
      </c>
      <c r="D31" s="73">
        <v>0</v>
      </c>
      <c r="E31" s="73">
        <v>5</v>
      </c>
      <c r="F31" s="73">
        <v>0</v>
      </c>
      <c r="G31" s="73">
        <v>3</v>
      </c>
      <c r="H31" s="73">
        <v>1</v>
      </c>
      <c r="I31" s="73">
        <v>0</v>
      </c>
      <c r="J31" s="73">
        <v>0</v>
      </c>
      <c r="K31" s="81">
        <v>9</v>
      </c>
      <c r="L31" s="81">
        <v>1</v>
      </c>
      <c r="M31" s="84">
        <v>10</v>
      </c>
      <c r="N31" s="75">
        <v>1</v>
      </c>
      <c r="O31" s="76">
        <v>1</v>
      </c>
      <c r="P31" s="75">
        <v>0</v>
      </c>
    </row>
    <row r="32" spans="1:16" ht="18.75" customHeight="1">
      <c r="A32" s="129" t="s">
        <v>80</v>
      </c>
      <c r="B32" s="79" t="s">
        <v>48</v>
      </c>
      <c r="C32" s="69">
        <v>1</v>
      </c>
      <c r="D32" s="69">
        <v>0</v>
      </c>
      <c r="E32" s="69">
        <v>2</v>
      </c>
      <c r="F32" s="69">
        <v>1</v>
      </c>
      <c r="G32" s="69">
        <v>2</v>
      </c>
      <c r="H32" s="69">
        <v>1</v>
      </c>
      <c r="I32" s="69">
        <v>0</v>
      </c>
      <c r="J32" s="69">
        <v>0</v>
      </c>
      <c r="K32" s="81">
        <v>5</v>
      </c>
      <c r="L32" s="81">
        <v>2</v>
      </c>
      <c r="M32" s="81">
        <v>7</v>
      </c>
      <c r="N32" s="71">
        <v>3</v>
      </c>
      <c r="O32" s="72">
        <v>0</v>
      </c>
      <c r="P32" s="71">
        <v>0</v>
      </c>
    </row>
    <row r="33" spans="1:16" ht="18.75" customHeight="1">
      <c r="A33" s="129"/>
      <c r="B33" s="79" t="s">
        <v>49</v>
      </c>
      <c r="C33" s="72">
        <v>5</v>
      </c>
      <c r="D33" s="69">
        <v>0</v>
      </c>
      <c r="E33" s="69">
        <v>7</v>
      </c>
      <c r="F33" s="69">
        <v>2</v>
      </c>
      <c r="G33" s="69">
        <v>3</v>
      </c>
      <c r="H33" s="69">
        <v>0</v>
      </c>
      <c r="I33" s="69">
        <v>0</v>
      </c>
      <c r="J33" s="69">
        <v>0</v>
      </c>
      <c r="K33" s="81">
        <v>15</v>
      </c>
      <c r="L33" s="81">
        <v>2</v>
      </c>
      <c r="M33" s="81">
        <v>17</v>
      </c>
      <c r="N33" s="71">
        <v>1</v>
      </c>
      <c r="O33" s="72">
        <v>1</v>
      </c>
      <c r="P33" s="71">
        <v>0</v>
      </c>
    </row>
    <row r="34" spans="1:16" ht="18.75" customHeight="1">
      <c r="A34" s="129"/>
      <c r="B34" s="79" t="s">
        <v>50</v>
      </c>
      <c r="C34" s="72">
        <v>2</v>
      </c>
      <c r="D34" s="69">
        <v>0</v>
      </c>
      <c r="E34" s="69">
        <v>4</v>
      </c>
      <c r="F34" s="69">
        <v>1</v>
      </c>
      <c r="G34" s="69">
        <v>1</v>
      </c>
      <c r="H34" s="69">
        <v>0</v>
      </c>
      <c r="I34" s="69">
        <v>0</v>
      </c>
      <c r="J34" s="69">
        <v>2</v>
      </c>
      <c r="K34" s="81">
        <v>7</v>
      </c>
      <c r="L34" s="81">
        <v>3</v>
      </c>
      <c r="M34" s="81">
        <v>10</v>
      </c>
      <c r="N34" s="71">
        <v>2</v>
      </c>
      <c r="O34" s="72">
        <v>1</v>
      </c>
      <c r="P34" s="71">
        <v>0</v>
      </c>
    </row>
    <row r="35" spans="1:16" ht="18.75" customHeight="1">
      <c r="A35" s="129" t="s">
        <v>31</v>
      </c>
      <c r="B35" s="79" t="s">
        <v>51</v>
      </c>
      <c r="C35" s="72">
        <v>2</v>
      </c>
      <c r="D35" s="69">
        <v>1</v>
      </c>
      <c r="E35" s="69">
        <v>1</v>
      </c>
      <c r="F35" s="69">
        <v>1</v>
      </c>
      <c r="G35" s="69">
        <v>1</v>
      </c>
      <c r="H35" s="69">
        <v>2</v>
      </c>
      <c r="I35" s="69">
        <v>0</v>
      </c>
      <c r="J35" s="69">
        <v>0</v>
      </c>
      <c r="K35" s="81">
        <f aca="true" t="shared" si="2" ref="K35:L37">SUM(C35,E35,G35,I35)</f>
        <v>4</v>
      </c>
      <c r="L35" s="81">
        <f t="shared" si="2"/>
        <v>4</v>
      </c>
      <c r="M35" s="81">
        <f>SUM(K35:L35)</f>
        <v>8</v>
      </c>
      <c r="N35" s="71">
        <v>4</v>
      </c>
      <c r="O35" s="72">
        <v>0</v>
      </c>
      <c r="P35" s="71">
        <v>0</v>
      </c>
    </row>
    <row r="36" spans="1:16" ht="18.75" customHeight="1">
      <c r="A36" s="129"/>
      <c r="B36" s="79" t="s">
        <v>52</v>
      </c>
      <c r="C36" s="72">
        <v>2</v>
      </c>
      <c r="D36" s="69">
        <v>0</v>
      </c>
      <c r="E36" s="69">
        <v>6</v>
      </c>
      <c r="F36" s="69">
        <v>4</v>
      </c>
      <c r="G36" s="69">
        <v>0</v>
      </c>
      <c r="H36" s="69">
        <v>0</v>
      </c>
      <c r="I36" s="69">
        <v>0</v>
      </c>
      <c r="J36" s="69">
        <v>0</v>
      </c>
      <c r="K36" s="81">
        <f t="shared" si="2"/>
        <v>8</v>
      </c>
      <c r="L36" s="81">
        <f t="shared" si="2"/>
        <v>4</v>
      </c>
      <c r="M36" s="81">
        <f>SUM(K36:L36)</f>
        <v>12</v>
      </c>
      <c r="N36" s="71">
        <v>2</v>
      </c>
      <c r="O36" s="72">
        <v>3</v>
      </c>
      <c r="P36" s="71">
        <v>5</v>
      </c>
    </row>
    <row r="37" spans="1:16" ht="18.75" customHeight="1">
      <c r="A37" s="129"/>
      <c r="B37" s="79" t="s">
        <v>53</v>
      </c>
      <c r="C37" s="72">
        <v>6</v>
      </c>
      <c r="D37" s="69">
        <v>0</v>
      </c>
      <c r="E37" s="69">
        <v>6</v>
      </c>
      <c r="F37" s="69">
        <v>0</v>
      </c>
      <c r="G37" s="69">
        <v>0</v>
      </c>
      <c r="H37" s="69">
        <v>0</v>
      </c>
      <c r="I37" s="69">
        <v>0</v>
      </c>
      <c r="J37" s="69">
        <v>0</v>
      </c>
      <c r="K37" s="81">
        <f t="shared" si="2"/>
        <v>12</v>
      </c>
      <c r="L37" s="81">
        <f t="shared" si="2"/>
        <v>0</v>
      </c>
      <c r="M37" s="81">
        <f>SUM(K37:L37)</f>
        <v>12</v>
      </c>
      <c r="N37" s="71">
        <v>1</v>
      </c>
      <c r="O37" s="72">
        <v>0</v>
      </c>
      <c r="P37" s="71">
        <v>0</v>
      </c>
    </row>
    <row r="38" spans="1:16" ht="18.75" customHeight="1">
      <c r="A38" s="78" t="s">
        <v>27</v>
      </c>
      <c r="B38" s="79" t="s">
        <v>54</v>
      </c>
      <c r="C38" s="72">
        <v>1</v>
      </c>
      <c r="D38" s="69">
        <v>0</v>
      </c>
      <c r="E38" s="69">
        <v>1</v>
      </c>
      <c r="F38" s="69">
        <v>2</v>
      </c>
      <c r="G38" s="69">
        <v>3</v>
      </c>
      <c r="H38" s="69">
        <v>0</v>
      </c>
      <c r="I38" s="69">
        <v>0</v>
      </c>
      <c r="J38" s="69">
        <v>0</v>
      </c>
      <c r="K38" s="81">
        <v>5</v>
      </c>
      <c r="L38" s="81">
        <v>2</v>
      </c>
      <c r="M38" s="81">
        <v>7</v>
      </c>
      <c r="N38" s="71">
        <v>1</v>
      </c>
      <c r="O38" s="72">
        <v>0</v>
      </c>
      <c r="P38" s="71">
        <v>0</v>
      </c>
    </row>
    <row r="39" spans="1:16" ht="18.75" customHeight="1">
      <c r="A39" s="129" t="s">
        <v>81</v>
      </c>
      <c r="B39" s="79" t="s">
        <v>57</v>
      </c>
      <c r="C39" s="72">
        <v>3</v>
      </c>
      <c r="D39" s="69">
        <v>0</v>
      </c>
      <c r="E39" s="69">
        <v>5</v>
      </c>
      <c r="F39" s="69">
        <v>1</v>
      </c>
      <c r="G39" s="69">
        <v>1</v>
      </c>
      <c r="H39" s="69">
        <v>1</v>
      </c>
      <c r="I39" s="69">
        <v>1</v>
      </c>
      <c r="J39" s="69">
        <v>0</v>
      </c>
      <c r="K39" s="81">
        <v>10</v>
      </c>
      <c r="L39" s="81">
        <v>2</v>
      </c>
      <c r="M39" s="81">
        <v>12</v>
      </c>
      <c r="N39" s="71">
        <v>3</v>
      </c>
      <c r="O39" s="72">
        <v>0</v>
      </c>
      <c r="P39" s="71">
        <v>1</v>
      </c>
    </row>
    <row r="40" spans="1:16" ht="18.75" customHeight="1">
      <c r="A40" s="129"/>
      <c r="B40" s="79" t="s">
        <v>58</v>
      </c>
      <c r="C40" s="72">
        <v>2</v>
      </c>
      <c r="D40" s="69">
        <v>0</v>
      </c>
      <c r="E40" s="69">
        <v>2</v>
      </c>
      <c r="F40" s="69">
        <v>0</v>
      </c>
      <c r="G40" s="69">
        <v>0</v>
      </c>
      <c r="H40" s="69">
        <v>1</v>
      </c>
      <c r="I40" s="69">
        <v>3</v>
      </c>
      <c r="J40" s="69">
        <v>1</v>
      </c>
      <c r="K40" s="81">
        <v>7</v>
      </c>
      <c r="L40" s="81">
        <v>2</v>
      </c>
      <c r="M40" s="81">
        <v>9</v>
      </c>
      <c r="N40" s="71">
        <v>2</v>
      </c>
      <c r="O40" s="72">
        <v>0</v>
      </c>
      <c r="P40" s="71">
        <v>1</v>
      </c>
    </row>
    <row r="41" spans="1:16" ht="18.75" customHeight="1">
      <c r="A41" s="129"/>
      <c r="B41" s="79" t="s">
        <v>59</v>
      </c>
      <c r="C41" s="72">
        <v>1</v>
      </c>
      <c r="D41" s="69">
        <v>0</v>
      </c>
      <c r="E41" s="69">
        <v>3</v>
      </c>
      <c r="F41" s="69">
        <v>3</v>
      </c>
      <c r="G41" s="69">
        <v>1</v>
      </c>
      <c r="H41" s="69">
        <v>1</v>
      </c>
      <c r="I41" s="69">
        <v>0</v>
      </c>
      <c r="J41" s="69">
        <v>0</v>
      </c>
      <c r="K41" s="81">
        <v>5</v>
      </c>
      <c r="L41" s="81">
        <v>4</v>
      </c>
      <c r="M41" s="81">
        <v>9</v>
      </c>
      <c r="N41" s="71">
        <v>1</v>
      </c>
      <c r="O41" s="72">
        <v>0</v>
      </c>
      <c r="P41" s="71">
        <v>1</v>
      </c>
    </row>
    <row r="42" spans="1:16" ht="18.75" customHeight="1">
      <c r="A42" s="129"/>
      <c r="B42" s="79" t="s">
        <v>60</v>
      </c>
      <c r="C42" s="72">
        <v>0</v>
      </c>
      <c r="D42" s="69">
        <v>1</v>
      </c>
      <c r="E42" s="69">
        <v>4</v>
      </c>
      <c r="F42" s="69">
        <v>0</v>
      </c>
      <c r="G42" s="69">
        <v>2</v>
      </c>
      <c r="H42" s="69">
        <v>1</v>
      </c>
      <c r="I42" s="69">
        <v>0</v>
      </c>
      <c r="J42" s="69">
        <v>0</v>
      </c>
      <c r="K42" s="81">
        <v>6</v>
      </c>
      <c r="L42" s="81">
        <v>2</v>
      </c>
      <c r="M42" s="81">
        <v>8</v>
      </c>
      <c r="N42" s="71">
        <v>3</v>
      </c>
      <c r="O42" s="72">
        <v>0</v>
      </c>
      <c r="P42" s="71">
        <v>0</v>
      </c>
    </row>
    <row r="43" spans="1:16" ht="18.75" customHeight="1">
      <c r="A43" s="129"/>
      <c r="B43" s="79" t="s">
        <v>61</v>
      </c>
      <c r="C43" s="72">
        <v>1</v>
      </c>
      <c r="D43" s="69">
        <v>0</v>
      </c>
      <c r="E43" s="69">
        <v>3</v>
      </c>
      <c r="F43" s="69">
        <v>2</v>
      </c>
      <c r="G43" s="69">
        <v>5</v>
      </c>
      <c r="H43" s="69">
        <v>1</v>
      </c>
      <c r="I43" s="69">
        <v>0</v>
      </c>
      <c r="J43" s="69">
        <v>0</v>
      </c>
      <c r="K43" s="81">
        <v>9</v>
      </c>
      <c r="L43" s="81">
        <v>3</v>
      </c>
      <c r="M43" s="81">
        <v>12</v>
      </c>
      <c r="N43" s="71">
        <v>4</v>
      </c>
      <c r="O43" s="72">
        <v>0</v>
      </c>
      <c r="P43" s="71">
        <v>0</v>
      </c>
    </row>
    <row r="44" spans="1:16" ht="18.75" customHeight="1">
      <c r="A44" s="129"/>
      <c r="B44" s="79" t="s">
        <v>17</v>
      </c>
      <c r="C44" s="72">
        <v>2</v>
      </c>
      <c r="D44" s="69">
        <v>0</v>
      </c>
      <c r="E44" s="69">
        <v>1</v>
      </c>
      <c r="F44" s="69">
        <v>0</v>
      </c>
      <c r="G44" s="69">
        <v>1</v>
      </c>
      <c r="H44" s="69">
        <v>0</v>
      </c>
      <c r="I44" s="69">
        <v>2</v>
      </c>
      <c r="J44" s="69">
        <v>2</v>
      </c>
      <c r="K44" s="81">
        <v>6</v>
      </c>
      <c r="L44" s="81">
        <v>2</v>
      </c>
      <c r="M44" s="81">
        <v>8</v>
      </c>
      <c r="N44" s="71">
        <v>2</v>
      </c>
      <c r="O44" s="72">
        <v>0</v>
      </c>
      <c r="P44" s="71">
        <v>0</v>
      </c>
    </row>
    <row r="45" spans="1:16" ht="18.75" customHeight="1">
      <c r="A45" s="129"/>
      <c r="B45" s="79" t="s">
        <v>62</v>
      </c>
      <c r="C45" s="72">
        <v>1</v>
      </c>
      <c r="D45" s="69">
        <v>0</v>
      </c>
      <c r="E45" s="69">
        <v>0</v>
      </c>
      <c r="F45" s="69">
        <v>3</v>
      </c>
      <c r="G45" s="69">
        <v>1</v>
      </c>
      <c r="H45" s="69">
        <v>2</v>
      </c>
      <c r="I45" s="69">
        <v>0</v>
      </c>
      <c r="J45" s="69">
        <v>0</v>
      </c>
      <c r="K45" s="81">
        <v>2</v>
      </c>
      <c r="L45" s="81">
        <v>5</v>
      </c>
      <c r="M45" s="81">
        <v>7</v>
      </c>
      <c r="N45" s="71">
        <v>3</v>
      </c>
      <c r="O45" s="72">
        <v>0</v>
      </c>
      <c r="P45" s="71">
        <v>1</v>
      </c>
    </row>
    <row r="46" spans="1:16" ht="18.75" customHeight="1">
      <c r="A46" s="80" t="s">
        <v>66</v>
      </c>
      <c r="B46" s="77" t="s">
        <v>63</v>
      </c>
      <c r="C46" s="72">
        <v>1</v>
      </c>
      <c r="D46" s="69">
        <v>0</v>
      </c>
      <c r="E46" s="69">
        <v>4</v>
      </c>
      <c r="F46" s="69">
        <v>2</v>
      </c>
      <c r="G46" s="69">
        <v>1</v>
      </c>
      <c r="H46" s="69">
        <v>1</v>
      </c>
      <c r="I46" s="69">
        <v>0</v>
      </c>
      <c r="J46" s="69">
        <v>1</v>
      </c>
      <c r="K46" s="81">
        <v>6</v>
      </c>
      <c r="L46" s="81">
        <v>4</v>
      </c>
      <c r="M46" s="81">
        <v>10</v>
      </c>
      <c r="N46" s="71">
        <v>1</v>
      </c>
      <c r="O46" s="72">
        <v>2</v>
      </c>
      <c r="P46" s="71">
        <v>1</v>
      </c>
    </row>
    <row r="47" spans="1:16" ht="18.75" customHeight="1" thickBot="1">
      <c r="A47" s="66" t="s">
        <v>32</v>
      </c>
      <c r="B47" s="67" t="s">
        <v>64</v>
      </c>
      <c r="C47" s="72">
        <v>1</v>
      </c>
      <c r="D47" s="69">
        <v>0</v>
      </c>
      <c r="E47" s="69">
        <v>8</v>
      </c>
      <c r="F47" s="69">
        <v>1</v>
      </c>
      <c r="G47" s="69">
        <v>0</v>
      </c>
      <c r="H47" s="69">
        <v>0</v>
      </c>
      <c r="I47" s="69">
        <v>0</v>
      </c>
      <c r="J47" s="69">
        <v>1</v>
      </c>
      <c r="K47" s="81">
        <v>9</v>
      </c>
      <c r="L47" s="81">
        <v>2</v>
      </c>
      <c r="M47" s="81">
        <v>11</v>
      </c>
      <c r="N47" s="71">
        <v>3</v>
      </c>
      <c r="O47" s="72">
        <v>0</v>
      </c>
      <c r="P47" s="71">
        <v>0</v>
      </c>
    </row>
    <row r="48" spans="1:16" ht="19.5" customHeight="1" thickBot="1" thickTop="1">
      <c r="A48" s="130" t="s">
        <v>88</v>
      </c>
      <c r="B48" s="131"/>
      <c r="C48" s="61">
        <f>SUM(C6:C47)</f>
        <v>57</v>
      </c>
      <c r="D48" s="62">
        <f aca="true" t="shared" si="3" ref="D48:P48">SUM(D6:D47)</f>
        <v>7</v>
      </c>
      <c r="E48" s="62">
        <f t="shared" si="3"/>
        <v>146</v>
      </c>
      <c r="F48" s="62">
        <f t="shared" si="3"/>
        <v>59</v>
      </c>
      <c r="G48" s="62">
        <f t="shared" si="3"/>
        <v>77</v>
      </c>
      <c r="H48" s="62">
        <f t="shared" si="3"/>
        <v>34</v>
      </c>
      <c r="I48" s="62">
        <f t="shared" si="3"/>
        <v>11</v>
      </c>
      <c r="J48" s="63">
        <f t="shared" si="3"/>
        <v>36</v>
      </c>
      <c r="K48" s="62">
        <f>SUM(C48,E48,G48,I48)</f>
        <v>291</v>
      </c>
      <c r="L48" s="62">
        <f>SUM(D48,F48,H48,J48)</f>
        <v>136</v>
      </c>
      <c r="M48" s="62">
        <f>SUM(K48:L48)</f>
        <v>427</v>
      </c>
      <c r="N48" s="13">
        <f>SUM(N6:N47)</f>
        <v>124</v>
      </c>
      <c r="O48" s="64">
        <f t="shared" si="3"/>
        <v>31</v>
      </c>
      <c r="P48" s="13">
        <f t="shared" si="3"/>
        <v>31</v>
      </c>
    </row>
    <row r="49" spans="1:16" ht="48.75" customHeight="1">
      <c r="A49" s="97"/>
      <c r="B49" s="97"/>
      <c r="C49" s="97"/>
      <c r="D49" s="97"/>
      <c r="E49" s="97"/>
      <c r="F49" s="97"/>
      <c r="G49" s="97"/>
      <c r="H49" s="97"/>
      <c r="I49" s="97"/>
      <c r="J49" s="97"/>
      <c r="K49" s="97"/>
      <c r="L49" s="97"/>
      <c r="M49" s="97"/>
      <c r="N49" s="97"/>
      <c r="O49" s="97"/>
      <c r="P49" s="97"/>
    </row>
    <row r="50" ht="15" customHeight="1"/>
    <row r="51" ht="15" customHeight="1"/>
  </sheetData>
  <sheetProtection/>
  <mergeCells count="39">
    <mergeCell ref="A22:B22"/>
    <mergeCell ref="A39:A45"/>
    <mergeCell ref="A48:B48"/>
    <mergeCell ref="A23:B23"/>
    <mergeCell ref="A19:B19"/>
    <mergeCell ref="A27:A28"/>
    <mergeCell ref="A30:A31"/>
    <mergeCell ref="A32:A34"/>
    <mergeCell ref="A35:A37"/>
    <mergeCell ref="C4:D4"/>
    <mergeCell ref="K4:M4"/>
    <mergeCell ref="A10:B10"/>
    <mergeCell ref="A26:B26"/>
    <mergeCell ref="I4:J4"/>
    <mergeCell ref="A17:B17"/>
    <mergeCell ref="A24:B24"/>
    <mergeCell ref="A25:B25"/>
    <mergeCell ref="A20:B20"/>
    <mergeCell ref="A21:B21"/>
    <mergeCell ref="N4:N5"/>
    <mergeCell ref="A6:B6"/>
    <mergeCell ref="A7:B7"/>
    <mergeCell ref="A1:H1"/>
    <mergeCell ref="A13:B13"/>
    <mergeCell ref="A18:B18"/>
    <mergeCell ref="A16:B16"/>
    <mergeCell ref="A3:B5"/>
    <mergeCell ref="A9:B9"/>
    <mergeCell ref="C3:N3"/>
    <mergeCell ref="A49:P49"/>
    <mergeCell ref="K1:P1"/>
    <mergeCell ref="A12:B12"/>
    <mergeCell ref="A14:B14"/>
    <mergeCell ref="A15:B15"/>
    <mergeCell ref="A11:B11"/>
    <mergeCell ref="O3:P4"/>
    <mergeCell ref="E4:F4"/>
    <mergeCell ref="A8:B8"/>
    <mergeCell ref="G4:H4"/>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90" r:id="rId1"/>
  <colBreaks count="1" manualBreakCount="1">
    <brk id="16" max="47" man="1"/>
  </colBreaks>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6" customFormat="1" ht="31.5" customHeight="1">
      <c r="A1" s="48" t="s">
        <v>102</v>
      </c>
      <c r="K1" s="142" t="s">
        <v>139</v>
      </c>
      <c r="L1" s="142"/>
      <c r="M1" s="142"/>
      <c r="N1" s="142"/>
      <c r="O1" s="142"/>
      <c r="P1" s="142"/>
      <c r="Q1" s="142"/>
      <c r="R1" s="142"/>
    </row>
    <row r="2" spans="1:9" s="6" customFormat="1" ht="6.75" customHeight="1" thickBot="1">
      <c r="A2" s="9"/>
      <c r="B2" s="12"/>
      <c r="C2" s="10"/>
      <c r="F2" s="11"/>
      <c r="G2" s="11"/>
      <c r="H2" s="7"/>
      <c r="I2" s="8"/>
    </row>
    <row r="3" spans="1:18" s="7" customFormat="1" ht="19.5" customHeight="1">
      <c r="A3" s="153" t="s">
        <v>108</v>
      </c>
      <c r="B3" s="145" t="s">
        <v>109</v>
      </c>
      <c r="C3" s="138" t="s">
        <v>0</v>
      </c>
      <c r="D3" s="138"/>
      <c r="E3" s="138"/>
      <c r="F3" s="138"/>
      <c r="G3" s="138"/>
      <c r="H3" s="138"/>
      <c r="I3" s="138" t="s">
        <v>110</v>
      </c>
      <c r="J3" s="138" t="s">
        <v>12</v>
      </c>
      <c r="K3" s="138"/>
      <c r="L3" s="138" t="s">
        <v>13</v>
      </c>
      <c r="M3" s="138"/>
      <c r="N3" s="138" t="s">
        <v>122</v>
      </c>
      <c r="O3" s="143"/>
      <c r="P3" s="145" t="s">
        <v>14</v>
      </c>
      <c r="Q3" s="145"/>
      <c r="R3" s="148" t="s">
        <v>1</v>
      </c>
    </row>
    <row r="4" spans="1:18" s="7" customFormat="1" ht="27" customHeight="1">
      <c r="A4" s="154"/>
      <c r="B4" s="146"/>
      <c r="C4" s="139" t="s">
        <v>111</v>
      </c>
      <c r="D4" s="139" t="s">
        <v>112</v>
      </c>
      <c r="E4" s="136" t="s">
        <v>2</v>
      </c>
      <c r="F4" s="139" t="s">
        <v>89</v>
      </c>
      <c r="G4" s="139" t="s">
        <v>90</v>
      </c>
      <c r="H4" s="139" t="s">
        <v>113</v>
      </c>
      <c r="I4" s="139"/>
      <c r="J4" s="139"/>
      <c r="K4" s="139"/>
      <c r="L4" s="139"/>
      <c r="M4" s="139"/>
      <c r="N4" s="144"/>
      <c r="O4" s="144"/>
      <c r="P4" s="146"/>
      <c r="Q4" s="146"/>
      <c r="R4" s="149"/>
    </row>
    <row r="5" spans="1:18" s="7" customFormat="1" ht="55.5" customHeight="1" thickBot="1">
      <c r="A5" s="155"/>
      <c r="B5" s="147"/>
      <c r="C5" s="140"/>
      <c r="D5" s="140"/>
      <c r="E5" s="137"/>
      <c r="F5" s="140"/>
      <c r="G5" s="156"/>
      <c r="H5" s="140"/>
      <c r="I5" s="140"/>
      <c r="J5" s="45" t="s">
        <v>15</v>
      </c>
      <c r="K5" s="46" t="s">
        <v>16</v>
      </c>
      <c r="L5" s="45" t="s">
        <v>15</v>
      </c>
      <c r="M5" s="45" t="s">
        <v>16</v>
      </c>
      <c r="N5" s="47" t="s">
        <v>145</v>
      </c>
      <c r="O5" s="45" t="s">
        <v>144</v>
      </c>
      <c r="P5" s="147"/>
      <c r="Q5" s="147"/>
      <c r="R5" s="150"/>
    </row>
    <row r="6" spans="1:83" s="19" customFormat="1" ht="39.75" customHeight="1">
      <c r="A6" s="59" t="s">
        <v>3</v>
      </c>
      <c r="B6" s="44" t="s">
        <v>4</v>
      </c>
      <c r="C6" s="39">
        <v>0</v>
      </c>
      <c r="D6" s="39">
        <v>1</v>
      </c>
      <c r="E6" s="39">
        <v>1</v>
      </c>
      <c r="F6" s="39">
        <v>0</v>
      </c>
      <c r="G6" s="39">
        <v>0</v>
      </c>
      <c r="H6" s="39">
        <v>2</v>
      </c>
      <c r="I6" s="40" t="s">
        <v>77</v>
      </c>
      <c r="J6" s="41">
        <v>1608</v>
      </c>
      <c r="K6" s="42">
        <v>953</v>
      </c>
      <c r="L6" s="43">
        <v>5</v>
      </c>
      <c r="M6" s="41">
        <v>0</v>
      </c>
      <c r="N6" s="43">
        <v>0</v>
      </c>
      <c r="O6" s="43">
        <v>0</v>
      </c>
      <c r="P6" s="50" t="s">
        <v>5</v>
      </c>
      <c r="Q6" s="44" t="s">
        <v>91</v>
      </c>
      <c r="R6" s="49" t="s">
        <v>6</v>
      </c>
      <c r="CA6" s="58"/>
      <c r="CB6" s="58"/>
      <c r="CC6" s="58"/>
      <c r="CD6" s="58"/>
      <c r="CE6" s="58"/>
    </row>
    <row r="7" spans="1:18" s="20" customFormat="1" ht="39.75" customHeight="1">
      <c r="A7" s="60" t="s">
        <v>103</v>
      </c>
      <c r="B7" s="29" t="s">
        <v>100</v>
      </c>
      <c r="C7" s="21">
        <v>1</v>
      </c>
      <c r="D7" s="21">
        <v>0</v>
      </c>
      <c r="E7" s="21">
        <v>1</v>
      </c>
      <c r="F7" s="21">
        <v>0</v>
      </c>
      <c r="G7" s="21">
        <v>0</v>
      </c>
      <c r="H7" s="21">
        <v>2</v>
      </c>
      <c r="I7" s="22" t="s">
        <v>7</v>
      </c>
      <c r="J7" s="25">
        <v>198</v>
      </c>
      <c r="K7" s="24">
        <v>159</v>
      </c>
      <c r="L7" s="25">
        <v>19</v>
      </c>
      <c r="M7" s="25">
        <v>137</v>
      </c>
      <c r="N7" s="25">
        <v>0</v>
      </c>
      <c r="O7" s="25">
        <v>0</v>
      </c>
      <c r="P7" s="18" t="s">
        <v>118</v>
      </c>
      <c r="Q7" s="29" t="s">
        <v>101</v>
      </c>
      <c r="R7" s="30" t="s">
        <v>119</v>
      </c>
    </row>
    <row r="8" spans="1:18" s="19" customFormat="1" ht="39.75" customHeight="1">
      <c r="A8" s="59" t="s">
        <v>114</v>
      </c>
      <c r="B8" s="29" t="s">
        <v>115</v>
      </c>
      <c r="C8" s="21">
        <v>0</v>
      </c>
      <c r="D8" s="21">
        <v>1</v>
      </c>
      <c r="E8" s="21">
        <v>0</v>
      </c>
      <c r="F8" s="21">
        <v>0</v>
      </c>
      <c r="G8" s="21">
        <v>0</v>
      </c>
      <c r="H8" s="21">
        <v>1</v>
      </c>
      <c r="I8" s="22" t="s">
        <v>7</v>
      </c>
      <c r="J8" s="25">
        <v>0</v>
      </c>
      <c r="K8" s="24">
        <v>932</v>
      </c>
      <c r="L8" s="25">
        <v>0</v>
      </c>
      <c r="M8" s="23">
        <v>203</v>
      </c>
      <c r="N8" s="25">
        <v>4</v>
      </c>
      <c r="O8" s="25">
        <v>0</v>
      </c>
      <c r="P8" s="18" t="s">
        <v>116</v>
      </c>
      <c r="Q8" s="29" t="s">
        <v>98</v>
      </c>
      <c r="R8" s="30" t="s">
        <v>117</v>
      </c>
    </row>
    <row r="9" spans="1:18" s="19" customFormat="1" ht="39.75" customHeight="1">
      <c r="A9" s="60" t="s">
        <v>140</v>
      </c>
      <c r="B9" s="29" t="s">
        <v>10</v>
      </c>
      <c r="C9" s="21">
        <v>0</v>
      </c>
      <c r="D9" s="21">
        <v>2</v>
      </c>
      <c r="E9" s="21">
        <v>0</v>
      </c>
      <c r="F9" s="21">
        <v>0</v>
      </c>
      <c r="G9" s="21">
        <v>0</v>
      </c>
      <c r="H9" s="21">
        <v>2</v>
      </c>
      <c r="I9" s="22" t="s">
        <v>79</v>
      </c>
      <c r="J9" s="25">
        <v>148</v>
      </c>
      <c r="K9" s="24">
        <v>596</v>
      </c>
      <c r="L9" s="25">
        <v>0</v>
      </c>
      <c r="M9" s="25">
        <v>0</v>
      </c>
      <c r="N9" s="25">
        <v>0</v>
      </c>
      <c r="O9" s="25">
        <v>0</v>
      </c>
      <c r="P9" s="18" t="s">
        <v>11</v>
      </c>
      <c r="Q9" s="29" t="s">
        <v>121</v>
      </c>
      <c r="R9" s="30" t="s">
        <v>120</v>
      </c>
    </row>
    <row r="10" spans="1:18" s="19" customFormat="1" ht="39.75" customHeight="1">
      <c r="A10" s="59" t="s">
        <v>7</v>
      </c>
      <c r="B10" s="65" t="s">
        <v>94</v>
      </c>
      <c r="C10" s="21">
        <v>0</v>
      </c>
      <c r="D10" s="21">
        <v>1</v>
      </c>
      <c r="E10" s="21">
        <v>0</v>
      </c>
      <c r="F10" s="21">
        <v>0</v>
      </c>
      <c r="G10" s="21">
        <v>1</v>
      </c>
      <c r="H10" s="21">
        <v>2</v>
      </c>
      <c r="I10" s="22" t="s">
        <v>105</v>
      </c>
      <c r="J10" s="26">
        <v>364</v>
      </c>
      <c r="K10" s="27">
        <v>491</v>
      </c>
      <c r="L10" s="26">
        <v>0</v>
      </c>
      <c r="M10" s="28">
        <v>0</v>
      </c>
      <c r="N10" s="26">
        <v>0</v>
      </c>
      <c r="O10" s="26">
        <v>7</v>
      </c>
      <c r="P10" s="18" t="s">
        <v>9</v>
      </c>
      <c r="Q10" s="29" t="s">
        <v>95</v>
      </c>
      <c r="R10" s="30" t="s">
        <v>104</v>
      </c>
    </row>
    <row r="11" spans="1:18" s="19" customFormat="1" ht="39.75" customHeight="1">
      <c r="A11" s="60" t="s">
        <v>141</v>
      </c>
      <c r="B11" s="29" t="s">
        <v>96</v>
      </c>
      <c r="C11" s="21">
        <v>0</v>
      </c>
      <c r="D11" s="21">
        <v>1</v>
      </c>
      <c r="E11" s="21">
        <v>0</v>
      </c>
      <c r="F11" s="21">
        <v>0</v>
      </c>
      <c r="G11" s="21">
        <v>0</v>
      </c>
      <c r="H11" s="21">
        <v>1</v>
      </c>
      <c r="I11" s="22" t="s">
        <v>99</v>
      </c>
      <c r="J11" s="26">
        <v>64</v>
      </c>
      <c r="K11" s="27">
        <v>41</v>
      </c>
      <c r="L11" s="26">
        <v>0</v>
      </c>
      <c r="M11" s="26">
        <v>0</v>
      </c>
      <c r="N11" s="26">
        <v>0</v>
      </c>
      <c r="O11" s="26">
        <v>0</v>
      </c>
      <c r="P11" s="18" t="s">
        <v>35</v>
      </c>
      <c r="Q11" s="29" t="s">
        <v>97</v>
      </c>
      <c r="R11" s="30" t="s">
        <v>106</v>
      </c>
    </row>
    <row r="12" spans="1:18" s="19" customFormat="1" ht="39.75" customHeight="1" thickBot="1">
      <c r="A12" s="59" t="s">
        <v>142</v>
      </c>
      <c r="B12" s="37" t="s">
        <v>92</v>
      </c>
      <c r="C12" s="31">
        <v>0</v>
      </c>
      <c r="D12" s="31">
        <v>1</v>
      </c>
      <c r="E12" s="31">
        <v>0</v>
      </c>
      <c r="F12" s="31">
        <v>0</v>
      </c>
      <c r="G12" s="31">
        <v>0</v>
      </c>
      <c r="H12" s="31">
        <v>1</v>
      </c>
      <c r="I12" s="32" t="s">
        <v>78</v>
      </c>
      <c r="J12" s="33">
        <v>128</v>
      </c>
      <c r="K12" s="34">
        <v>697</v>
      </c>
      <c r="L12" s="33">
        <v>0</v>
      </c>
      <c r="M12" s="35">
        <v>0</v>
      </c>
      <c r="N12" s="33">
        <v>0</v>
      </c>
      <c r="O12" s="33">
        <v>0</v>
      </c>
      <c r="P12" s="36" t="s">
        <v>8</v>
      </c>
      <c r="Q12" s="37" t="s">
        <v>93</v>
      </c>
      <c r="R12" s="38" t="s">
        <v>107</v>
      </c>
    </row>
    <row r="13" spans="1:18" ht="13.5">
      <c r="A13" s="151" t="s">
        <v>123</v>
      </c>
      <c r="B13" s="152"/>
      <c r="C13" s="152"/>
      <c r="D13" s="152"/>
      <c r="E13" s="152"/>
      <c r="F13" s="152"/>
      <c r="G13" s="152"/>
      <c r="H13" s="152"/>
      <c r="I13" s="152"/>
      <c r="J13" s="152"/>
      <c r="K13" s="152"/>
      <c r="L13" s="152"/>
      <c r="M13" s="152"/>
      <c r="N13" s="152"/>
      <c r="O13" s="152"/>
      <c r="P13" s="152"/>
      <c r="Q13" s="152"/>
      <c r="R13" s="152"/>
    </row>
    <row r="14" spans="10:15" ht="13.5">
      <c r="J14" s="135" t="s">
        <v>129</v>
      </c>
      <c r="K14" s="135"/>
      <c r="L14" s="141" t="s">
        <v>132</v>
      </c>
      <c r="M14" s="135"/>
      <c r="N14" s="135" t="s">
        <v>135</v>
      </c>
      <c r="O14" s="135"/>
    </row>
    <row r="15" spans="3:15" ht="27">
      <c r="C15" t="s">
        <v>75</v>
      </c>
      <c r="D15" t="s">
        <v>76</v>
      </c>
      <c r="E15" t="s">
        <v>36</v>
      </c>
      <c r="F15" t="s">
        <v>125</v>
      </c>
      <c r="G15" t="s">
        <v>74</v>
      </c>
      <c r="H15" t="s">
        <v>124</v>
      </c>
      <c r="I15" s="51" t="s">
        <v>126</v>
      </c>
      <c r="J15" t="s">
        <v>127</v>
      </c>
      <c r="K15" t="s">
        <v>128</v>
      </c>
      <c r="L15" t="s">
        <v>130</v>
      </c>
      <c r="M15" s="53" t="s">
        <v>131</v>
      </c>
      <c r="N15" s="52" t="s">
        <v>133</v>
      </c>
      <c r="O15" t="s">
        <v>134</v>
      </c>
    </row>
    <row r="16" spans="2:15" ht="13.5">
      <c r="B16" t="s">
        <v>124</v>
      </c>
      <c r="C16">
        <f>SUM(C6:C12)</f>
        <v>1</v>
      </c>
      <c r="D16">
        <f>SUM(D6:D12)</f>
        <v>7</v>
      </c>
      <c r="E16">
        <f aca="true" t="shared" si="0" ref="E16:O16">SUM(E6:E12)</f>
        <v>2</v>
      </c>
      <c r="F16">
        <f t="shared" si="0"/>
        <v>0</v>
      </c>
      <c r="G16">
        <f t="shared" si="0"/>
        <v>1</v>
      </c>
      <c r="H16">
        <f t="shared" si="0"/>
        <v>11</v>
      </c>
      <c r="I16" s="54" t="s">
        <v>136</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138</v>
      </c>
    </row>
    <row r="29" ht="13.5"/>
    <row r="30" ht="13.5"/>
    <row r="31" ht="13.5"/>
    <row r="32" ht="13.5"/>
    <row r="33" ht="13.5"/>
    <row r="34" ht="13.5"/>
    <row r="35" ht="13.5"/>
    <row r="36" ht="13.5"/>
    <row r="37" ht="13.5"/>
    <row r="38" ht="13.5"/>
    <row r="39" ht="13.5"/>
    <row r="45" spans="47:83" ht="24.75" customHeight="1">
      <c r="AU45" s="55"/>
      <c r="AX45" s="56"/>
      <c r="AY45" s="56"/>
      <c r="AZ45" s="57"/>
      <c r="BA45" s="57"/>
      <c r="BB45" s="57"/>
      <c r="CA45" s="56"/>
      <c r="CB45" s="56"/>
      <c r="CC45" s="56"/>
      <c r="CD45" s="56"/>
      <c r="CE45" s="56"/>
    </row>
    <row r="46" spans="86:99" ht="24.75" customHeight="1">
      <c r="CH46" s="134" t="s">
        <v>137</v>
      </c>
      <c r="CI46" s="134"/>
      <c r="CJ46" s="134"/>
      <c r="CK46" s="134"/>
      <c r="CL46" s="134"/>
      <c r="CM46" s="134"/>
      <c r="CN46" s="134"/>
      <c r="CO46" s="134"/>
      <c r="CP46" s="134"/>
      <c r="CQ46" s="134"/>
      <c r="CR46" s="134"/>
      <c r="CS46" s="134"/>
      <c r="CT46" s="134"/>
      <c r="CU46" s="134"/>
    </row>
  </sheetData>
  <sheetProtection/>
  <mergeCells count="21">
    <mergeCell ref="D4:D5"/>
    <mergeCell ref="K1:R1"/>
    <mergeCell ref="N3:O4"/>
    <mergeCell ref="L3:M4"/>
    <mergeCell ref="P3:Q5"/>
    <mergeCell ref="R3:R5"/>
    <mergeCell ref="CH46:CU46"/>
    <mergeCell ref="A13:R13"/>
    <mergeCell ref="A3:A5"/>
    <mergeCell ref="B3:B5"/>
    <mergeCell ref="J3:K4"/>
    <mergeCell ref="N14:O14"/>
    <mergeCell ref="E4:E5"/>
    <mergeCell ref="I3:I5"/>
    <mergeCell ref="L14:M14"/>
    <mergeCell ref="C4:C5"/>
    <mergeCell ref="J14:K14"/>
    <mergeCell ref="C3:H3"/>
    <mergeCell ref="H4:H5"/>
    <mergeCell ref="F4:F5"/>
    <mergeCell ref="G4:G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2017-12-11T07:55:47Z</dcterms:modified>
  <cp:category/>
  <cp:version/>
  <cp:contentType/>
  <cp:contentStatus/>
</cp:coreProperties>
</file>