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0" yWindow="65521" windowWidth="7065" windowHeight="4320" activeTab="0"/>
  </bookViews>
  <sheets>
    <sheet name="88 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<sst xmlns="http://schemas.openxmlformats.org/spreadsheetml/2006/main" count="75" uniqueCount="56">
  <si>
    <t>資料：薬務水道課</t>
  </si>
  <si>
    <t>その他</t>
  </si>
  <si>
    <t>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</si>
  <si>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</si>
  <si>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</si>
  <si>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</si>
  <si>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</si>
  <si>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</si>
  <si>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</si>
  <si>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</si>
  <si>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</si>
  <si>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</si>
  <si>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</si>
  <si>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</si>
  <si>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</si>
  <si>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　計</t>
  </si>
  <si>
    <t>薬剤名</t>
  </si>
  <si>
    <t>200               mℓ                     献　　　　血</t>
  </si>
  <si>
    <t>全血</t>
  </si>
  <si>
    <t>小計</t>
  </si>
  <si>
    <t>成分製剤</t>
  </si>
  <si>
    <t>計</t>
  </si>
  <si>
    <t>400             mℓ               献            血</t>
  </si>
  <si>
    <t>成分献血</t>
  </si>
  <si>
    <t>総供給本数</t>
  </si>
  <si>
    <t>総供給単位数</t>
  </si>
  <si>
    <t>※新鮮凍結血漿の規格が変更となり、旧１単位は１．５単位、旧２単位は３単位でカウントしている。</t>
  </si>
  <si>
    <t>人全血液-LR</t>
  </si>
  <si>
    <t>照射人全血液-LR</t>
  </si>
  <si>
    <t>洗浄赤血球-LR</t>
  </si>
  <si>
    <t>照射洗浄赤血球-LR</t>
  </si>
  <si>
    <t>解凍赤血球-LR</t>
  </si>
  <si>
    <t>照射解凍赤血球-LR</t>
  </si>
  <si>
    <t>新鮮凍結血漿-LR</t>
  </si>
  <si>
    <t>濃厚血小板-LR</t>
  </si>
  <si>
    <t>照射濃厚血小板-LR</t>
  </si>
  <si>
    <t>新鮮凍結血漿-LR成分採血</t>
  </si>
  <si>
    <t>濃厚血小板-LR5単位</t>
  </si>
  <si>
    <t>照射濃厚血小板-LR5単位</t>
  </si>
  <si>
    <t>濃厚血小板-LR10単位</t>
  </si>
  <si>
    <t>照射濃厚血小板-LR10単位</t>
  </si>
  <si>
    <t>濃厚血小板-LR15単位</t>
  </si>
  <si>
    <t>照射濃厚血小板-LR15単位</t>
  </si>
  <si>
    <t>濃厚血小板-LR20単位</t>
  </si>
  <si>
    <t>照射濃厚血小板-LR20単位</t>
  </si>
  <si>
    <t>濃厚血小板HLA-LR10単位</t>
  </si>
  <si>
    <t>照射濃厚血小板HLA-LR10単位</t>
  </si>
  <si>
    <t>濃厚血小板HLA-LR15単位</t>
  </si>
  <si>
    <t>照射濃厚血小板HLA-LR15単位</t>
  </si>
  <si>
    <t>濃厚血小板HLA-LR20単位</t>
  </si>
  <si>
    <t>照射濃厚血小板HLA-LR20単位</t>
  </si>
  <si>
    <t>※他センターへの受け入れ本数及び払い出し本数の項目については、東海北陸ブロックセンターに集約されているため削除した。</t>
  </si>
  <si>
    <t>照射赤血球液-LR</t>
  </si>
  <si>
    <t>赤血球液-LR</t>
  </si>
  <si>
    <t>平成２７年度（単位：本）</t>
  </si>
  <si>
    <r>
      <t>第８８表　血　液　製　剤　供　給　状　況</t>
    </r>
    <r>
      <rPr>
        <sz val="11"/>
        <rFont val="ＭＳ Ｐゴシック"/>
        <family val="3"/>
      </rPr>
      <t>　　　月　別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</si>
</sst>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  <numFmt numFmtId="184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textRotation="255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distributed" textRotation="255" indent="1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textRotation="255"/>
    </xf>
    <xf numFmtId="0" fontId="3" fillId="0" borderId="20" xfId="0" applyFont="1" applyFill="1" applyBorder="1" applyAlignment="1">
      <alignment horizontal="distributed" vertical="center"/>
    </xf>
    <xf numFmtId="41" fontId="3" fillId="33" borderId="22" xfId="0" applyNumberFormat="1" applyFont="1" applyFill="1" applyBorder="1" applyAlignment="1">
      <alignment vertical="center"/>
    </xf>
    <xf numFmtId="179" fontId="3" fillId="33" borderId="21" xfId="0" applyNumberFormat="1" applyFont="1" applyFill="1" applyBorder="1" applyAlignment="1">
      <alignment vertical="center"/>
    </xf>
    <xf numFmtId="41" fontId="3" fillId="33" borderId="21" xfId="0" applyNumberFormat="1" applyFont="1" applyFill="1" applyBorder="1" applyAlignment="1">
      <alignment vertical="center"/>
    </xf>
    <xf numFmtId="41" fontId="3" fillId="33" borderId="21" xfId="0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6"/>
  <sheetViews>
    <sheetView tabSelected="1" zoomScalePageLayoutView="0" workbookViewId="0" topLeftCell="A1">
      <selection activeCell="E59" sqref="E59"/>
    </sheetView>
  </sheetViews>
  <sheetFormatPr defaultColWidth="9.00390625" defaultRowHeight="13.5"/>
  <sheetData>
    <row r="1" spans="1:17" ht="14.25">
      <c r="A1" s="11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1.7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" t="s">
        <v>54</v>
      </c>
    </row>
    <row r="4" spans="1:17" ht="13.5">
      <c r="A4" s="8"/>
      <c r="B4" s="8"/>
      <c r="C4" s="8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3.5">
      <c r="A5" s="2"/>
      <c r="B5" s="2"/>
      <c r="C5" s="2"/>
      <c r="D5" s="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15" t="s">
        <v>15</v>
      </c>
    </row>
    <row r="6" spans="1:17" ht="13.5">
      <c r="A6" s="4" t="s">
        <v>16</v>
      </c>
      <c r="B6" s="4"/>
      <c r="C6" s="4"/>
      <c r="D6" s="1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6"/>
    </row>
    <row r="7" spans="1:17" ht="13.5">
      <c r="A7" s="17" t="s">
        <v>17</v>
      </c>
      <c r="B7" s="18" t="s">
        <v>18</v>
      </c>
      <c r="C7" s="19" t="s">
        <v>27</v>
      </c>
      <c r="D7" s="19"/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4">
        <f>SUM(E7:P7)</f>
        <v>0</v>
      </c>
    </row>
    <row r="8" spans="1:17" ht="13.5">
      <c r="A8" s="17"/>
      <c r="B8" s="18"/>
      <c r="C8" s="19" t="s">
        <v>28</v>
      </c>
      <c r="D8" s="19"/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4">
        <f>SUM(E8:P8)</f>
        <v>0</v>
      </c>
    </row>
    <row r="9" spans="1:17" ht="13.5">
      <c r="A9" s="17"/>
      <c r="B9" s="18"/>
      <c r="C9" s="19" t="s">
        <v>19</v>
      </c>
      <c r="D9" s="19"/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4">
        <f>SUM(E9:P9)</f>
        <v>0</v>
      </c>
    </row>
    <row r="10" spans="1:17" ht="13.5">
      <c r="A10" s="17"/>
      <c r="B10" s="20" t="s">
        <v>20</v>
      </c>
      <c r="C10" s="19" t="s">
        <v>53</v>
      </c>
      <c r="D10" s="19"/>
      <c r="E10" s="26">
        <v>1</v>
      </c>
      <c r="F10" s="26">
        <v>0</v>
      </c>
      <c r="G10" s="26">
        <v>1</v>
      </c>
      <c r="H10" s="26">
        <v>3</v>
      </c>
      <c r="I10" s="26">
        <v>1</v>
      </c>
      <c r="J10" s="26">
        <v>2</v>
      </c>
      <c r="K10" s="26">
        <v>2</v>
      </c>
      <c r="L10" s="26">
        <v>0</v>
      </c>
      <c r="M10" s="26">
        <v>0</v>
      </c>
      <c r="N10" s="26">
        <v>1</v>
      </c>
      <c r="O10" s="26">
        <v>0</v>
      </c>
      <c r="P10" s="26">
        <v>3</v>
      </c>
      <c r="Q10" s="24">
        <f>SUM(E10:P10)</f>
        <v>14</v>
      </c>
    </row>
    <row r="11" spans="1:17" ht="13.5">
      <c r="A11" s="17"/>
      <c r="B11" s="20"/>
      <c r="C11" s="19" t="s">
        <v>52</v>
      </c>
      <c r="D11" s="19"/>
      <c r="E11" s="26">
        <v>189</v>
      </c>
      <c r="F11" s="26">
        <v>197</v>
      </c>
      <c r="G11" s="26">
        <v>279</v>
      </c>
      <c r="H11" s="27">
        <v>298</v>
      </c>
      <c r="I11" s="27">
        <v>167</v>
      </c>
      <c r="J11" s="26">
        <v>234</v>
      </c>
      <c r="K11" s="27">
        <v>237</v>
      </c>
      <c r="L11" s="26">
        <v>267</v>
      </c>
      <c r="M11" s="27">
        <v>174</v>
      </c>
      <c r="N11" s="27">
        <v>107</v>
      </c>
      <c r="O11" s="27">
        <v>174</v>
      </c>
      <c r="P11" s="27">
        <v>168</v>
      </c>
      <c r="Q11" s="24">
        <f>SUM(E11:P11)</f>
        <v>2491</v>
      </c>
    </row>
    <row r="12" spans="1:17" ht="13.5">
      <c r="A12" s="17"/>
      <c r="B12" s="20"/>
      <c r="C12" s="19" t="s">
        <v>29</v>
      </c>
      <c r="D12" s="19"/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4">
        <f>SUM(E12:P12)</f>
        <v>0</v>
      </c>
    </row>
    <row r="13" spans="1:17" ht="13.5">
      <c r="A13" s="17"/>
      <c r="B13" s="20"/>
      <c r="C13" s="19" t="s">
        <v>30</v>
      </c>
      <c r="D13" s="19"/>
      <c r="E13" s="26">
        <v>0</v>
      </c>
      <c r="F13" s="26">
        <v>0</v>
      </c>
      <c r="G13" s="26">
        <v>6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4">
        <f>SUM(E13:P13)</f>
        <v>6</v>
      </c>
    </row>
    <row r="14" spans="1:17" ht="13.5">
      <c r="A14" s="17"/>
      <c r="B14" s="20"/>
      <c r="C14" s="19" t="s">
        <v>31</v>
      </c>
      <c r="D14" s="19"/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4">
        <f>SUM(E14:P14)</f>
        <v>0</v>
      </c>
    </row>
    <row r="15" spans="1:17" ht="13.5">
      <c r="A15" s="17"/>
      <c r="B15" s="20"/>
      <c r="C15" s="19" t="s">
        <v>32</v>
      </c>
      <c r="D15" s="19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4">
        <f>SUM(E15:P15)</f>
        <v>0</v>
      </c>
    </row>
    <row r="16" spans="1:17" ht="13.5">
      <c r="A16" s="17"/>
      <c r="B16" s="20"/>
      <c r="C16" s="19" t="s">
        <v>33</v>
      </c>
      <c r="D16" s="19"/>
      <c r="E16" s="26">
        <v>7</v>
      </c>
      <c r="F16" s="26">
        <v>8</v>
      </c>
      <c r="G16" s="26">
        <v>1</v>
      </c>
      <c r="H16" s="27">
        <v>0</v>
      </c>
      <c r="I16" s="27">
        <v>5</v>
      </c>
      <c r="J16" s="26">
        <v>7</v>
      </c>
      <c r="K16" s="27">
        <v>5</v>
      </c>
      <c r="L16" s="26">
        <v>3</v>
      </c>
      <c r="M16" s="27">
        <v>4</v>
      </c>
      <c r="N16" s="27">
        <v>14</v>
      </c>
      <c r="O16" s="27">
        <v>1</v>
      </c>
      <c r="P16" s="27">
        <v>4</v>
      </c>
      <c r="Q16" s="24">
        <f>SUM(E16:P16)</f>
        <v>59</v>
      </c>
    </row>
    <row r="17" spans="1:17" ht="13.5">
      <c r="A17" s="17"/>
      <c r="B17" s="20"/>
      <c r="C17" s="19" t="s">
        <v>34</v>
      </c>
      <c r="D17" s="19"/>
      <c r="E17" s="26">
        <v>0</v>
      </c>
      <c r="F17" s="26">
        <v>0</v>
      </c>
      <c r="G17" s="26">
        <v>0</v>
      </c>
      <c r="H17" s="27">
        <v>0</v>
      </c>
      <c r="I17" s="27">
        <v>0</v>
      </c>
      <c r="J17" s="26">
        <v>0</v>
      </c>
      <c r="K17" s="27">
        <v>0</v>
      </c>
      <c r="L17" s="26">
        <v>0</v>
      </c>
      <c r="M17" s="27">
        <v>0</v>
      </c>
      <c r="N17" s="27">
        <v>0</v>
      </c>
      <c r="O17" s="27">
        <v>0</v>
      </c>
      <c r="P17" s="27">
        <v>0</v>
      </c>
      <c r="Q17" s="24">
        <f>SUM(E17:P17)</f>
        <v>0</v>
      </c>
    </row>
    <row r="18" spans="1:17" ht="13.5">
      <c r="A18" s="17"/>
      <c r="B18" s="20"/>
      <c r="C18" s="19" t="s">
        <v>35</v>
      </c>
      <c r="D18" s="19"/>
      <c r="E18" s="26">
        <v>0</v>
      </c>
      <c r="F18" s="26">
        <v>0</v>
      </c>
      <c r="G18" s="26">
        <v>0</v>
      </c>
      <c r="H18" s="27">
        <v>0</v>
      </c>
      <c r="I18" s="27">
        <v>0</v>
      </c>
      <c r="J18" s="26">
        <v>0</v>
      </c>
      <c r="K18" s="27">
        <v>0</v>
      </c>
      <c r="L18" s="26">
        <v>0</v>
      </c>
      <c r="M18" s="27">
        <v>0</v>
      </c>
      <c r="N18" s="27">
        <v>0</v>
      </c>
      <c r="O18" s="27">
        <v>0</v>
      </c>
      <c r="P18" s="27">
        <v>0</v>
      </c>
      <c r="Q18" s="24">
        <f>SUM(E18:P18)</f>
        <v>0</v>
      </c>
    </row>
    <row r="19" spans="1:17" ht="13.5">
      <c r="A19" s="17"/>
      <c r="B19" s="20"/>
      <c r="C19" s="19" t="s">
        <v>1</v>
      </c>
      <c r="D19" s="19"/>
      <c r="E19" s="26">
        <v>0</v>
      </c>
      <c r="F19" s="26">
        <v>0</v>
      </c>
      <c r="G19" s="26">
        <v>0</v>
      </c>
      <c r="H19" s="27">
        <v>0</v>
      </c>
      <c r="I19" s="27">
        <v>0</v>
      </c>
      <c r="J19" s="26">
        <v>0</v>
      </c>
      <c r="K19" s="27">
        <v>0</v>
      </c>
      <c r="L19" s="26">
        <v>0</v>
      </c>
      <c r="M19" s="27">
        <v>0</v>
      </c>
      <c r="N19" s="27">
        <v>0</v>
      </c>
      <c r="O19" s="27">
        <v>0</v>
      </c>
      <c r="P19" s="27">
        <v>0</v>
      </c>
      <c r="Q19" s="24">
        <f>SUM(E19:P19)</f>
        <v>0</v>
      </c>
    </row>
    <row r="20" spans="1:17" ht="13.5">
      <c r="A20" s="17"/>
      <c r="B20" s="20"/>
      <c r="C20" s="19" t="s">
        <v>19</v>
      </c>
      <c r="D20" s="19"/>
      <c r="E20" s="26">
        <f>SUM(E10:E19)</f>
        <v>197</v>
      </c>
      <c r="F20" s="26">
        <f>SUM(F10:F19)</f>
        <v>205</v>
      </c>
      <c r="G20" s="26">
        <f>SUM(G10:G19)</f>
        <v>287</v>
      </c>
      <c r="H20" s="26">
        <f>SUM(H10:H19)</f>
        <v>301</v>
      </c>
      <c r="I20" s="26">
        <f>SUM(I10:I19)</f>
        <v>173</v>
      </c>
      <c r="J20" s="26">
        <f>SUM(J10:J19)</f>
        <v>243</v>
      </c>
      <c r="K20" s="26">
        <f>SUM(K10:K19)</f>
        <v>244</v>
      </c>
      <c r="L20" s="26">
        <f>SUM(L10:L19)</f>
        <v>270</v>
      </c>
      <c r="M20" s="26">
        <f>SUM(M10:M19)</f>
        <v>178</v>
      </c>
      <c r="N20" s="26">
        <f>SUM(N10:N19)</f>
        <v>122</v>
      </c>
      <c r="O20" s="26">
        <f>SUM(O10:O19)</f>
        <v>175</v>
      </c>
      <c r="P20" s="26">
        <f>SUM(P10:P19)</f>
        <v>175</v>
      </c>
      <c r="Q20" s="24">
        <f>SUM(E20:P20)</f>
        <v>2570</v>
      </c>
    </row>
    <row r="21" spans="1:17" ht="13.5">
      <c r="A21" s="17"/>
      <c r="B21" s="21" t="s">
        <v>21</v>
      </c>
      <c r="C21" s="21"/>
      <c r="D21" s="21"/>
      <c r="E21" s="26">
        <f>E9+E20</f>
        <v>197</v>
      </c>
      <c r="F21" s="26">
        <f>F9+F20</f>
        <v>205</v>
      </c>
      <c r="G21" s="26">
        <f>G9+G20</f>
        <v>287</v>
      </c>
      <c r="H21" s="26">
        <f>H9+H20</f>
        <v>301</v>
      </c>
      <c r="I21" s="26">
        <f>I9+I20</f>
        <v>173</v>
      </c>
      <c r="J21" s="26">
        <f>J9+J20</f>
        <v>243</v>
      </c>
      <c r="K21" s="26">
        <f>K9+K20</f>
        <v>244</v>
      </c>
      <c r="L21" s="26">
        <f>L9+L20</f>
        <v>270</v>
      </c>
      <c r="M21" s="26">
        <f>M9+M20</f>
        <v>178</v>
      </c>
      <c r="N21" s="26">
        <f>N9+N20</f>
        <v>122</v>
      </c>
      <c r="O21" s="26">
        <f>O9+O20</f>
        <v>175</v>
      </c>
      <c r="P21" s="26">
        <f>P9+P20</f>
        <v>175</v>
      </c>
      <c r="Q21" s="24">
        <f>SUM(E21:P21)</f>
        <v>2570</v>
      </c>
    </row>
    <row r="22" spans="1:17" ht="13.5">
      <c r="A22" s="17" t="s">
        <v>22</v>
      </c>
      <c r="B22" s="18" t="s">
        <v>18</v>
      </c>
      <c r="C22" s="19" t="s">
        <v>27</v>
      </c>
      <c r="D22" s="19"/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4">
        <f>SUM(E22:P22)</f>
        <v>0</v>
      </c>
    </row>
    <row r="23" spans="1:17" ht="13.5">
      <c r="A23" s="17"/>
      <c r="B23" s="18"/>
      <c r="C23" s="19" t="s">
        <v>28</v>
      </c>
      <c r="D23" s="19"/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4">
        <f>SUM(E23:P23)</f>
        <v>0</v>
      </c>
    </row>
    <row r="24" spans="1:17" ht="13.5">
      <c r="A24" s="17"/>
      <c r="B24" s="18"/>
      <c r="C24" s="19" t="s">
        <v>19</v>
      </c>
      <c r="D24" s="19"/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4">
        <f>SUM(E24:P24)</f>
        <v>0</v>
      </c>
    </row>
    <row r="25" spans="1:17" ht="13.5">
      <c r="A25" s="17"/>
      <c r="B25" s="20" t="s">
        <v>20</v>
      </c>
      <c r="C25" s="19" t="s">
        <v>53</v>
      </c>
      <c r="D25" s="19"/>
      <c r="E25" s="26">
        <v>274</v>
      </c>
      <c r="F25" s="26">
        <v>310</v>
      </c>
      <c r="G25" s="26">
        <v>295</v>
      </c>
      <c r="H25" s="26">
        <v>305</v>
      </c>
      <c r="I25" s="26">
        <v>254</v>
      </c>
      <c r="J25" s="26">
        <v>232</v>
      </c>
      <c r="K25" s="26">
        <v>191</v>
      </c>
      <c r="L25" s="26">
        <v>272</v>
      </c>
      <c r="M25" s="26">
        <v>196</v>
      </c>
      <c r="N25" s="26">
        <v>173</v>
      </c>
      <c r="O25" s="26">
        <v>235</v>
      </c>
      <c r="P25" s="26">
        <v>226</v>
      </c>
      <c r="Q25" s="24">
        <f>SUM(E25:P25)</f>
        <v>2963</v>
      </c>
    </row>
    <row r="26" spans="1:17" ht="13.5">
      <c r="A26" s="17"/>
      <c r="B26" s="20"/>
      <c r="C26" s="19" t="s">
        <v>52</v>
      </c>
      <c r="D26" s="19"/>
      <c r="E26" s="26">
        <v>3735</v>
      </c>
      <c r="F26" s="26">
        <v>3289</v>
      </c>
      <c r="G26" s="26">
        <v>3579</v>
      </c>
      <c r="H26" s="27">
        <v>3612</v>
      </c>
      <c r="I26" s="27">
        <v>3267</v>
      </c>
      <c r="J26" s="26">
        <v>3342</v>
      </c>
      <c r="K26" s="27">
        <v>3402</v>
      </c>
      <c r="L26" s="26">
        <v>3328</v>
      </c>
      <c r="M26" s="27">
        <v>3534</v>
      </c>
      <c r="N26" s="27">
        <v>3858</v>
      </c>
      <c r="O26" s="27">
        <v>3416</v>
      </c>
      <c r="P26" s="27">
        <v>3750</v>
      </c>
      <c r="Q26" s="24">
        <f>SUM(E26:P26)</f>
        <v>42112</v>
      </c>
    </row>
    <row r="27" spans="1:17" ht="13.5">
      <c r="A27" s="17"/>
      <c r="B27" s="20"/>
      <c r="C27" s="19" t="s">
        <v>29</v>
      </c>
      <c r="D27" s="19"/>
      <c r="E27" s="26">
        <v>0</v>
      </c>
      <c r="F27" s="26">
        <v>0</v>
      </c>
      <c r="G27" s="26">
        <v>0</v>
      </c>
      <c r="H27" s="27">
        <v>0</v>
      </c>
      <c r="I27" s="27">
        <v>0</v>
      </c>
      <c r="J27" s="26">
        <v>0</v>
      </c>
      <c r="K27" s="27">
        <v>0</v>
      </c>
      <c r="L27" s="26">
        <v>0</v>
      </c>
      <c r="M27" s="27">
        <v>0</v>
      </c>
      <c r="N27" s="27">
        <v>0</v>
      </c>
      <c r="O27" s="27">
        <v>0</v>
      </c>
      <c r="P27" s="27">
        <v>0</v>
      </c>
      <c r="Q27" s="24">
        <f>SUM(E27:P27)</f>
        <v>0</v>
      </c>
    </row>
    <row r="28" spans="1:17" ht="13.5">
      <c r="A28" s="17"/>
      <c r="B28" s="20"/>
      <c r="C28" s="19" t="s">
        <v>30</v>
      </c>
      <c r="D28" s="19"/>
      <c r="E28" s="26">
        <v>7</v>
      </c>
      <c r="F28" s="26">
        <v>1</v>
      </c>
      <c r="G28" s="26">
        <v>3</v>
      </c>
      <c r="H28" s="27">
        <v>3</v>
      </c>
      <c r="I28" s="26">
        <v>4</v>
      </c>
      <c r="J28" s="26">
        <v>2</v>
      </c>
      <c r="K28" s="27">
        <v>6</v>
      </c>
      <c r="L28" s="26">
        <v>19</v>
      </c>
      <c r="M28" s="27">
        <v>9</v>
      </c>
      <c r="N28" s="27">
        <v>7</v>
      </c>
      <c r="O28" s="27">
        <v>2</v>
      </c>
      <c r="P28" s="27">
        <v>4</v>
      </c>
      <c r="Q28" s="24">
        <f>SUM(E28:P28)</f>
        <v>67</v>
      </c>
    </row>
    <row r="29" spans="1:17" ht="13.5">
      <c r="A29" s="17"/>
      <c r="B29" s="20"/>
      <c r="C29" s="19" t="s">
        <v>31</v>
      </c>
      <c r="D29" s="19"/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4">
        <f>SUM(E29:P29)</f>
        <v>0</v>
      </c>
    </row>
    <row r="30" spans="1:17" ht="13.5">
      <c r="A30" s="17"/>
      <c r="B30" s="20"/>
      <c r="C30" s="19" t="s">
        <v>32</v>
      </c>
      <c r="D30" s="19"/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4">
        <f>SUM(E30:P30)</f>
        <v>0</v>
      </c>
    </row>
    <row r="31" spans="1:17" ht="13.5">
      <c r="A31" s="17"/>
      <c r="B31" s="20"/>
      <c r="C31" s="19" t="s">
        <v>33</v>
      </c>
      <c r="D31" s="19"/>
      <c r="E31" s="26">
        <v>477</v>
      </c>
      <c r="F31" s="26">
        <v>421</v>
      </c>
      <c r="G31" s="26">
        <v>491</v>
      </c>
      <c r="H31" s="27">
        <v>540</v>
      </c>
      <c r="I31" s="27">
        <v>452</v>
      </c>
      <c r="J31" s="26">
        <v>400</v>
      </c>
      <c r="K31" s="27">
        <v>446</v>
      </c>
      <c r="L31" s="26">
        <v>402</v>
      </c>
      <c r="M31" s="27">
        <v>396</v>
      </c>
      <c r="N31" s="27">
        <v>501</v>
      </c>
      <c r="O31" s="27">
        <v>370</v>
      </c>
      <c r="P31" s="27">
        <v>356</v>
      </c>
      <c r="Q31" s="24">
        <f>SUM(E31:P31)</f>
        <v>5252</v>
      </c>
    </row>
    <row r="32" spans="1:17" ht="13.5">
      <c r="A32" s="17"/>
      <c r="B32" s="20"/>
      <c r="C32" s="19" t="s">
        <v>34</v>
      </c>
      <c r="D32" s="19"/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4">
        <f>SUM(E32:P32)</f>
        <v>0</v>
      </c>
    </row>
    <row r="33" spans="1:17" ht="13.5">
      <c r="A33" s="17"/>
      <c r="B33" s="20"/>
      <c r="C33" s="19" t="s">
        <v>35</v>
      </c>
      <c r="D33" s="19"/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4">
        <f>SUM(E33:P33)</f>
        <v>0</v>
      </c>
    </row>
    <row r="34" spans="1:17" ht="13.5">
      <c r="A34" s="17"/>
      <c r="B34" s="20"/>
      <c r="C34" s="19" t="s">
        <v>1</v>
      </c>
      <c r="D34" s="19"/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24">
        <f>SUM(E34:P34)</f>
        <v>1</v>
      </c>
    </row>
    <row r="35" spans="1:17" ht="13.5">
      <c r="A35" s="17"/>
      <c r="B35" s="20"/>
      <c r="C35" s="19" t="s">
        <v>19</v>
      </c>
      <c r="D35" s="19"/>
      <c r="E35" s="26">
        <f>SUM(E25:E34)</f>
        <v>4493</v>
      </c>
      <c r="F35" s="26">
        <f>SUM(F25:F34)</f>
        <v>4021</v>
      </c>
      <c r="G35" s="26">
        <f>SUM(G25:G34)</f>
        <v>4368</v>
      </c>
      <c r="H35" s="26">
        <f>SUM(H25:H34)</f>
        <v>4460</v>
      </c>
      <c r="I35" s="26">
        <f>SUM(I25:I34)</f>
        <v>3977</v>
      </c>
      <c r="J35" s="26">
        <f>SUM(J25:J34)</f>
        <v>3976</v>
      </c>
      <c r="K35" s="26">
        <f>SUM(K25:K34)</f>
        <v>4045</v>
      </c>
      <c r="L35" s="26">
        <f>SUM(L25:L34)</f>
        <v>4021</v>
      </c>
      <c r="M35" s="26">
        <f>SUM(M25:M34)</f>
        <v>4136</v>
      </c>
      <c r="N35" s="26">
        <f>SUM(N25:N34)</f>
        <v>4539</v>
      </c>
      <c r="O35" s="26">
        <f>SUM(O25:O34)</f>
        <v>4023</v>
      </c>
      <c r="P35" s="26">
        <f>SUM(P25:P34)</f>
        <v>4336</v>
      </c>
      <c r="Q35" s="24">
        <f>SUM(E35:P35)</f>
        <v>50395</v>
      </c>
    </row>
    <row r="36" spans="1:17" ht="13.5">
      <c r="A36" s="17"/>
      <c r="B36" s="21" t="s">
        <v>21</v>
      </c>
      <c r="C36" s="21"/>
      <c r="D36" s="21"/>
      <c r="E36" s="26">
        <f>E24+E35</f>
        <v>4493</v>
      </c>
      <c r="F36" s="26">
        <f>F24+F35</f>
        <v>4021</v>
      </c>
      <c r="G36" s="26">
        <f>G24+G35</f>
        <v>4368</v>
      </c>
      <c r="H36" s="26">
        <f>H24+H35</f>
        <v>4460</v>
      </c>
      <c r="I36" s="26">
        <f>I24+I35</f>
        <v>3977</v>
      </c>
      <c r="J36" s="26">
        <f>J24+J35</f>
        <v>3976</v>
      </c>
      <c r="K36" s="26">
        <f>K24+K35</f>
        <v>4045</v>
      </c>
      <c r="L36" s="26">
        <f>L24+L35</f>
        <v>4021</v>
      </c>
      <c r="M36" s="26">
        <f>M24+M35</f>
        <v>4136</v>
      </c>
      <c r="N36" s="26">
        <f>N24+N35</f>
        <v>4539</v>
      </c>
      <c r="O36" s="26">
        <f>O24+O35</f>
        <v>4023</v>
      </c>
      <c r="P36" s="26">
        <f>P24+P35</f>
        <v>4336</v>
      </c>
      <c r="Q36" s="24">
        <f>SUM(E36:P36)</f>
        <v>50395</v>
      </c>
    </row>
    <row r="37" spans="1:17" ht="13.5">
      <c r="A37" s="22" t="s">
        <v>23</v>
      </c>
      <c r="B37" s="19" t="s">
        <v>36</v>
      </c>
      <c r="C37" s="19"/>
      <c r="D37" s="19"/>
      <c r="E37" s="26">
        <v>199</v>
      </c>
      <c r="F37" s="26">
        <v>432</v>
      </c>
      <c r="G37" s="26">
        <v>260</v>
      </c>
      <c r="H37" s="27">
        <v>310</v>
      </c>
      <c r="I37" s="27">
        <v>342</v>
      </c>
      <c r="J37" s="26">
        <v>211</v>
      </c>
      <c r="K37" s="27">
        <v>197</v>
      </c>
      <c r="L37" s="26">
        <v>158</v>
      </c>
      <c r="M37" s="27">
        <v>240</v>
      </c>
      <c r="N37" s="27">
        <v>299</v>
      </c>
      <c r="O37" s="27">
        <v>334</v>
      </c>
      <c r="P37" s="27">
        <v>343</v>
      </c>
      <c r="Q37" s="24">
        <f>SUM(E37:P37)</f>
        <v>3325</v>
      </c>
    </row>
    <row r="38" spans="1:17" ht="13.5">
      <c r="A38" s="22"/>
      <c r="B38" s="19" t="s">
        <v>37</v>
      </c>
      <c r="C38" s="19"/>
      <c r="D38" s="19"/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4">
        <f>SUM(E38:P38)</f>
        <v>0</v>
      </c>
    </row>
    <row r="39" spans="1:17" ht="13.5">
      <c r="A39" s="22"/>
      <c r="B39" s="19" t="s">
        <v>38</v>
      </c>
      <c r="C39" s="19"/>
      <c r="D39" s="19"/>
      <c r="E39" s="26">
        <v>5</v>
      </c>
      <c r="F39" s="26">
        <v>7</v>
      </c>
      <c r="G39" s="26">
        <v>12</v>
      </c>
      <c r="H39" s="27">
        <v>4</v>
      </c>
      <c r="I39" s="27">
        <v>1</v>
      </c>
      <c r="J39" s="26">
        <v>6</v>
      </c>
      <c r="K39" s="27">
        <v>9</v>
      </c>
      <c r="L39" s="26">
        <v>6</v>
      </c>
      <c r="M39" s="27">
        <v>13</v>
      </c>
      <c r="N39" s="27">
        <v>7</v>
      </c>
      <c r="O39" s="27">
        <v>10</v>
      </c>
      <c r="P39" s="27">
        <v>8</v>
      </c>
      <c r="Q39" s="24">
        <f>SUM(E39:P39)</f>
        <v>88</v>
      </c>
    </row>
    <row r="40" spans="1:17" ht="13.5">
      <c r="A40" s="22"/>
      <c r="B40" s="19" t="s">
        <v>39</v>
      </c>
      <c r="C40" s="19"/>
      <c r="D40" s="19"/>
      <c r="E40" s="26">
        <v>18</v>
      </c>
      <c r="F40" s="26">
        <v>18</v>
      </c>
      <c r="G40" s="26">
        <v>21</v>
      </c>
      <c r="H40" s="27">
        <v>21</v>
      </c>
      <c r="I40" s="27">
        <v>12</v>
      </c>
      <c r="J40" s="26">
        <v>12</v>
      </c>
      <c r="K40" s="27">
        <v>30</v>
      </c>
      <c r="L40" s="26">
        <v>23</v>
      </c>
      <c r="M40" s="27">
        <v>32</v>
      </c>
      <c r="N40" s="27">
        <v>17</v>
      </c>
      <c r="O40" s="27">
        <v>19</v>
      </c>
      <c r="P40" s="27">
        <v>24</v>
      </c>
      <c r="Q40" s="24">
        <f>SUM(E40:P40)</f>
        <v>247</v>
      </c>
    </row>
    <row r="41" spans="1:17" ht="13.5">
      <c r="A41" s="22"/>
      <c r="B41" s="19" t="s">
        <v>40</v>
      </c>
      <c r="C41" s="19"/>
      <c r="D41" s="19"/>
      <c r="E41" s="26">
        <v>747</v>
      </c>
      <c r="F41" s="26">
        <v>720</v>
      </c>
      <c r="G41" s="26">
        <v>804</v>
      </c>
      <c r="H41" s="27">
        <v>872</v>
      </c>
      <c r="I41" s="27">
        <v>763</v>
      </c>
      <c r="J41" s="26">
        <v>750</v>
      </c>
      <c r="K41" s="27">
        <v>882</v>
      </c>
      <c r="L41" s="26">
        <v>739</v>
      </c>
      <c r="M41" s="27">
        <v>841</v>
      </c>
      <c r="N41" s="27">
        <v>770</v>
      </c>
      <c r="O41" s="27">
        <v>679</v>
      </c>
      <c r="P41" s="27">
        <v>788</v>
      </c>
      <c r="Q41" s="24">
        <f>SUM(E41:P41)</f>
        <v>9355</v>
      </c>
    </row>
    <row r="42" spans="1:17" ht="13.5">
      <c r="A42" s="22"/>
      <c r="B42" s="19" t="s">
        <v>41</v>
      </c>
      <c r="C42" s="19"/>
      <c r="D42" s="19"/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1</v>
      </c>
      <c r="O42" s="26">
        <v>0</v>
      </c>
      <c r="P42" s="26">
        <v>1</v>
      </c>
      <c r="Q42" s="24">
        <f>SUM(E42:P42)</f>
        <v>2</v>
      </c>
    </row>
    <row r="43" spans="1:17" ht="13.5">
      <c r="A43" s="22"/>
      <c r="B43" s="19" t="s">
        <v>42</v>
      </c>
      <c r="C43" s="19"/>
      <c r="D43" s="19"/>
      <c r="E43" s="26">
        <v>11</v>
      </c>
      <c r="F43" s="26">
        <v>6</v>
      </c>
      <c r="G43" s="26">
        <v>9</v>
      </c>
      <c r="H43" s="27">
        <v>6</v>
      </c>
      <c r="I43" s="27">
        <v>1</v>
      </c>
      <c r="J43" s="26">
        <v>5</v>
      </c>
      <c r="K43" s="27">
        <v>5</v>
      </c>
      <c r="L43" s="26">
        <v>8</v>
      </c>
      <c r="M43" s="27">
        <v>19</v>
      </c>
      <c r="N43" s="27">
        <v>14</v>
      </c>
      <c r="O43" s="27">
        <v>11</v>
      </c>
      <c r="P43" s="27">
        <v>17</v>
      </c>
      <c r="Q43" s="24">
        <f>SUM(E43:P43)</f>
        <v>112</v>
      </c>
    </row>
    <row r="44" spans="1:17" ht="13.5">
      <c r="A44" s="22"/>
      <c r="B44" s="19" t="s">
        <v>43</v>
      </c>
      <c r="C44" s="19"/>
      <c r="D44" s="19"/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4">
        <f>SUM(E44:P44)</f>
        <v>0</v>
      </c>
    </row>
    <row r="45" spans="1:17" ht="13.5">
      <c r="A45" s="22"/>
      <c r="B45" s="19" t="s">
        <v>44</v>
      </c>
      <c r="C45" s="19"/>
      <c r="D45" s="19"/>
      <c r="E45" s="26">
        <v>11</v>
      </c>
      <c r="F45" s="26">
        <v>9</v>
      </c>
      <c r="G45" s="26">
        <v>7</v>
      </c>
      <c r="H45" s="27">
        <v>4</v>
      </c>
      <c r="I45" s="27">
        <v>2</v>
      </c>
      <c r="J45" s="26">
        <v>2</v>
      </c>
      <c r="K45" s="27">
        <v>4</v>
      </c>
      <c r="L45" s="26">
        <v>4</v>
      </c>
      <c r="M45" s="27">
        <v>10</v>
      </c>
      <c r="N45" s="27">
        <v>5</v>
      </c>
      <c r="O45" s="27">
        <v>10</v>
      </c>
      <c r="P45" s="27">
        <v>9</v>
      </c>
      <c r="Q45" s="24">
        <f>SUM(E45:P45)</f>
        <v>77</v>
      </c>
    </row>
    <row r="46" spans="1:17" ht="13.5">
      <c r="A46" s="22"/>
      <c r="B46" s="19" t="s">
        <v>45</v>
      </c>
      <c r="C46" s="19"/>
      <c r="D46" s="19"/>
      <c r="E46" s="26">
        <v>9</v>
      </c>
      <c r="F46" s="26">
        <v>3</v>
      </c>
      <c r="G46" s="26">
        <v>0</v>
      </c>
      <c r="H46" s="26">
        <v>0</v>
      </c>
      <c r="I46" s="26">
        <v>2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4">
        <f>SUM(E46:P46)</f>
        <v>14</v>
      </c>
    </row>
    <row r="47" spans="1:17" ht="13.5">
      <c r="A47" s="22"/>
      <c r="B47" s="19" t="s">
        <v>46</v>
      </c>
      <c r="C47" s="19"/>
      <c r="D47" s="19"/>
      <c r="E47" s="26">
        <v>0</v>
      </c>
      <c r="F47" s="26">
        <v>5</v>
      </c>
      <c r="G47" s="26">
        <v>9</v>
      </c>
      <c r="H47" s="27">
        <v>13</v>
      </c>
      <c r="I47" s="27">
        <v>12</v>
      </c>
      <c r="J47" s="26">
        <v>15</v>
      </c>
      <c r="K47" s="27">
        <v>10</v>
      </c>
      <c r="L47" s="26">
        <v>5</v>
      </c>
      <c r="M47" s="26">
        <v>7</v>
      </c>
      <c r="N47" s="27">
        <v>9</v>
      </c>
      <c r="O47" s="27">
        <v>29</v>
      </c>
      <c r="P47" s="27">
        <v>16</v>
      </c>
      <c r="Q47" s="24">
        <f>SUM(E47:P47)</f>
        <v>130</v>
      </c>
    </row>
    <row r="48" spans="1:17" ht="13.5">
      <c r="A48" s="22"/>
      <c r="B48" s="19" t="s">
        <v>47</v>
      </c>
      <c r="C48" s="19"/>
      <c r="D48" s="19"/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4">
        <f>SUM(E48:P48)</f>
        <v>0</v>
      </c>
    </row>
    <row r="49" spans="1:17" ht="13.5">
      <c r="A49" s="22"/>
      <c r="B49" s="19" t="s">
        <v>48</v>
      </c>
      <c r="C49" s="19"/>
      <c r="D49" s="19"/>
      <c r="E49" s="26">
        <v>0</v>
      </c>
      <c r="F49" s="26">
        <v>0</v>
      </c>
      <c r="G49" s="26">
        <v>0</v>
      </c>
      <c r="H49" s="26">
        <v>1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4">
        <f>SUM(E49:P49)</f>
        <v>1</v>
      </c>
    </row>
    <row r="50" spans="1:17" ht="13.5">
      <c r="A50" s="22"/>
      <c r="B50" s="19" t="s">
        <v>49</v>
      </c>
      <c r="C50" s="19"/>
      <c r="D50" s="19"/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4">
        <f>SUM(E50:P50)</f>
        <v>0</v>
      </c>
    </row>
    <row r="51" spans="1:17" ht="13.5">
      <c r="A51" s="22"/>
      <c r="B51" s="19" t="s">
        <v>50</v>
      </c>
      <c r="C51" s="19"/>
      <c r="D51" s="19"/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4">
        <f>SUM(E51:P51)</f>
        <v>0</v>
      </c>
    </row>
    <row r="52" spans="1:17" ht="13.5">
      <c r="A52" s="22"/>
      <c r="B52" s="21" t="s">
        <v>21</v>
      </c>
      <c r="C52" s="21"/>
      <c r="D52" s="21"/>
      <c r="E52" s="26">
        <f>SUM(E37:E51)</f>
        <v>1000</v>
      </c>
      <c r="F52" s="26">
        <f>SUM(F37:F51)</f>
        <v>1200</v>
      </c>
      <c r="G52" s="26">
        <f>SUM(G37:G51)</f>
        <v>1122</v>
      </c>
      <c r="H52" s="26">
        <f>SUM(H37:H51)</f>
        <v>1231</v>
      </c>
      <c r="I52" s="26">
        <f>SUM(I37:I51)</f>
        <v>1135</v>
      </c>
      <c r="J52" s="26">
        <f>SUM(J37:J51)</f>
        <v>1001</v>
      </c>
      <c r="K52" s="26">
        <f>SUM(K37:K51)</f>
        <v>1137</v>
      </c>
      <c r="L52" s="26">
        <f>SUM(L37:L51)</f>
        <v>943</v>
      </c>
      <c r="M52" s="26">
        <f>SUM(M37:M51)</f>
        <v>1162</v>
      </c>
      <c r="N52" s="26">
        <f>SUM(N37:N51)</f>
        <v>1122</v>
      </c>
      <c r="O52" s="26">
        <f>SUM(O37:O51)</f>
        <v>1092</v>
      </c>
      <c r="P52" s="26">
        <f>SUM(P37:P51)</f>
        <v>1206</v>
      </c>
      <c r="Q52" s="24">
        <f>SUM(E52:P52)</f>
        <v>13351</v>
      </c>
    </row>
    <row r="53" spans="1:17" ht="13.5">
      <c r="A53" s="23" t="s">
        <v>24</v>
      </c>
      <c r="B53" s="19"/>
      <c r="C53" s="19"/>
      <c r="D53" s="19"/>
      <c r="E53" s="26">
        <f>E21+E36+E52</f>
        <v>5690</v>
      </c>
      <c r="F53" s="26">
        <f>F21+F36+F52</f>
        <v>5426</v>
      </c>
      <c r="G53" s="26">
        <f>G21+G36+G52</f>
        <v>5777</v>
      </c>
      <c r="H53" s="26">
        <f>H21+H36+H52</f>
        <v>5992</v>
      </c>
      <c r="I53" s="26">
        <f>I21+I36+I52</f>
        <v>5285</v>
      </c>
      <c r="J53" s="26">
        <f>J21+J36+J52</f>
        <v>5220</v>
      </c>
      <c r="K53" s="26">
        <f>K21+K36+K52</f>
        <v>5426</v>
      </c>
      <c r="L53" s="26">
        <f>L21+L36+L52</f>
        <v>5234</v>
      </c>
      <c r="M53" s="26">
        <f>M21+M36+M52</f>
        <v>5476</v>
      </c>
      <c r="N53" s="26">
        <f>N21+N36+N52</f>
        <v>5783</v>
      </c>
      <c r="O53" s="26">
        <f>O21+O36+O52</f>
        <v>5290</v>
      </c>
      <c r="P53" s="26">
        <f>P21+P36+P52</f>
        <v>5717</v>
      </c>
      <c r="Q53" s="24">
        <f>SUM(E53:P53)</f>
        <v>66316</v>
      </c>
    </row>
    <row r="54" spans="1:17" ht="13.5">
      <c r="A54" s="23" t="s">
        <v>25</v>
      </c>
      <c r="B54" s="19"/>
      <c r="C54" s="19"/>
      <c r="D54" s="19"/>
      <c r="E54" s="25">
        <f>(E21-E16)+E16*1.5+(E36-E31)*2+E31*3+E37*5+E38*5+E39*5+E40*10+E41*10+E42*15+E43*15+E44*20+E45*20+E46*10+E47*10+E48*15+E49*15+E50*20+E51*20</f>
        <v>18808.5</v>
      </c>
      <c r="F54" s="25">
        <f>(F21-F16)+F16*1.5+(F36-F31)*2+F31*3+F37*5+F38*5+F39*5+F40*10+F41*10+F42*15+F43*15+F44*20+F45*20+F46*10+F47*10+F48*15+F49*15+F50*20+F51*20</f>
        <v>18597</v>
      </c>
      <c r="G54" s="25">
        <f>(G21-G16)+G16*1.5+(G36-G31)*2+G31*3+G37*5+G38*5+G39*5+G40*10+G41*10+G42*15+G43*15+G44*20+G45*20+G46*10+G47*10+G48*15+G49*15+G50*20+G51*20</f>
        <v>19489.5</v>
      </c>
      <c r="H54" s="25">
        <f>(H21-H16)+H16*1.5+(H36-H31)*2+H31*3+H37*5+H38*5+H39*5+H40*10+H41*10+H42*15+H43*15+H44*20+H45*20+H46*10+H47*10+H48*15+H49*15+H50*20+H51*20</f>
        <v>20576</v>
      </c>
      <c r="I54" s="25">
        <f>(I21-I16)+I16*1.5+(I36-I31)*2+I31*3+I37*5+I38*5+I39*5+I40*10+I41*10+I42*15+I43*15+I44*20+I45*20+I46*10+I47*10+I48*15+I49*15+I50*20+I51*20</f>
        <v>18241.5</v>
      </c>
      <c r="J54" s="25">
        <f>(J21-J16)+J16*1.5+(J36-J31)*2+J31*3+J37*5+J38*5+J39*5+J40*10+J41*10+J42*15+J43*15+J44*20+J45*20+J46*10+J47*10+J48*15+J49*15+J50*20+J51*20</f>
        <v>17568.5</v>
      </c>
      <c r="K54" s="25">
        <f>(K21-K16)+K16*1.5+(K36-K31)*2+K31*3+K37*5+K38*5+K39*5+K40*10+K41*10+K42*15+K43*15+K44*20+K45*20+K46*10+K47*10+K48*15+K49*15+K50*20+K51*20</f>
        <v>19187.5</v>
      </c>
      <c r="L54" s="25">
        <f>(L21-L16)+L16*1.5+(L36-L31)*2+L31*3+L37*5+L38*5+L39*5+L40*10+L41*10+L42*15+L43*15+L44*20+L45*20+L46*10+L47*10+L48*15+L49*15+L50*20+L51*20</f>
        <v>17405.5</v>
      </c>
      <c r="M54" s="25">
        <f>(M21-M16)+M16*1.5+(M36-M31)*2+M31*3+M37*5+M38*5+M39*5+M40*10+M41*10+M42*15+M43*15+M44*20+M45*20+M46*10+M47*10+M48*15+M49*15+M50*20+M51*20</f>
        <v>19398</v>
      </c>
      <c r="N54" s="25">
        <f>(N21-N16)+N16*1.5+(N36-N31)*2+N31*3+N37*5+N38*5+N39*5+N40*10+N41*10+N42*15+N43*15+N44*20+N45*20+N46*10+N47*10+N48*15+N49*15+N50*20+N51*20</f>
        <v>19523</v>
      </c>
      <c r="O54" s="25">
        <f>(O21-O16)+O16*1.5+(O36-O31)*2+O31*3+O37*5+O38*5+O39*5+O40*10+O41*10+O42*15+O43*15+O44*20+O45*20+O46*10+O47*10+O48*15+O49*15+O50*20+O51*20</f>
        <v>17946.5</v>
      </c>
      <c r="P54" s="25">
        <f>(P21-P16)+P16*1.5+(P36-P31)*2+P31*3+P37*5+P38*5+P39*5+P40*10+P41*10+P42*15+P43*15+P44*20+P45*20+P46*10+P47*10+P48*15+P49*15+P50*20+P51*20</f>
        <v>19690</v>
      </c>
      <c r="Q54" s="24">
        <f>SUM(E54:P54)</f>
        <v>226431.5</v>
      </c>
    </row>
    <row r="55" spans="1:17" ht="13.5">
      <c r="A55" s="5" t="s">
        <v>0</v>
      </c>
      <c r="B55" s="6"/>
      <c r="C55" s="6"/>
      <c r="D55" s="6"/>
      <c r="E55" s="2" t="s">
        <v>26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  <c r="Q55" s="6"/>
    </row>
    <row r="56" spans="1:17" ht="13.5">
      <c r="A56" s="6"/>
      <c r="B56" s="6"/>
      <c r="C56" s="6"/>
      <c r="D56" s="6"/>
      <c r="E56" s="2" t="s">
        <v>51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</sheetData>
  <sheetProtection/>
  <mergeCells count="69">
    <mergeCell ref="B50:D50"/>
    <mergeCell ref="B51:D51"/>
    <mergeCell ref="B52:D52"/>
    <mergeCell ref="A53:D53"/>
    <mergeCell ref="A54:D54"/>
    <mergeCell ref="B44:D44"/>
    <mergeCell ref="B45:D45"/>
    <mergeCell ref="B46:D46"/>
    <mergeCell ref="B47:D47"/>
    <mergeCell ref="B48:D48"/>
    <mergeCell ref="B49:D49"/>
    <mergeCell ref="C35:D35"/>
    <mergeCell ref="B36:D36"/>
    <mergeCell ref="A37:A52"/>
    <mergeCell ref="B37:D37"/>
    <mergeCell ref="B38:D38"/>
    <mergeCell ref="B39:D39"/>
    <mergeCell ref="B40:D40"/>
    <mergeCell ref="B41:D41"/>
    <mergeCell ref="B42:D42"/>
    <mergeCell ref="B43:D43"/>
    <mergeCell ref="C29:D29"/>
    <mergeCell ref="C30:D30"/>
    <mergeCell ref="C31:D31"/>
    <mergeCell ref="C32:D32"/>
    <mergeCell ref="C33:D33"/>
    <mergeCell ref="C34:D34"/>
    <mergeCell ref="A22:A36"/>
    <mergeCell ref="B22:B24"/>
    <mergeCell ref="C22:D22"/>
    <mergeCell ref="C23:D23"/>
    <mergeCell ref="C24:D24"/>
    <mergeCell ref="B25:B35"/>
    <mergeCell ref="C25:D25"/>
    <mergeCell ref="C26:D26"/>
    <mergeCell ref="C27:D27"/>
    <mergeCell ref="C28:D28"/>
    <mergeCell ref="C16:D16"/>
    <mergeCell ref="C17:D17"/>
    <mergeCell ref="C18:D18"/>
    <mergeCell ref="C19:D19"/>
    <mergeCell ref="C20:D20"/>
    <mergeCell ref="B21:D21"/>
    <mergeCell ref="C10:D10"/>
    <mergeCell ref="C11:D11"/>
    <mergeCell ref="C12:D12"/>
    <mergeCell ref="C13:D13"/>
    <mergeCell ref="C14:D14"/>
    <mergeCell ref="C15:D15"/>
    <mergeCell ref="N5:N6"/>
    <mergeCell ref="O5:O6"/>
    <mergeCell ref="P5:P6"/>
    <mergeCell ref="Q5:Q6"/>
    <mergeCell ref="A7:A21"/>
    <mergeCell ref="B7:B9"/>
    <mergeCell ref="C7:D7"/>
    <mergeCell ref="C8:D8"/>
    <mergeCell ref="C9:D9"/>
    <mergeCell ref="B10:B20"/>
    <mergeCell ref="A1:Q1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2016-01-19T07:37:56Z</cp:lastPrinted>
  <dcterms:created xsi:type="dcterms:W3CDTF">2007-04-19T04:04:06Z</dcterms:created>
  <dcterms:modified xsi:type="dcterms:W3CDTF">2017-03-16T06:22:22Z</dcterms:modified>
  <cp:category/>
  <cp:version/>
  <cp:contentType/>
  <cp:contentStatus/>
</cp:coreProperties>
</file>