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555" windowWidth="8700" windowHeight="616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_xlnm.Print_Area" localSheetId="0">'1'!$A$1:$BB$59</definedName>
    <definedName name="_xlnm.Print_Area" localSheetId="1">'2'!$A$1:$BD$35</definedName>
    <definedName name="_xlnm.Print_Area" localSheetId="4">'5'!$A$1:$L$88</definedName>
  </definedNames>
  <calcPr fullCalcOnLoad="1"/>
</workbook>
</file>

<file path=xl/sharedStrings.xml><?xml version="1.0" encoding="utf-8"?>
<sst xmlns="http://schemas.openxmlformats.org/spreadsheetml/2006/main" count="625" uniqueCount="193">
  <si>
    <t>全国</t>
  </si>
  <si>
    <t>岐阜県</t>
  </si>
  <si>
    <t>男</t>
  </si>
  <si>
    <t>女</t>
  </si>
  <si>
    <t>年次</t>
  </si>
  <si>
    <t>（1）年次推移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</si>
  <si>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</si>
  <si>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</si>
  <si>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</si>
  <si>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</si>
  <si>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</si>
  <si>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</si>
  <si>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</si>
  <si>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</si>
  <si>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</si>
  <si>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</si>
  <si>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</si>
  <si>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</si>
  <si>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</si>
  <si>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</si>
  <si>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</si>
  <si>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</si>
  <si>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</si>
  <si>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</si>
  <si>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</si>
  <si>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</si>
  <si>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</si>
  <si>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</si>
  <si>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</si>
  <si>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</si>
  <si>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</si>
  <si>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</si>
  <si>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</si>
  <si>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</si>
  <si>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</si>
  <si>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</si>
  <si>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</si>
  <si>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2．　死亡</t>
  </si>
  <si>
    <t>死亡数</t>
  </si>
  <si>
    <t>総計</t>
  </si>
  <si>
    <t>県</t>
  </si>
  <si>
    <t>総数・率</t>
  </si>
  <si>
    <t>男・率</t>
  </si>
  <si>
    <t>女・率</t>
  </si>
  <si>
    <t>性比</t>
  </si>
  <si>
    <t>年　次</t>
  </si>
  <si>
    <t>結　　核</t>
  </si>
  <si>
    <t>悪性新生物</t>
  </si>
  <si>
    <t>脳血管疾患</t>
  </si>
  <si>
    <t>心疾患</t>
  </si>
  <si>
    <t>肺炎</t>
  </si>
  <si>
    <t>死亡数</t>
  </si>
  <si>
    <t>死亡数</t>
  </si>
  <si>
    <t>死亡率</t>
  </si>
  <si>
    <t>高血圧性疾患</t>
  </si>
  <si>
    <t>老衰</t>
  </si>
  <si>
    <t>不慮の事故</t>
  </si>
  <si>
    <t>自殺</t>
  </si>
  <si>
    <t>肝疾患</t>
  </si>
  <si>
    <t>慢性閉塞性肺疾患</t>
  </si>
  <si>
    <t>人口</t>
  </si>
  <si>
    <t>注1）　1　結核について</t>
  </si>
  <si>
    <t>（1）昭和54年以降は、後遺症及び原因の記載のない滲出性胸膜炎を含まない。</t>
  </si>
  <si>
    <t>（2）平成7年以降は、結核を伴うじん＜塵＞肺（症）・珪肺結核を含まない</t>
  </si>
  <si>
    <t>2　心疾患について</t>
  </si>
  <si>
    <t>（1）昭和54年以降は、心臓麻痺、心臓衰弱を含む。</t>
  </si>
  <si>
    <t>（2）平成7年以降は、心臓併発症を伴うリウマチ熱、心臓併発症を伴うリウマチ性舞踏病を含み、肺寒栓症・その他の肺血管の疾患を含まない。</t>
  </si>
  <si>
    <t>3　脳血管疾患について</t>
  </si>
  <si>
    <t>平成7年以降は、脳動静脈奇形の破裂を含み、一過性脳虚血を含まない。</t>
  </si>
  <si>
    <t>4　不慮の事故について</t>
  </si>
  <si>
    <t>（1）平成7年以降は、後遺症を含まない。</t>
  </si>
  <si>
    <t>5　自殺について</t>
  </si>
  <si>
    <t>（2）死因別</t>
  </si>
  <si>
    <t>表6　年次別死亡数・率（人口千対）・性比</t>
  </si>
  <si>
    <t>表7　市郡別死亡数</t>
  </si>
  <si>
    <t>表8　　主要死因別死亡者数・率（人口10万対）</t>
  </si>
  <si>
    <t>総数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</si>
  <si>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</si>
  <si>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</si>
  <si>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</si>
  <si>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</si>
  <si>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</si>
  <si>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</si>
  <si>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</si>
  <si>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</si>
  <si>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</si>
  <si>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</si>
  <si>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</si>
  <si>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</si>
  <si>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</si>
  <si>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</si>
  <si>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</si>
  <si>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</si>
  <si>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</si>
  <si>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</si>
  <si>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</si>
  <si>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</si>
  <si>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</si>
  <si>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</si>
  <si>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</si>
  <si>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</si>
  <si>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</si>
  <si>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</si>
  <si>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</si>
  <si>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</si>
  <si>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</si>
  <si>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</si>
  <si>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</si>
  <si>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表9　市郡別主要死因別死亡者数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</si>
  <si>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</si>
  <si>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</si>
  <si>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</si>
  <si>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</si>
  <si>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</si>
  <si>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</si>
  <si>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</si>
  <si>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</si>
  <si>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</si>
  <si>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</si>
  <si>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慢性閉塞性肺疾患</t>
  </si>
  <si>
    <t>-</t>
  </si>
  <si>
    <t>（3）　年齢階級別</t>
  </si>
  <si>
    <t>表10　年齢階級別死因順位</t>
  </si>
  <si>
    <t>[総数]</t>
  </si>
  <si>
    <t>年齢</t>
  </si>
  <si>
    <t>第１位</t>
  </si>
  <si>
    <t>第２位</t>
  </si>
  <si>
    <t>第３位</t>
  </si>
  <si>
    <t>第４位</t>
  </si>
  <si>
    <t>第５位</t>
  </si>
  <si>
    <t>死因</t>
  </si>
  <si>
    <t>総　数</t>
  </si>
  <si>
    <t>悪性新生物</t>
  </si>
  <si>
    <t>脳血管疾患</t>
  </si>
  <si>
    <t>肺炎</t>
  </si>
  <si>
    <t>老衰</t>
  </si>
  <si>
    <t>０　歳</t>
  </si>
  <si>
    <t>１～４</t>
  </si>
  <si>
    <t>５～９</t>
  </si>
  <si>
    <t>不慮の事故</t>
  </si>
  <si>
    <t>１０～１４</t>
  </si>
  <si>
    <t>１５～１９</t>
  </si>
  <si>
    <t>自殺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</si>
  <si>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</si>
  <si>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</si>
  <si>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</si>
  <si>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</si>
  <si>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</si>
  <si>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</si>
  <si>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</si>
  <si>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</si>
  <si>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</si>
  <si>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</si>
  <si>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</si>
  <si>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</si>
  <si>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</si>
  <si>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</si>
  <si>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</t>
  </si>
  <si>
    <t>先天奇形＝先天奇形、変形及び染色体異常</t>
  </si>
  <si>
    <t>呼吸障害＝周産期に特異的な呼吸障害及び心血管障害</t>
  </si>
  <si>
    <t>※死亡数が１件の死因、及びその他の死因は順位には反映していない</t>
  </si>
  <si>
    <t>[男]</t>
  </si>
  <si>
    <t>[女]</t>
  </si>
  <si>
    <t>平成26年</t>
  </si>
  <si>
    <t>…</t>
  </si>
  <si>
    <t>・</t>
  </si>
  <si>
    <t>　  平成27年の死亡者数は21,996人で平成26年と比べ338人増加し、死亡率は11.0で、前年10.8を0.2ポイント上回った。</t>
  </si>
  <si>
    <t>　  また、全国の死亡率10.3と比較すると0.7ポイント上回っている。</t>
  </si>
  <si>
    <t>元</t>
  </si>
  <si>
    <t>※表中の率計算に使用した人口は、「平成27年国勢調査」(総務省統計局)を使用。（日本人人口）</t>
  </si>
  <si>
    <t>全国の率は厚生労働省「平成27年人口動態統計」（確定数）の概況による。</t>
  </si>
  <si>
    <t>平成27年</t>
  </si>
  <si>
    <t>27,6</t>
  </si>
  <si>
    <t>注2）　平成27年の人口は、「平成27年国勢調査」(総務省統計局)を使用。（日本人人口）</t>
  </si>
  <si>
    <t>-</t>
  </si>
  <si>
    <t>その他の新生物</t>
  </si>
  <si>
    <t>腸管感染症</t>
  </si>
  <si>
    <t>大動脈瘤及び解離</t>
  </si>
  <si>
    <t>乳幼児突然死症候群</t>
  </si>
  <si>
    <t>高血圧性疾患</t>
  </si>
  <si>
    <t>心疾患</t>
  </si>
  <si>
    <t>呼吸障害</t>
  </si>
  <si>
    <t>先天奇形</t>
  </si>
  <si>
    <t>出欠性障害＝胎児及び新生児の出血性障害及び血液障害</t>
  </si>
  <si>
    <t>出血性障害</t>
  </si>
  <si>
    <t>脊髄性筋萎縮症</t>
  </si>
  <si>
    <t>ウイルス肝炎</t>
  </si>
  <si>
    <t>その他の外因</t>
  </si>
  <si>
    <t>肝疾患</t>
  </si>
  <si>
    <t>脊椎性筋萎縮症＝脊椎性筋萎縮症及び関連症候群</t>
  </si>
  <si>
    <t>　 また、悪性新生物は、男が40歳代後半から80歳代後半まで、女が30歳代前半から80歳代前半まで、それぞれの死因の第1位となっている。</t>
  </si>
  <si>
    <t xml:space="preserve">   死因別に見ると、1位　「悪性新生物」　（27.6％）、2位　「心疾患」　（15.9％）、3位　「肺炎」　（8.8％）の順位となっている。</t>
  </si>
  <si>
    <t xml:space="preserve">   死因についてみると、自殺が、男では20歳代前半から40歳代前半まで、女では10歳代後半から20歳代後半までの死因の第1位となっている。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</si>
</sst>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ＭＳ Ｐゴシック"/>
      <family val="3"/>
    </font>
    <font>
      <sz val="9"/>
      <name val="Calibri"/>
      <family val="3"/>
    </font>
    <font>
      <sz val="7"/>
      <color theme="1"/>
      <name val="ＭＳ Ｐゴシック"/>
      <family val="3"/>
    </font>
    <font>
      <sz val="7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4" borderId="1" applyNumberFormat="0" applyAlignment="0" applyProtection="0"/>
    <xf numFmtId="0" fontId="12" fillId="45" borderId="2" applyNumberFormat="0" applyAlignment="0" applyProtection="0"/>
    <xf numFmtId="0" fontId="36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50" borderId="0" applyNumberFormat="0" applyBorder="0" applyAlignment="0" applyProtection="0"/>
    <xf numFmtId="0" fontId="15" fillId="5" borderId="0" applyNumberFormat="0" applyBorder="0" applyAlignment="0" applyProtection="0"/>
    <xf numFmtId="0" fontId="39" fillId="51" borderId="7" applyNumberFormat="0" applyAlignment="0" applyProtection="0"/>
    <xf numFmtId="0" fontId="16" fillId="52" borderId="8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9" applyNumberFormat="0" applyFill="0" applyAlignment="0" applyProtection="0"/>
    <xf numFmtId="0" fontId="18" fillId="0" borderId="10" applyNumberFormat="0" applyFill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0" borderId="13" applyNumberFormat="0" applyFill="0" applyAlignment="0" applyProtection="0"/>
    <xf numFmtId="0" fontId="2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1" fillId="0" borderId="16" applyNumberFormat="0" applyFill="0" applyAlignment="0" applyProtection="0"/>
    <xf numFmtId="0" fontId="45" fillId="51" borderId="17" applyNumberFormat="0" applyAlignment="0" applyProtection="0"/>
    <xf numFmtId="0" fontId="22" fillId="52" borderId="18" applyNumberFormat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4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NumberFormat="1" applyFont="1" applyBorder="1" applyAlignment="1">
      <alignment vertical="center" textRotation="180"/>
    </xf>
    <xf numFmtId="0" fontId="50" fillId="0" borderId="0" xfId="0" applyFont="1" applyBorder="1" applyAlignment="1">
      <alignment vertical="center"/>
    </xf>
    <xf numFmtId="38" fontId="50" fillId="0" borderId="0" xfId="80" applyFont="1" applyBorder="1" applyAlignment="1">
      <alignment vertical="center"/>
    </xf>
    <xf numFmtId="180" fontId="50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1" xfId="113" applyNumberFormat="1" applyFill="1" applyBorder="1" applyAlignment="1">
      <alignment horizontal="left"/>
      <protection/>
    </xf>
    <xf numFmtId="0" fontId="3" fillId="0" borderId="22" xfId="113" applyNumberFormat="1" applyFill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3" fillId="0" borderId="23" xfId="113" applyNumberFormat="1" applyFill="1" applyBorder="1" applyAlignment="1">
      <alignment horizontal="left"/>
      <protection/>
    </xf>
    <xf numFmtId="0" fontId="3" fillId="0" borderId="24" xfId="113" applyNumberFormat="1" applyFont="1" applyFill="1" applyBorder="1" applyAlignment="1">
      <alignment horizontal="left" vertical="center" wrapText="1"/>
      <protection/>
    </xf>
    <xf numFmtId="0" fontId="3" fillId="0" borderId="22" xfId="109" applyNumberFormat="1" applyFill="1" applyBorder="1" applyAlignment="1">
      <alignment horizontal="right"/>
      <protection/>
    </xf>
    <xf numFmtId="0" fontId="3" fillId="0" borderId="25" xfId="109" applyNumberFormat="1" applyFill="1" applyBorder="1" applyAlignment="1">
      <alignment horizontal="center" vertical="center" wrapText="1"/>
      <protection/>
    </xf>
    <xf numFmtId="0" fontId="3" fillId="0" borderId="0" xfId="113" applyNumberFormat="1" applyFill="1" applyAlignment="1">
      <alignment horizontal="left"/>
      <protection/>
    </xf>
    <xf numFmtId="0" fontId="3" fillId="0" borderId="0" xfId="109" applyFill="1">
      <alignment/>
      <protection/>
    </xf>
    <xf numFmtId="0" fontId="3" fillId="0" borderId="21" xfId="109" applyNumberFormat="1" applyFill="1" applyBorder="1" applyAlignment="1">
      <alignment horizontal="right"/>
      <protection/>
    </xf>
    <xf numFmtId="0" fontId="3" fillId="0" borderId="23" xfId="109" applyNumberFormat="1" applyFill="1" applyBorder="1" applyAlignment="1">
      <alignment horizontal="right"/>
      <protection/>
    </xf>
    <xf numFmtId="0" fontId="3" fillId="0" borderId="24" xfId="109" applyNumberFormat="1" applyFill="1" applyBorder="1" applyAlignment="1">
      <alignment horizontal="right"/>
      <protection/>
    </xf>
    <xf numFmtId="0" fontId="3" fillId="0" borderId="26" xfId="109" applyNumberFormat="1" applyFill="1" applyBorder="1" applyAlignment="1">
      <alignment horizontal="right"/>
      <protection/>
    </xf>
    <xf numFmtId="0" fontId="3" fillId="0" borderId="27" xfId="109" applyNumberForma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27" xfId="111" applyFont="1" applyFill="1" applyBorder="1" applyAlignment="1">
      <alignment horizontal="center" vertical="center" wrapText="1"/>
      <protection/>
    </xf>
    <xf numFmtId="49" fontId="7" fillId="0" borderId="27" xfId="111" applyNumberFormat="1" applyFont="1" applyFill="1" applyBorder="1" applyAlignment="1">
      <alignment horizontal="center" vertical="center"/>
      <protection/>
    </xf>
    <xf numFmtId="49" fontId="7" fillId="0" borderId="0" xfId="111" applyNumberFormat="1" applyFont="1" applyFill="1" applyBorder="1" applyAlignment="1">
      <alignment horizontal="center" vertical="center"/>
      <protection/>
    </xf>
    <xf numFmtId="49" fontId="7" fillId="0" borderId="0" xfId="111" applyNumberFormat="1" applyFont="1" applyFill="1" applyBorder="1" applyAlignment="1">
      <alignment vertical="center" shrinkToFit="1"/>
      <protection/>
    </xf>
    <xf numFmtId="178" fontId="7" fillId="0" borderId="0" xfId="111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center"/>
    </xf>
    <xf numFmtId="38" fontId="6" fillId="0" borderId="0" xfId="8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26" xfId="111" applyNumberFormat="1" applyFont="1" applyBorder="1" applyAlignment="1">
      <alignment horizontal="right" vertical="center"/>
      <protection/>
    </xf>
    <xf numFmtId="178" fontId="3" fillId="0" borderId="28" xfId="111" applyNumberFormat="1" applyFont="1" applyBorder="1" applyAlignment="1">
      <alignment horizontal="right" vertical="center"/>
      <protection/>
    </xf>
    <xf numFmtId="49" fontId="7" fillId="0" borderId="27" xfId="0" applyNumberFormat="1" applyFont="1" applyBorder="1" applyAlignment="1">
      <alignment vertical="center" shrinkToFit="1"/>
    </xf>
    <xf numFmtId="178" fontId="7" fillId="0" borderId="27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49" fillId="0" borderId="0" xfId="0" applyFont="1" applyBorder="1" applyAlignment="1">
      <alignment horizontal="left" vertical="top" wrapText="1"/>
    </xf>
    <xf numFmtId="49" fontId="7" fillId="55" borderId="27" xfId="111" applyNumberFormat="1" applyFont="1" applyFill="1" applyBorder="1" applyAlignment="1">
      <alignment horizontal="center" vertical="center"/>
      <protection/>
    </xf>
    <xf numFmtId="178" fontId="7" fillId="55" borderId="27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52" fillId="0" borderId="22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38" fontId="3" fillId="0" borderId="22" xfId="80" applyFont="1" applyFill="1" applyBorder="1" applyAlignment="1">
      <alignment horizontal="right"/>
    </xf>
    <xf numFmtId="38" fontId="0" fillId="0" borderId="26" xfId="80" applyFont="1" applyBorder="1" applyAlignment="1">
      <alignment vertical="center"/>
    </xf>
    <xf numFmtId="194" fontId="7" fillId="0" borderId="27" xfId="0" applyNumberFormat="1" applyFont="1" applyBorder="1" applyAlignment="1">
      <alignment horizontal="right" vertical="center" shrinkToFit="1"/>
    </xf>
    <xf numFmtId="194" fontId="7" fillId="0" borderId="27" xfId="0" applyNumberFormat="1" applyFont="1" applyBorder="1" applyAlignment="1">
      <alignment horizontal="right" vertical="center"/>
    </xf>
    <xf numFmtId="194" fontId="49" fillId="0" borderId="27" xfId="0" applyNumberFormat="1" applyFont="1" applyBorder="1" applyAlignment="1">
      <alignment vertical="center"/>
    </xf>
    <xf numFmtId="38" fontId="7" fillId="0" borderId="27" xfId="80" applyFont="1" applyBorder="1" applyAlignment="1">
      <alignment horizontal="right" vertical="center"/>
    </xf>
    <xf numFmtId="194" fontId="7" fillId="0" borderId="27" xfId="80" applyNumberFormat="1" applyFont="1" applyBorder="1" applyAlignment="1">
      <alignment horizontal="right" vertical="center"/>
    </xf>
    <xf numFmtId="194" fontId="7" fillId="0" borderId="27" xfId="80" applyNumberFormat="1" applyFont="1" applyBorder="1" applyAlignment="1">
      <alignment horizontal="right" vertical="center" shrinkToFit="1"/>
    </xf>
    <xf numFmtId="194" fontId="49" fillId="0" borderId="27" xfId="80" applyNumberFormat="1" applyFont="1" applyBorder="1" applyAlignment="1">
      <alignment vertical="center"/>
    </xf>
    <xf numFmtId="194" fontId="0" fillId="0" borderId="27" xfId="80" applyNumberFormat="1" applyFont="1" applyBorder="1" applyAlignment="1">
      <alignment vertical="center"/>
    </xf>
    <xf numFmtId="194" fontId="49" fillId="0" borderId="27" xfId="8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 shrinkToFit="1"/>
    </xf>
    <xf numFmtId="178" fontId="7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49" fillId="0" borderId="32" xfId="0" applyFont="1" applyBorder="1" applyAlignment="1">
      <alignment horizontal="right" vertical="center"/>
    </xf>
    <xf numFmtId="0" fontId="49" fillId="0" borderId="30" xfId="0" applyFont="1" applyBorder="1" applyAlignment="1">
      <alignment horizontal="right" vertical="center"/>
    </xf>
    <xf numFmtId="0" fontId="49" fillId="0" borderId="33" xfId="0" applyFont="1" applyBorder="1" applyAlignment="1">
      <alignment horizontal="right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183" fontId="49" fillId="0" borderId="21" xfId="0" applyNumberFormat="1" applyFont="1" applyBorder="1" applyAlignment="1">
      <alignment horizontal="center" vertical="center"/>
    </xf>
    <xf numFmtId="183" fontId="49" fillId="0" borderId="0" xfId="0" applyNumberFormat="1" applyFont="1" applyBorder="1" applyAlignment="1">
      <alignment horizontal="center" vertical="center"/>
    </xf>
    <xf numFmtId="183" fontId="49" fillId="0" borderId="29" xfId="0" applyNumberFormat="1" applyFont="1" applyBorder="1" applyAlignment="1">
      <alignment horizontal="center" vertical="center"/>
    </xf>
    <xf numFmtId="183" fontId="53" fillId="0" borderId="21" xfId="80" applyNumberFormat="1" applyFont="1" applyBorder="1" applyAlignment="1">
      <alignment horizontal="center" vertical="center"/>
    </xf>
    <xf numFmtId="183" fontId="53" fillId="0" borderId="0" xfId="80" applyNumberFormat="1" applyFont="1" applyBorder="1" applyAlignment="1">
      <alignment horizontal="center" vertical="center"/>
    </xf>
    <xf numFmtId="183" fontId="53" fillId="0" borderId="29" xfId="80" applyNumberFormat="1" applyFont="1" applyBorder="1" applyAlignment="1">
      <alignment horizontal="center" vertical="center"/>
    </xf>
    <xf numFmtId="183" fontId="49" fillId="0" borderId="21" xfId="80" applyNumberFormat="1" applyFont="1" applyBorder="1" applyAlignment="1">
      <alignment horizontal="center" vertical="center"/>
    </xf>
    <xf numFmtId="183" fontId="49" fillId="0" borderId="0" xfId="80" applyNumberFormat="1" applyFont="1" applyBorder="1" applyAlignment="1">
      <alignment horizontal="center" vertical="center"/>
    </xf>
    <xf numFmtId="183" fontId="49" fillId="0" borderId="29" xfId="80" applyNumberFormat="1" applyFont="1" applyBorder="1" applyAlignment="1">
      <alignment horizontal="center" vertical="center"/>
    </xf>
    <xf numFmtId="184" fontId="53" fillId="0" borderId="21" xfId="0" applyNumberFormat="1" applyFont="1" applyFill="1" applyBorder="1" applyAlignment="1">
      <alignment horizontal="center" vertical="center"/>
    </xf>
    <xf numFmtId="184" fontId="53" fillId="0" borderId="0" xfId="0" applyNumberFormat="1" applyFont="1" applyFill="1" applyBorder="1" applyAlignment="1">
      <alignment horizontal="center" vertical="center"/>
    </xf>
    <xf numFmtId="184" fontId="53" fillId="0" borderId="29" xfId="0" applyNumberFormat="1" applyFont="1" applyFill="1" applyBorder="1" applyAlignment="1">
      <alignment horizontal="center" vertical="center"/>
    </xf>
    <xf numFmtId="184" fontId="49" fillId="0" borderId="21" xfId="0" applyNumberFormat="1" applyFont="1" applyFill="1" applyBorder="1" applyAlignment="1">
      <alignment horizontal="center" vertical="center"/>
    </xf>
    <xf numFmtId="184" fontId="49" fillId="0" borderId="0" xfId="0" applyNumberFormat="1" applyFont="1" applyFill="1" applyBorder="1" applyAlignment="1">
      <alignment horizontal="center" vertical="center"/>
    </xf>
    <xf numFmtId="184" fontId="49" fillId="0" borderId="29" xfId="0" applyNumberFormat="1" applyFont="1" applyFill="1" applyBorder="1" applyAlignment="1">
      <alignment horizontal="center" vertical="center"/>
    </xf>
    <xf numFmtId="184" fontId="49" fillId="0" borderId="21" xfId="0" applyNumberFormat="1" applyFont="1" applyBorder="1" applyAlignment="1">
      <alignment horizontal="center" vertical="center"/>
    </xf>
    <xf numFmtId="184" fontId="49" fillId="0" borderId="0" xfId="0" applyNumberFormat="1" applyFont="1" applyBorder="1" applyAlignment="1">
      <alignment horizontal="center" vertical="center"/>
    </xf>
    <xf numFmtId="184" fontId="49" fillId="0" borderId="29" xfId="0" applyNumberFormat="1" applyFont="1" applyBorder="1" applyAlignment="1">
      <alignment horizontal="center" vertical="center"/>
    </xf>
    <xf numFmtId="184" fontId="53" fillId="0" borderId="21" xfId="0" applyNumberFormat="1" applyFont="1" applyBorder="1" applyAlignment="1">
      <alignment horizontal="center" vertical="center"/>
    </xf>
    <xf numFmtId="184" fontId="53" fillId="0" borderId="0" xfId="0" applyNumberFormat="1" applyFont="1" applyBorder="1" applyAlignment="1">
      <alignment horizontal="center" vertical="center"/>
    </xf>
    <xf numFmtId="184" fontId="53" fillId="0" borderId="29" xfId="0" applyNumberFormat="1" applyFont="1" applyBorder="1" applyAlignment="1">
      <alignment horizontal="center" vertical="center"/>
    </xf>
    <xf numFmtId="183" fontId="7" fillId="0" borderId="21" xfId="80" applyNumberFormat="1" applyFont="1" applyBorder="1" applyAlignment="1">
      <alignment horizontal="center" vertical="center"/>
    </xf>
    <xf numFmtId="183" fontId="7" fillId="0" borderId="0" xfId="80" applyNumberFormat="1" applyFont="1" applyBorder="1" applyAlignment="1">
      <alignment horizontal="center" vertical="center"/>
    </xf>
    <xf numFmtId="183" fontId="7" fillId="0" borderId="29" xfId="80" applyNumberFormat="1" applyFont="1" applyBorder="1" applyAlignment="1">
      <alignment horizontal="center" vertical="center"/>
    </xf>
    <xf numFmtId="184" fontId="54" fillId="0" borderId="21" xfId="123" applyNumberFormat="1" applyFont="1" applyBorder="1" applyAlignment="1">
      <alignment horizontal="center"/>
      <protection/>
    </xf>
    <xf numFmtId="184" fontId="54" fillId="0" borderId="0" xfId="123" applyNumberFormat="1" applyFont="1" applyBorder="1" applyAlignment="1">
      <alignment horizontal="center"/>
      <protection/>
    </xf>
    <xf numFmtId="184" fontId="54" fillId="0" borderId="29" xfId="123" applyNumberFormat="1" applyFont="1" applyBorder="1" applyAlignment="1">
      <alignment horizontal="center"/>
      <protection/>
    </xf>
    <xf numFmtId="184" fontId="7" fillId="0" borderId="21" xfId="123" applyNumberFormat="1" applyFont="1" applyBorder="1" applyAlignment="1">
      <alignment horizontal="center"/>
      <protection/>
    </xf>
    <xf numFmtId="184" fontId="7" fillId="0" borderId="0" xfId="123" applyNumberFormat="1" applyFont="1" applyBorder="1" applyAlignment="1">
      <alignment horizontal="center"/>
      <protection/>
    </xf>
    <xf numFmtId="184" fontId="7" fillId="0" borderId="29" xfId="123" applyNumberFormat="1" applyFont="1" applyBorder="1" applyAlignment="1">
      <alignment horizontal="center"/>
      <protection/>
    </xf>
    <xf numFmtId="0" fontId="49" fillId="0" borderId="25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184" fontId="49" fillId="0" borderId="22" xfId="0" applyNumberFormat="1" applyFont="1" applyBorder="1" applyAlignment="1">
      <alignment horizontal="center" vertical="center"/>
    </xf>
    <xf numFmtId="184" fontId="49" fillId="0" borderId="30" xfId="0" applyNumberFormat="1" applyFont="1" applyBorder="1" applyAlignment="1">
      <alignment horizontal="center" vertical="center"/>
    </xf>
    <xf numFmtId="184" fontId="49" fillId="0" borderId="31" xfId="0" applyNumberFormat="1" applyFont="1" applyBorder="1" applyAlignment="1">
      <alignment horizontal="center" vertical="center"/>
    </xf>
    <xf numFmtId="184" fontId="54" fillId="0" borderId="22" xfId="123" applyNumberFormat="1" applyFont="1" applyBorder="1" applyAlignment="1">
      <alignment horizontal="center"/>
      <protection/>
    </xf>
    <xf numFmtId="184" fontId="54" fillId="0" borderId="30" xfId="123" applyNumberFormat="1" applyFont="1" applyBorder="1" applyAlignment="1">
      <alignment horizontal="center"/>
      <protection/>
    </xf>
    <xf numFmtId="184" fontId="54" fillId="0" borderId="31" xfId="123" applyNumberFormat="1" applyFont="1" applyBorder="1" applyAlignment="1">
      <alignment horizontal="center"/>
      <protection/>
    </xf>
    <xf numFmtId="184" fontId="7" fillId="0" borderId="21" xfId="123" applyNumberFormat="1" applyFont="1" applyFill="1" applyBorder="1" applyAlignment="1">
      <alignment horizontal="center"/>
      <protection/>
    </xf>
    <xf numFmtId="184" fontId="7" fillId="0" borderId="0" xfId="123" applyNumberFormat="1" applyFont="1" applyFill="1" applyBorder="1" applyAlignment="1">
      <alignment horizontal="center"/>
      <protection/>
    </xf>
    <xf numFmtId="184" fontId="7" fillId="0" borderId="29" xfId="123" applyNumberFormat="1" applyFont="1" applyFill="1" applyBorder="1" applyAlignment="1">
      <alignment horizontal="center"/>
      <protection/>
    </xf>
    <xf numFmtId="183" fontId="7" fillId="0" borderId="21" xfId="80" applyNumberFormat="1" applyFont="1" applyFill="1" applyBorder="1" applyAlignment="1">
      <alignment horizontal="center" vertical="center"/>
    </xf>
    <xf numFmtId="183" fontId="7" fillId="0" borderId="0" xfId="80" applyNumberFormat="1" applyFont="1" applyFill="1" applyBorder="1" applyAlignment="1">
      <alignment horizontal="center" vertical="center"/>
    </xf>
    <xf numFmtId="183" fontId="7" fillId="0" borderId="29" xfId="80" applyNumberFormat="1" applyFont="1" applyFill="1" applyBorder="1" applyAlignment="1">
      <alignment horizontal="center" vertical="center"/>
    </xf>
    <xf numFmtId="183" fontId="54" fillId="0" borderId="21" xfId="80" applyNumberFormat="1" applyFont="1" applyBorder="1" applyAlignment="1">
      <alignment horizontal="center"/>
    </xf>
    <xf numFmtId="183" fontId="54" fillId="0" borderId="0" xfId="80" applyNumberFormat="1" applyFont="1" applyBorder="1" applyAlignment="1">
      <alignment horizontal="center"/>
    </xf>
    <xf numFmtId="183" fontId="54" fillId="0" borderId="29" xfId="80" applyNumberFormat="1" applyFont="1" applyBorder="1" applyAlignment="1">
      <alignment horizontal="center"/>
    </xf>
    <xf numFmtId="183" fontId="54" fillId="0" borderId="21" xfId="80" applyNumberFormat="1" applyFont="1" applyFill="1" applyBorder="1" applyAlignment="1">
      <alignment horizontal="center"/>
    </xf>
    <xf numFmtId="183" fontId="54" fillId="0" borderId="0" xfId="80" applyNumberFormat="1" applyFont="1" applyFill="1" applyBorder="1" applyAlignment="1">
      <alignment horizontal="center"/>
    </xf>
    <xf numFmtId="183" fontId="54" fillId="0" borderId="29" xfId="80" applyNumberFormat="1" applyFont="1" applyFill="1" applyBorder="1" applyAlignment="1">
      <alignment horizontal="center"/>
    </xf>
    <xf numFmtId="183" fontId="7" fillId="0" borderId="22" xfId="80" applyNumberFormat="1" applyFont="1" applyBorder="1" applyAlignment="1">
      <alignment horizontal="center" vertical="center"/>
    </xf>
    <xf numFmtId="183" fontId="7" fillId="0" borderId="30" xfId="80" applyNumberFormat="1" applyFont="1" applyBorder="1" applyAlignment="1">
      <alignment horizontal="center" vertical="center"/>
    </xf>
    <xf numFmtId="183" fontId="7" fillId="0" borderId="31" xfId="80" applyNumberFormat="1" applyFont="1" applyBorder="1" applyAlignment="1">
      <alignment horizontal="center" vertical="center"/>
    </xf>
    <xf numFmtId="183" fontId="49" fillId="0" borderId="22" xfId="0" applyNumberFormat="1" applyFont="1" applyBorder="1" applyAlignment="1">
      <alignment horizontal="center" vertical="center"/>
    </xf>
    <xf numFmtId="183" fontId="49" fillId="0" borderId="30" xfId="0" applyNumberFormat="1" applyFont="1" applyBorder="1" applyAlignment="1">
      <alignment horizontal="center" vertical="center"/>
    </xf>
    <xf numFmtId="183" fontId="49" fillId="0" borderId="31" xfId="0" applyNumberFormat="1" applyFont="1" applyBorder="1" applyAlignment="1">
      <alignment horizontal="center" vertical="center"/>
    </xf>
    <xf numFmtId="183" fontId="54" fillId="0" borderId="22" xfId="80" applyNumberFormat="1" applyFont="1" applyBorder="1" applyAlignment="1">
      <alignment horizontal="center"/>
    </xf>
    <xf numFmtId="183" fontId="54" fillId="0" borderId="30" xfId="80" applyNumberFormat="1" applyFont="1" applyBorder="1" applyAlignment="1">
      <alignment horizontal="center"/>
    </xf>
    <xf numFmtId="183" fontId="54" fillId="0" borderId="31" xfId="80" applyNumberFormat="1" applyFont="1" applyBorder="1" applyAlignment="1">
      <alignment horizontal="center"/>
    </xf>
    <xf numFmtId="184" fontId="7" fillId="0" borderId="22" xfId="123" applyNumberFormat="1" applyFont="1" applyBorder="1" applyAlignment="1">
      <alignment horizontal="center"/>
      <protection/>
    </xf>
    <xf numFmtId="184" fontId="7" fillId="0" borderId="30" xfId="123" applyNumberFormat="1" applyFont="1" applyBorder="1" applyAlignment="1">
      <alignment horizontal="center"/>
      <protection/>
    </xf>
    <xf numFmtId="184" fontId="7" fillId="0" borderId="31" xfId="123" applyNumberFormat="1" applyFont="1" applyBorder="1" applyAlignment="1">
      <alignment horizontal="center"/>
      <protection/>
    </xf>
    <xf numFmtId="0" fontId="49" fillId="0" borderId="0" xfId="0" applyFont="1" applyAlignment="1">
      <alignment horizontal="left" vertical="center" wrapText="1"/>
    </xf>
    <xf numFmtId="183" fontId="49" fillId="0" borderId="23" xfId="0" applyNumberFormat="1" applyFont="1" applyBorder="1" applyAlignment="1">
      <alignment horizontal="center" vertical="center"/>
    </xf>
    <xf numFmtId="183" fontId="49" fillId="0" borderId="35" xfId="0" applyNumberFormat="1" applyFont="1" applyBorder="1" applyAlignment="1">
      <alignment horizontal="center" vertical="center"/>
    </xf>
    <xf numFmtId="183" fontId="49" fillId="0" borderId="36" xfId="0" applyNumberFormat="1" applyFont="1" applyBorder="1" applyAlignment="1">
      <alignment horizontal="center" vertical="center"/>
    </xf>
    <xf numFmtId="183" fontId="53" fillId="0" borderId="35" xfId="80" applyNumberFormat="1" applyFont="1" applyBorder="1" applyAlignment="1">
      <alignment horizontal="center" vertical="center"/>
    </xf>
    <xf numFmtId="183" fontId="53" fillId="0" borderId="36" xfId="80" applyNumberFormat="1" applyFont="1" applyBorder="1" applyAlignment="1">
      <alignment horizontal="center" vertical="center"/>
    </xf>
    <xf numFmtId="183" fontId="49" fillId="0" borderId="35" xfId="80" applyNumberFormat="1" applyFont="1" applyBorder="1" applyAlignment="1">
      <alignment horizontal="center" vertical="center"/>
    </xf>
    <xf numFmtId="183" fontId="49" fillId="0" borderId="36" xfId="80" applyNumberFormat="1" applyFont="1" applyBorder="1" applyAlignment="1">
      <alignment horizontal="center" vertical="center"/>
    </xf>
    <xf numFmtId="184" fontId="53" fillId="0" borderId="35" xfId="0" applyNumberFormat="1" applyFont="1" applyFill="1" applyBorder="1" applyAlignment="1">
      <alignment horizontal="center" vertical="center"/>
    </xf>
    <xf numFmtId="184" fontId="53" fillId="0" borderId="36" xfId="0" applyNumberFormat="1" applyFont="1" applyFill="1" applyBorder="1" applyAlignment="1">
      <alignment horizontal="center" vertical="center"/>
    </xf>
    <xf numFmtId="184" fontId="53" fillId="0" borderId="23" xfId="0" applyNumberFormat="1" applyFont="1" applyFill="1" applyBorder="1" applyAlignment="1">
      <alignment horizontal="center" vertical="center"/>
    </xf>
    <xf numFmtId="184" fontId="49" fillId="0" borderId="35" xfId="0" applyNumberFormat="1" applyFont="1" applyFill="1" applyBorder="1" applyAlignment="1">
      <alignment horizontal="center" vertical="center"/>
    </xf>
    <xf numFmtId="184" fontId="49" fillId="0" borderId="36" xfId="0" applyNumberFormat="1" applyFont="1" applyFill="1" applyBorder="1" applyAlignment="1">
      <alignment horizontal="center" vertical="center"/>
    </xf>
    <xf numFmtId="184" fontId="49" fillId="0" borderId="23" xfId="0" applyNumberFormat="1" applyFont="1" applyFill="1" applyBorder="1" applyAlignment="1">
      <alignment horizontal="center" vertical="center"/>
    </xf>
    <xf numFmtId="184" fontId="49" fillId="0" borderId="35" xfId="0" applyNumberFormat="1" applyFont="1" applyBorder="1" applyAlignment="1">
      <alignment horizontal="center" vertical="center"/>
    </xf>
    <xf numFmtId="184" fontId="49" fillId="0" borderId="36" xfId="0" applyNumberFormat="1" applyFont="1" applyBorder="1" applyAlignment="1">
      <alignment horizontal="center" vertical="center"/>
    </xf>
    <xf numFmtId="178" fontId="7" fillId="0" borderId="20" xfId="111" applyNumberFormat="1" applyFont="1" applyBorder="1" applyAlignment="1">
      <alignment horizontal="right" vertical="center"/>
      <protection/>
    </xf>
    <xf numFmtId="178" fontId="7" fillId="0" borderId="19" xfId="111" applyNumberFormat="1" applyFont="1" applyBorder="1" applyAlignment="1">
      <alignment horizontal="right" vertical="center"/>
      <protection/>
    </xf>
    <xf numFmtId="178" fontId="7" fillId="0" borderId="37" xfId="111" applyNumberFormat="1" applyFont="1" applyBorder="1" applyAlignment="1">
      <alignment horizontal="right" vertical="center"/>
      <protection/>
    </xf>
    <xf numFmtId="178" fontId="7" fillId="0" borderId="38" xfId="111" applyNumberFormat="1" applyFont="1" applyBorder="1" applyAlignment="1">
      <alignment horizontal="right" vertical="center"/>
      <protection/>
    </xf>
    <xf numFmtId="178" fontId="7" fillId="0" borderId="39" xfId="111" applyNumberFormat="1" applyFont="1" applyBorder="1" applyAlignment="1">
      <alignment horizontal="right" vertical="center"/>
      <protection/>
    </xf>
    <xf numFmtId="178" fontId="7" fillId="0" borderId="40" xfId="111" applyNumberFormat="1" applyFont="1" applyBorder="1" applyAlignment="1">
      <alignment horizontal="right" vertical="center"/>
      <protection/>
    </xf>
    <xf numFmtId="0" fontId="49" fillId="0" borderId="41" xfId="0" applyFont="1" applyBorder="1" applyAlignment="1">
      <alignment horizontal="left" vertical="center"/>
    </xf>
    <xf numFmtId="0" fontId="49" fillId="0" borderId="42" xfId="0" applyFont="1" applyBorder="1" applyAlignment="1">
      <alignment horizontal="left" vertical="center"/>
    </xf>
    <xf numFmtId="0" fontId="49" fillId="0" borderId="43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37" xfId="0" applyFont="1" applyBorder="1" applyAlignment="1">
      <alignment horizontal="left" vertical="center"/>
    </xf>
    <xf numFmtId="0" fontId="49" fillId="0" borderId="44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178" fontId="7" fillId="0" borderId="49" xfId="111" applyNumberFormat="1" applyFont="1" applyBorder="1" applyAlignment="1">
      <alignment horizontal="right" vertical="center"/>
      <protection/>
    </xf>
    <xf numFmtId="178" fontId="7" fillId="0" borderId="50" xfId="111" applyNumberFormat="1" applyFont="1" applyBorder="1" applyAlignment="1">
      <alignment horizontal="right" vertical="center"/>
      <protection/>
    </xf>
    <xf numFmtId="178" fontId="7" fillId="0" borderId="51" xfId="111" applyNumberFormat="1" applyFont="1" applyBorder="1" applyAlignment="1">
      <alignment horizontal="right" vertical="center"/>
      <protection/>
    </xf>
    <xf numFmtId="0" fontId="49" fillId="0" borderId="49" xfId="0" applyFont="1" applyBorder="1" applyAlignment="1">
      <alignment horizontal="left" vertical="center"/>
    </xf>
    <xf numFmtId="0" fontId="49" fillId="0" borderId="50" xfId="0" applyFont="1" applyBorder="1" applyAlignment="1">
      <alignment horizontal="left" vertical="center"/>
    </xf>
    <xf numFmtId="177" fontId="55" fillId="0" borderId="23" xfId="0" applyNumberFormat="1" applyFont="1" applyFill="1" applyBorder="1" applyAlignment="1">
      <alignment horizontal="center" vertical="center"/>
    </xf>
    <xf numFmtId="177" fontId="55" fillId="0" borderId="35" xfId="0" applyNumberFormat="1" applyFont="1" applyFill="1" applyBorder="1" applyAlignment="1">
      <alignment horizontal="center" vertical="center"/>
    </xf>
    <xf numFmtId="177" fontId="55" fillId="0" borderId="36" xfId="0" applyNumberFormat="1" applyFont="1" applyFill="1" applyBorder="1" applyAlignment="1">
      <alignment horizontal="center" vertical="center"/>
    </xf>
    <xf numFmtId="194" fontId="55" fillId="0" borderId="23" xfId="0" applyNumberFormat="1" applyFont="1" applyFill="1" applyBorder="1" applyAlignment="1">
      <alignment horizontal="center" vertical="center"/>
    </xf>
    <xf numFmtId="194" fontId="55" fillId="0" borderId="35" xfId="0" applyNumberFormat="1" applyFont="1" applyFill="1" applyBorder="1" applyAlignment="1">
      <alignment horizontal="center" vertical="center"/>
    </xf>
    <xf numFmtId="194" fontId="55" fillId="0" borderId="36" xfId="0" applyNumberFormat="1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183" fontId="55" fillId="0" borderId="23" xfId="0" applyNumberFormat="1" applyFont="1" applyFill="1" applyBorder="1" applyAlignment="1">
      <alignment horizontal="center" vertical="center"/>
    </xf>
    <xf numFmtId="183" fontId="55" fillId="0" borderId="35" xfId="0" applyNumberFormat="1" applyFont="1" applyFill="1" applyBorder="1" applyAlignment="1">
      <alignment horizontal="center" vertical="center"/>
    </xf>
    <xf numFmtId="183" fontId="55" fillId="0" borderId="36" xfId="0" applyNumberFormat="1" applyFont="1" applyFill="1" applyBorder="1" applyAlignment="1">
      <alignment horizontal="center" vertical="center"/>
    </xf>
    <xf numFmtId="177" fontId="52" fillId="0" borderId="23" xfId="0" applyNumberFormat="1" applyFont="1" applyFill="1" applyBorder="1" applyAlignment="1">
      <alignment horizontal="center" vertical="center"/>
    </xf>
    <xf numFmtId="177" fontId="52" fillId="0" borderId="35" xfId="0" applyNumberFormat="1" applyFont="1" applyFill="1" applyBorder="1" applyAlignment="1">
      <alignment horizontal="center" vertical="center"/>
    </xf>
    <xf numFmtId="177" fontId="52" fillId="0" borderId="36" xfId="0" applyNumberFormat="1" applyFont="1" applyFill="1" applyBorder="1" applyAlignment="1">
      <alignment horizontal="center" vertical="center"/>
    </xf>
    <xf numFmtId="178" fontId="56" fillId="0" borderId="23" xfId="122" applyNumberFormat="1" applyFont="1" applyFill="1" applyBorder="1" applyAlignment="1">
      <alignment horizontal="center" vertical="center"/>
      <protection/>
    </xf>
    <xf numFmtId="178" fontId="56" fillId="0" borderId="35" xfId="122" applyNumberFormat="1" applyFont="1" applyFill="1" applyBorder="1" applyAlignment="1">
      <alignment horizontal="center" vertical="center"/>
      <protection/>
    </xf>
    <xf numFmtId="178" fontId="56" fillId="0" borderId="36" xfId="122" applyNumberFormat="1" applyFont="1" applyFill="1" applyBorder="1" applyAlignment="1">
      <alignment horizontal="center" vertical="center"/>
      <protection/>
    </xf>
    <xf numFmtId="183" fontId="56" fillId="0" borderId="23" xfId="122" applyNumberFormat="1" applyFont="1" applyFill="1" applyBorder="1" applyAlignment="1">
      <alignment vertical="center"/>
      <protection/>
    </xf>
    <xf numFmtId="183" fontId="56" fillId="0" borderId="35" xfId="122" applyNumberFormat="1" applyFont="1" applyFill="1" applyBorder="1" applyAlignment="1">
      <alignment vertical="center"/>
      <protection/>
    </xf>
    <xf numFmtId="183" fontId="56" fillId="0" borderId="36" xfId="122" applyNumberFormat="1" applyFont="1" applyFill="1" applyBorder="1" applyAlignment="1">
      <alignment vertical="center"/>
      <protection/>
    </xf>
    <xf numFmtId="194" fontId="52" fillId="0" borderId="23" xfId="0" applyNumberFormat="1" applyFont="1" applyFill="1" applyBorder="1" applyAlignment="1">
      <alignment horizontal="center" vertical="center"/>
    </xf>
    <xf numFmtId="194" fontId="52" fillId="0" borderId="35" xfId="0" applyNumberFormat="1" applyFont="1" applyFill="1" applyBorder="1" applyAlignment="1">
      <alignment horizontal="center" vertical="center"/>
    </xf>
    <xf numFmtId="178" fontId="56" fillId="0" borderId="21" xfId="122" applyNumberFormat="1" applyFont="1" applyFill="1" applyBorder="1" applyAlignment="1">
      <alignment horizontal="center" vertical="center"/>
      <protection/>
    </xf>
    <xf numFmtId="178" fontId="56" fillId="0" borderId="0" xfId="122" applyNumberFormat="1" applyFont="1" applyFill="1" applyBorder="1" applyAlignment="1">
      <alignment horizontal="center" vertical="center"/>
      <protection/>
    </xf>
    <xf numFmtId="178" fontId="56" fillId="0" borderId="29" xfId="122" applyNumberFormat="1" applyFont="1" applyFill="1" applyBorder="1" applyAlignment="1">
      <alignment horizontal="center" vertical="center"/>
      <protection/>
    </xf>
    <xf numFmtId="177" fontId="52" fillId="0" borderId="21" xfId="0" applyNumberFormat="1" applyFont="1" applyFill="1" applyBorder="1" applyAlignment="1">
      <alignment horizontal="center" vertical="center"/>
    </xf>
    <xf numFmtId="177" fontId="52" fillId="0" borderId="0" xfId="0" applyNumberFormat="1" applyFont="1" applyFill="1" applyBorder="1" applyAlignment="1">
      <alignment horizontal="center" vertical="center"/>
    </xf>
    <xf numFmtId="177" fontId="52" fillId="0" borderId="29" xfId="0" applyNumberFormat="1" applyFont="1" applyFill="1" applyBorder="1" applyAlignment="1">
      <alignment horizontal="center" vertical="center"/>
    </xf>
    <xf numFmtId="183" fontId="56" fillId="0" borderId="21" xfId="122" applyNumberFormat="1" applyFont="1" applyFill="1" applyBorder="1" applyAlignment="1">
      <alignment vertical="center"/>
      <protection/>
    </xf>
    <xf numFmtId="183" fontId="56" fillId="0" borderId="0" xfId="122" applyNumberFormat="1" applyFont="1" applyFill="1" applyBorder="1" applyAlignment="1">
      <alignment vertical="center"/>
      <protection/>
    </xf>
    <xf numFmtId="183" fontId="56" fillId="0" borderId="29" xfId="122" applyNumberFormat="1" applyFont="1" applyFill="1" applyBorder="1" applyAlignment="1">
      <alignment vertical="center"/>
      <protection/>
    </xf>
    <xf numFmtId="177" fontId="55" fillId="0" borderId="21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177" fontId="55" fillId="0" borderId="29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194" fontId="52" fillId="0" borderId="21" xfId="0" applyNumberFormat="1" applyFont="1" applyFill="1" applyBorder="1" applyAlignment="1">
      <alignment horizontal="center" vertical="center"/>
    </xf>
    <xf numFmtId="194" fontId="52" fillId="0" borderId="0" xfId="0" applyNumberFormat="1" applyFont="1" applyFill="1" applyBorder="1" applyAlignment="1">
      <alignment horizontal="center" vertical="center"/>
    </xf>
    <xf numFmtId="194" fontId="52" fillId="0" borderId="29" xfId="0" applyNumberFormat="1" applyFont="1" applyFill="1" applyBorder="1" applyAlignment="1">
      <alignment horizontal="center" vertical="center"/>
    </xf>
    <xf numFmtId="194" fontId="55" fillId="0" borderId="21" xfId="0" applyNumberFormat="1" applyFont="1" applyFill="1" applyBorder="1" applyAlignment="1">
      <alignment horizontal="center" vertical="center"/>
    </xf>
    <xf numFmtId="194" fontId="55" fillId="0" borderId="0" xfId="0" applyNumberFormat="1" applyFont="1" applyFill="1" applyBorder="1" applyAlignment="1">
      <alignment horizontal="center" vertical="center"/>
    </xf>
    <xf numFmtId="194" fontId="55" fillId="0" borderId="29" xfId="0" applyNumberFormat="1" applyFont="1" applyFill="1" applyBorder="1" applyAlignment="1">
      <alignment horizontal="center" vertical="center"/>
    </xf>
    <xf numFmtId="178" fontId="5" fillId="0" borderId="21" xfId="122" applyNumberFormat="1" applyFont="1" applyBorder="1" applyAlignment="1">
      <alignment horizontal="center" vertical="center"/>
      <protection/>
    </xf>
    <xf numFmtId="178" fontId="5" fillId="0" borderId="0" xfId="122" applyNumberFormat="1" applyFont="1" applyBorder="1" applyAlignment="1">
      <alignment horizontal="center" vertical="center"/>
      <protection/>
    </xf>
    <xf numFmtId="178" fontId="5" fillId="0" borderId="29" xfId="122" applyNumberFormat="1" applyFont="1" applyBorder="1" applyAlignment="1">
      <alignment horizontal="center" vertical="center"/>
      <protection/>
    </xf>
    <xf numFmtId="183" fontId="55" fillId="0" borderId="21" xfId="0" applyNumberFormat="1" applyFont="1" applyFill="1" applyBorder="1" applyAlignment="1">
      <alignment horizontal="center" vertical="center"/>
    </xf>
    <xf numFmtId="183" fontId="55" fillId="0" borderId="0" xfId="0" applyNumberFormat="1" applyFont="1" applyFill="1" applyBorder="1" applyAlignment="1">
      <alignment horizontal="center" vertical="center"/>
    </xf>
    <xf numFmtId="183" fontId="55" fillId="0" borderId="29" xfId="0" applyNumberFormat="1" applyFont="1" applyFill="1" applyBorder="1" applyAlignment="1">
      <alignment horizontal="center" vertical="center"/>
    </xf>
    <xf numFmtId="177" fontId="5" fillId="0" borderId="21" xfId="122" applyNumberFormat="1" applyFont="1" applyBorder="1" applyAlignment="1">
      <alignment horizontal="center" vertical="center"/>
      <protection/>
    </xf>
    <xf numFmtId="177" fontId="5" fillId="0" borderId="0" xfId="122" applyNumberFormat="1" applyFont="1" applyBorder="1" applyAlignment="1">
      <alignment horizontal="center" vertical="center"/>
      <protection/>
    </xf>
    <xf numFmtId="177" fontId="5" fillId="0" borderId="29" xfId="122" applyNumberFormat="1" applyFont="1" applyBorder="1" applyAlignment="1">
      <alignment horizontal="center" vertical="center"/>
      <protection/>
    </xf>
    <xf numFmtId="177" fontId="56" fillId="0" borderId="21" xfId="122" applyNumberFormat="1" applyFont="1" applyBorder="1" applyAlignment="1">
      <alignment horizontal="center" vertical="center"/>
      <protection/>
    </xf>
    <xf numFmtId="177" fontId="56" fillId="0" borderId="0" xfId="122" applyNumberFormat="1" applyFont="1" applyBorder="1" applyAlignment="1">
      <alignment horizontal="center" vertical="center"/>
      <protection/>
    </xf>
    <xf numFmtId="177" fontId="56" fillId="0" borderId="29" xfId="122" applyNumberFormat="1" applyFont="1" applyBorder="1" applyAlignment="1">
      <alignment horizontal="center" vertical="center"/>
      <protection/>
    </xf>
    <xf numFmtId="178" fontId="56" fillId="0" borderId="21" xfId="122" applyNumberFormat="1" applyFont="1" applyBorder="1" applyAlignment="1">
      <alignment horizontal="center" vertical="center"/>
      <protection/>
    </xf>
    <xf numFmtId="178" fontId="56" fillId="0" borderId="0" xfId="122" applyNumberFormat="1" applyFont="1" applyBorder="1" applyAlignment="1">
      <alignment horizontal="center" vertical="center"/>
      <protection/>
    </xf>
    <xf numFmtId="178" fontId="56" fillId="0" borderId="29" xfId="122" applyNumberFormat="1" applyFont="1" applyBorder="1" applyAlignment="1">
      <alignment horizontal="center" vertical="center"/>
      <protection/>
    </xf>
    <xf numFmtId="0" fontId="52" fillId="0" borderId="25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177" fontId="56" fillId="0" borderId="22" xfId="122" applyNumberFormat="1" applyFont="1" applyBorder="1" applyAlignment="1">
      <alignment horizontal="center" vertical="center"/>
      <protection/>
    </xf>
    <xf numFmtId="177" fontId="56" fillId="0" borderId="30" xfId="122" applyNumberFormat="1" applyFont="1" applyBorder="1" applyAlignment="1">
      <alignment horizontal="center" vertical="center"/>
      <protection/>
    </xf>
    <xf numFmtId="177" fontId="56" fillId="0" borderId="31" xfId="122" applyNumberFormat="1" applyFont="1" applyBorder="1" applyAlignment="1">
      <alignment horizontal="center" vertical="center"/>
      <protection/>
    </xf>
    <xf numFmtId="183" fontId="56" fillId="0" borderId="21" xfId="122" applyNumberFormat="1" applyFont="1" applyBorder="1" applyAlignment="1">
      <alignment vertical="center"/>
      <protection/>
    </xf>
    <xf numFmtId="183" fontId="56" fillId="0" borderId="0" xfId="122" applyNumberFormat="1" applyFont="1" applyBorder="1" applyAlignment="1">
      <alignment vertical="center"/>
      <protection/>
    </xf>
    <xf numFmtId="183" fontId="56" fillId="0" borderId="29" xfId="122" applyNumberFormat="1" applyFont="1" applyBorder="1" applyAlignment="1">
      <alignment vertical="center"/>
      <protection/>
    </xf>
    <xf numFmtId="177" fontId="52" fillId="0" borderId="21" xfId="0" applyNumberFormat="1" applyFont="1" applyBorder="1" applyAlignment="1">
      <alignment horizontal="center" vertical="center"/>
    </xf>
    <xf numFmtId="177" fontId="52" fillId="0" borderId="0" xfId="0" applyNumberFormat="1" applyFont="1" applyBorder="1" applyAlignment="1">
      <alignment horizontal="center" vertical="center"/>
    </xf>
    <xf numFmtId="177" fontId="52" fillId="0" borderId="29" xfId="0" applyNumberFormat="1" applyFont="1" applyBorder="1" applyAlignment="1">
      <alignment horizontal="center" vertical="center"/>
    </xf>
    <xf numFmtId="194" fontId="52" fillId="0" borderId="21" xfId="0" applyNumberFormat="1" applyFont="1" applyBorder="1" applyAlignment="1">
      <alignment horizontal="center" vertical="center"/>
    </xf>
    <xf numFmtId="194" fontId="52" fillId="0" borderId="0" xfId="0" applyNumberFormat="1" applyFont="1" applyBorder="1" applyAlignment="1">
      <alignment horizontal="center" vertical="center"/>
    </xf>
    <xf numFmtId="194" fontId="52" fillId="0" borderId="29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183" fontId="56" fillId="0" borderId="22" xfId="122" applyNumberFormat="1" applyFont="1" applyBorder="1" applyAlignment="1">
      <alignment vertical="center"/>
      <protection/>
    </xf>
    <xf numFmtId="183" fontId="56" fillId="0" borderId="30" xfId="122" applyNumberFormat="1" applyFont="1" applyBorder="1" applyAlignment="1">
      <alignment vertical="center"/>
      <protection/>
    </xf>
    <xf numFmtId="183" fontId="56" fillId="0" borderId="31" xfId="122" applyNumberFormat="1" applyFont="1" applyBorder="1" applyAlignment="1">
      <alignment vertical="center"/>
      <protection/>
    </xf>
    <xf numFmtId="178" fontId="56" fillId="0" borderId="22" xfId="122" applyNumberFormat="1" applyFont="1" applyBorder="1" applyAlignment="1">
      <alignment horizontal="center" vertical="center"/>
      <protection/>
    </xf>
    <xf numFmtId="178" fontId="56" fillId="0" borderId="30" xfId="122" applyNumberFormat="1" applyFont="1" applyBorder="1" applyAlignment="1">
      <alignment horizontal="center" vertical="center"/>
      <protection/>
    </xf>
    <xf numFmtId="178" fontId="56" fillId="0" borderId="31" xfId="122" applyNumberFormat="1" applyFont="1" applyBorder="1" applyAlignment="1">
      <alignment horizontal="center" vertical="center"/>
      <protection/>
    </xf>
    <xf numFmtId="178" fontId="5" fillId="0" borderId="21" xfId="122" applyNumberFormat="1" applyFont="1" applyFill="1" applyBorder="1" applyAlignment="1">
      <alignment horizontal="center" vertical="center"/>
      <protection/>
    </xf>
    <xf numFmtId="178" fontId="5" fillId="0" borderId="0" xfId="122" applyNumberFormat="1" applyFont="1" applyFill="1" applyBorder="1" applyAlignment="1">
      <alignment horizontal="center" vertical="center"/>
      <protection/>
    </xf>
    <xf numFmtId="178" fontId="5" fillId="0" borderId="29" xfId="122" applyNumberFormat="1" applyFont="1" applyFill="1" applyBorder="1" applyAlignment="1">
      <alignment horizontal="center" vertical="center"/>
      <protection/>
    </xf>
    <xf numFmtId="178" fontId="5" fillId="0" borderId="21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194" fontId="55" fillId="0" borderId="21" xfId="0" applyNumberFormat="1" applyFont="1" applyBorder="1" applyAlignment="1">
      <alignment horizontal="center" vertical="center"/>
    </xf>
    <xf numFmtId="194" fontId="55" fillId="0" borderId="0" xfId="0" applyNumberFormat="1" applyFont="1" applyBorder="1" applyAlignment="1">
      <alignment horizontal="center" vertical="center"/>
    </xf>
    <xf numFmtId="194" fontId="55" fillId="0" borderId="29" xfId="0" applyNumberFormat="1" applyFont="1" applyBorder="1" applyAlignment="1">
      <alignment horizontal="center" vertical="center"/>
    </xf>
    <xf numFmtId="177" fontId="55" fillId="0" borderId="21" xfId="0" applyNumberFormat="1" applyFont="1" applyBorder="1" applyAlignment="1">
      <alignment horizontal="center" vertical="center"/>
    </xf>
    <xf numFmtId="177" fontId="55" fillId="0" borderId="0" xfId="0" applyNumberFormat="1" applyFont="1" applyBorder="1" applyAlignment="1">
      <alignment horizontal="center" vertical="center"/>
    </xf>
    <xf numFmtId="177" fontId="55" fillId="0" borderId="2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shrinkToFit="1"/>
    </xf>
    <xf numFmtId="0" fontId="7" fillId="0" borderId="27" xfId="11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3 2" xfId="86"/>
    <cellStyle name="桁区切り 4" xfId="87"/>
    <cellStyle name="桁区切り 5" xfId="88"/>
    <cellStyle name="桁区切り 6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2" xfId="108"/>
    <cellStyle name="標準 2 2" xfId="109"/>
    <cellStyle name="標準 2 3" xfId="110"/>
    <cellStyle name="標準 2 4" xfId="111"/>
    <cellStyle name="標準 3" xfId="112"/>
    <cellStyle name="標準 3 2" xfId="113"/>
    <cellStyle name="標準 3 3" xfId="114"/>
    <cellStyle name="標準 4" xfId="115"/>
    <cellStyle name="標準 4 2" xfId="116"/>
    <cellStyle name="標準 5" xfId="117"/>
    <cellStyle name="標準 6" xfId="118"/>
    <cellStyle name="標準 7" xfId="119"/>
    <cellStyle name="標準 8" xfId="120"/>
    <cellStyle name="標準 9" xfId="121"/>
    <cellStyle name="標準_死因別" xfId="122"/>
    <cellStyle name="標準_死亡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065"/>
          <c:w val="0.795"/>
          <c:h val="0.954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1!$B$18:$D$59</c:f>
              <c:multiLvlStrCache/>
            </c:multiLvlStrRef>
          </c:cat>
          <c:val>
            <c:numRef>
              <c:f>1!$T$18:$T$59</c:f>
              <c:numCache/>
            </c:numRef>
          </c:val>
          <c:smooth val="0"/>
        </c:ser>
        <c:ser>
          <c:idx val="5"/>
          <c:order val="1"/>
          <c:tx>
            <c:v>岐阜県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1!$B$18:$D$59</c:f>
              <c:multiLvlStrCache/>
            </c:multiLvlStrRef>
          </c:cat>
          <c:val>
            <c:numRef>
              <c:f>1!$Y$18:$Y$59</c:f>
              <c:numCache/>
            </c:numRef>
          </c:val>
          <c:smooth val="0"/>
        </c:ser>
        <c:marker val="1"/>
        <c:axId val="56398169"/>
        <c:axId val="37821474"/>
      </c:lineChart>
      <c:catAx>
        <c:axId val="5639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1474"/>
        <c:crosses val="autoZero"/>
        <c:auto val="1"/>
        <c:lblOffset val="100"/>
        <c:tickLblSkip val="3"/>
        <c:noMultiLvlLbl val="0"/>
      </c:catAx>
      <c:valAx>
        <c:axId val="37821474"/>
        <c:scaling>
          <c:orientation val="minMax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816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074"/>
          <c:w val="0.244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-0.0085"/>
          <c:w val="0.9915"/>
          <c:h val="0.992"/>
        </c:manualLayout>
      </c:layout>
      <c:lineChart>
        <c:grouping val="standard"/>
        <c:varyColors val="0"/>
        <c:ser>
          <c:idx val="0"/>
          <c:order val="0"/>
          <c:tx>
            <c:v>結核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47</c:v>
                  </c:pt>
                  <c:pt idx="1">
                    <c:v>48</c:v>
                  </c:pt>
                  <c:pt idx="2">
                    <c:v>49</c:v>
                  </c:pt>
                  <c:pt idx="3">
                    <c:v>50</c:v>
                  </c:pt>
                  <c:pt idx="4">
                    <c:v>51</c:v>
                  </c:pt>
                  <c:pt idx="5">
                    <c:v>52</c:v>
                  </c:pt>
                  <c:pt idx="6">
                    <c:v>53</c:v>
                  </c:pt>
                  <c:pt idx="7">
                    <c:v>54</c:v>
                  </c:pt>
                  <c:pt idx="8">
                    <c:v>55</c:v>
                  </c:pt>
                  <c:pt idx="9">
                    <c:v>56</c:v>
                  </c:pt>
                  <c:pt idx="10">
                    <c:v>57</c:v>
                  </c:pt>
                  <c:pt idx="11">
                    <c:v>58</c:v>
                  </c:pt>
                  <c:pt idx="12">
                    <c:v>59</c:v>
                  </c:pt>
                  <c:pt idx="13">
                    <c:v>60</c:v>
                  </c:pt>
                  <c:pt idx="14">
                    <c:v>61</c:v>
                  </c:pt>
                  <c:pt idx="15">
                    <c:v>62</c:v>
                  </c:pt>
                  <c:pt idx="16">
                    <c:v>63</c:v>
                  </c:pt>
                  <c:pt idx="17">
                    <c:v>元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13</c:v>
                  </c:pt>
                  <c:pt idx="30">
                    <c:v>14</c:v>
                  </c:pt>
                  <c:pt idx="31">
                    <c:v>15</c:v>
                  </c:pt>
                  <c:pt idx="32">
                    <c:v>16</c:v>
                  </c:pt>
                  <c:pt idx="33">
                    <c:v>17</c:v>
                  </c:pt>
                  <c:pt idx="34">
                    <c:v>18</c:v>
                  </c:pt>
                  <c:pt idx="35">
                    <c:v>19</c:v>
                  </c:pt>
                  <c:pt idx="36">
                    <c:v>20</c:v>
                  </c:pt>
                  <c:pt idx="37">
                    <c:v>21</c:v>
                  </c:pt>
                  <c:pt idx="38">
                    <c:v>22</c:v>
                  </c:pt>
                  <c:pt idx="39">
                    <c:v>23</c:v>
                  </c:pt>
                  <c:pt idx="40">
                    <c:v>24</c:v>
                  </c:pt>
                  <c:pt idx="41">
                    <c:v>25</c:v>
                  </c:pt>
                  <c:pt idx="42">
                    <c:v>26</c:v>
                  </c:pt>
                  <c:pt idx="43">
                    <c:v>27</c:v>
                  </c:pt>
                </c:lvl>
              </c:multiLvlStrCache>
            </c:multiLvlStrRef>
          </c:cat>
          <c:val>
            <c:numRef>
              <c:f>3!$F$5:$F$48</c:f>
              <c:numCache>
                <c:ptCount val="44"/>
                <c:pt idx="0">
                  <c:v>248</c:v>
                </c:pt>
                <c:pt idx="1">
                  <c:v>262</c:v>
                </c:pt>
                <c:pt idx="2">
                  <c:v>220</c:v>
                </c:pt>
                <c:pt idx="3">
                  <c:v>246</c:v>
                </c:pt>
                <c:pt idx="4">
                  <c:v>191</c:v>
                </c:pt>
                <c:pt idx="5">
                  <c:v>203</c:v>
                </c:pt>
                <c:pt idx="6">
                  <c:v>182</c:v>
                </c:pt>
                <c:pt idx="7">
                  <c:v>177</c:v>
                </c:pt>
                <c:pt idx="8">
                  <c:v>167</c:v>
                </c:pt>
                <c:pt idx="9">
                  <c:v>154</c:v>
                </c:pt>
                <c:pt idx="10">
                  <c:v>136</c:v>
                </c:pt>
                <c:pt idx="11">
                  <c:v>141</c:v>
                </c:pt>
                <c:pt idx="12">
                  <c:v>114</c:v>
                </c:pt>
                <c:pt idx="13">
                  <c:v>119</c:v>
                </c:pt>
                <c:pt idx="14">
                  <c:v>104</c:v>
                </c:pt>
                <c:pt idx="15">
                  <c:v>90</c:v>
                </c:pt>
                <c:pt idx="16">
                  <c:v>90</c:v>
                </c:pt>
                <c:pt idx="17">
                  <c:v>66</c:v>
                </c:pt>
                <c:pt idx="18">
                  <c:v>78</c:v>
                </c:pt>
                <c:pt idx="19">
                  <c:v>80</c:v>
                </c:pt>
                <c:pt idx="20">
                  <c:v>86</c:v>
                </c:pt>
                <c:pt idx="21">
                  <c:v>83</c:v>
                </c:pt>
                <c:pt idx="22">
                  <c:v>60</c:v>
                </c:pt>
                <c:pt idx="23">
                  <c:v>70</c:v>
                </c:pt>
                <c:pt idx="24">
                  <c:v>67</c:v>
                </c:pt>
                <c:pt idx="25">
                  <c:v>66</c:v>
                </c:pt>
                <c:pt idx="26">
                  <c:v>49</c:v>
                </c:pt>
                <c:pt idx="27">
                  <c:v>54</c:v>
                </c:pt>
                <c:pt idx="28">
                  <c:v>57</c:v>
                </c:pt>
                <c:pt idx="29">
                  <c:v>65</c:v>
                </c:pt>
                <c:pt idx="30">
                  <c:v>66</c:v>
                </c:pt>
                <c:pt idx="31">
                  <c:v>50</c:v>
                </c:pt>
                <c:pt idx="32">
                  <c:v>54</c:v>
                </c:pt>
                <c:pt idx="33">
                  <c:v>38</c:v>
                </c:pt>
                <c:pt idx="34">
                  <c:v>44</c:v>
                </c:pt>
                <c:pt idx="35">
                  <c:v>55</c:v>
                </c:pt>
                <c:pt idx="36">
                  <c:v>37</c:v>
                </c:pt>
                <c:pt idx="37">
                  <c:v>44</c:v>
                </c:pt>
                <c:pt idx="38">
                  <c:v>43</c:v>
                </c:pt>
                <c:pt idx="39">
                  <c:v>29</c:v>
                </c:pt>
                <c:pt idx="40">
                  <c:v>42</c:v>
                </c:pt>
                <c:pt idx="41">
                  <c:v>34</c:v>
                </c:pt>
                <c:pt idx="42">
                  <c:v>32</c:v>
                </c:pt>
                <c:pt idx="43">
                  <c:v>29</c:v>
                </c:pt>
              </c:numCache>
            </c:numRef>
          </c:val>
          <c:smooth val="0"/>
        </c:ser>
        <c:ser>
          <c:idx val="2"/>
          <c:order val="1"/>
          <c:tx>
            <c:v>悪性新生物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47</c:v>
                  </c:pt>
                  <c:pt idx="1">
                    <c:v>48</c:v>
                  </c:pt>
                  <c:pt idx="2">
                    <c:v>49</c:v>
                  </c:pt>
                  <c:pt idx="3">
                    <c:v>50</c:v>
                  </c:pt>
                  <c:pt idx="4">
                    <c:v>51</c:v>
                  </c:pt>
                  <c:pt idx="5">
                    <c:v>52</c:v>
                  </c:pt>
                  <c:pt idx="6">
                    <c:v>53</c:v>
                  </c:pt>
                  <c:pt idx="7">
                    <c:v>54</c:v>
                  </c:pt>
                  <c:pt idx="8">
                    <c:v>55</c:v>
                  </c:pt>
                  <c:pt idx="9">
                    <c:v>56</c:v>
                  </c:pt>
                  <c:pt idx="10">
                    <c:v>57</c:v>
                  </c:pt>
                  <c:pt idx="11">
                    <c:v>58</c:v>
                  </c:pt>
                  <c:pt idx="12">
                    <c:v>59</c:v>
                  </c:pt>
                  <c:pt idx="13">
                    <c:v>60</c:v>
                  </c:pt>
                  <c:pt idx="14">
                    <c:v>61</c:v>
                  </c:pt>
                  <c:pt idx="15">
                    <c:v>62</c:v>
                  </c:pt>
                  <c:pt idx="16">
                    <c:v>63</c:v>
                  </c:pt>
                  <c:pt idx="17">
                    <c:v>元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13</c:v>
                  </c:pt>
                  <c:pt idx="30">
                    <c:v>14</c:v>
                  </c:pt>
                  <c:pt idx="31">
                    <c:v>15</c:v>
                  </c:pt>
                  <c:pt idx="32">
                    <c:v>16</c:v>
                  </c:pt>
                  <c:pt idx="33">
                    <c:v>17</c:v>
                  </c:pt>
                  <c:pt idx="34">
                    <c:v>18</c:v>
                  </c:pt>
                  <c:pt idx="35">
                    <c:v>19</c:v>
                  </c:pt>
                  <c:pt idx="36">
                    <c:v>20</c:v>
                  </c:pt>
                  <c:pt idx="37">
                    <c:v>21</c:v>
                  </c:pt>
                  <c:pt idx="38">
                    <c:v>22</c:v>
                  </c:pt>
                  <c:pt idx="39">
                    <c:v>23</c:v>
                  </c:pt>
                  <c:pt idx="40">
                    <c:v>24</c:v>
                  </c:pt>
                  <c:pt idx="41">
                    <c:v>25</c:v>
                  </c:pt>
                  <c:pt idx="42">
                    <c:v>26</c:v>
                  </c:pt>
                  <c:pt idx="43">
                    <c:v>27</c:v>
                  </c:pt>
                </c:lvl>
              </c:multiLvlStrCache>
            </c:multiLvlStrRef>
          </c:cat>
          <c:val>
            <c:numRef>
              <c:f>3!$N$5:$N$48</c:f>
              <c:numCache>
                <c:ptCount val="44"/>
                <c:pt idx="0">
                  <c:v>2119</c:v>
                </c:pt>
                <c:pt idx="1">
                  <c:v>2237</c:v>
                </c:pt>
                <c:pt idx="2">
                  <c:v>2255</c:v>
                </c:pt>
                <c:pt idx="3">
                  <c:v>2315</c:v>
                </c:pt>
                <c:pt idx="4">
                  <c:v>2395</c:v>
                </c:pt>
                <c:pt idx="5">
                  <c:v>2466</c:v>
                </c:pt>
                <c:pt idx="6">
                  <c:v>2468</c:v>
                </c:pt>
                <c:pt idx="7">
                  <c:v>2596</c:v>
                </c:pt>
                <c:pt idx="8">
                  <c:v>2766</c:v>
                </c:pt>
                <c:pt idx="9">
                  <c:v>2635</c:v>
                </c:pt>
                <c:pt idx="10">
                  <c:v>2820</c:v>
                </c:pt>
                <c:pt idx="11">
                  <c:v>2857</c:v>
                </c:pt>
                <c:pt idx="12">
                  <c:v>3008</c:v>
                </c:pt>
                <c:pt idx="13">
                  <c:v>3061</c:v>
                </c:pt>
                <c:pt idx="14">
                  <c:v>3088</c:v>
                </c:pt>
                <c:pt idx="15">
                  <c:v>3218</c:v>
                </c:pt>
                <c:pt idx="16">
                  <c:v>3311</c:v>
                </c:pt>
                <c:pt idx="17">
                  <c:v>3400</c:v>
                </c:pt>
                <c:pt idx="18">
                  <c:v>3565</c:v>
                </c:pt>
                <c:pt idx="19">
                  <c:v>3657</c:v>
                </c:pt>
                <c:pt idx="20">
                  <c:v>3657</c:v>
                </c:pt>
                <c:pt idx="21">
                  <c:v>3809</c:v>
                </c:pt>
                <c:pt idx="22">
                  <c:v>3986</c:v>
                </c:pt>
                <c:pt idx="23">
                  <c:v>4329</c:v>
                </c:pt>
                <c:pt idx="24">
                  <c:v>4369</c:v>
                </c:pt>
                <c:pt idx="25">
                  <c:v>4538</c:v>
                </c:pt>
                <c:pt idx="26">
                  <c:v>4631</c:v>
                </c:pt>
                <c:pt idx="27">
                  <c:v>4907</c:v>
                </c:pt>
                <c:pt idx="28">
                  <c:v>5012</c:v>
                </c:pt>
                <c:pt idx="29">
                  <c:v>4909</c:v>
                </c:pt>
                <c:pt idx="30">
                  <c:v>4918</c:v>
                </c:pt>
                <c:pt idx="31">
                  <c:v>4934</c:v>
                </c:pt>
                <c:pt idx="32">
                  <c:v>5261</c:v>
                </c:pt>
                <c:pt idx="33">
                  <c:v>5291</c:v>
                </c:pt>
                <c:pt idx="34">
                  <c:v>5395</c:v>
                </c:pt>
                <c:pt idx="35">
                  <c:v>5478</c:v>
                </c:pt>
                <c:pt idx="36">
                  <c:v>5593</c:v>
                </c:pt>
                <c:pt idx="37">
                  <c:v>5713</c:v>
                </c:pt>
                <c:pt idx="38">
                  <c:v>5622</c:v>
                </c:pt>
                <c:pt idx="39">
                  <c:v>5787</c:v>
                </c:pt>
                <c:pt idx="40">
                  <c:v>5802</c:v>
                </c:pt>
                <c:pt idx="41">
                  <c:v>6033</c:v>
                </c:pt>
                <c:pt idx="42">
                  <c:v>6017</c:v>
                </c:pt>
                <c:pt idx="43">
                  <c:v>6069</c:v>
                </c:pt>
              </c:numCache>
            </c:numRef>
          </c:val>
          <c:smooth val="0"/>
        </c:ser>
        <c:ser>
          <c:idx val="3"/>
          <c:order val="2"/>
          <c:tx>
            <c:v>脳血管疾患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47</c:v>
                  </c:pt>
                  <c:pt idx="1">
                    <c:v>48</c:v>
                  </c:pt>
                  <c:pt idx="2">
                    <c:v>49</c:v>
                  </c:pt>
                  <c:pt idx="3">
                    <c:v>50</c:v>
                  </c:pt>
                  <c:pt idx="4">
                    <c:v>51</c:v>
                  </c:pt>
                  <c:pt idx="5">
                    <c:v>52</c:v>
                  </c:pt>
                  <c:pt idx="6">
                    <c:v>53</c:v>
                  </c:pt>
                  <c:pt idx="7">
                    <c:v>54</c:v>
                  </c:pt>
                  <c:pt idx="8">
                    <c:v>55</c:v>
                  </c:pt>
                  <c:pt idx="9">
                    <c:v>56</c:v>
                  </c:pt>
                  <c:pt idx="10">
                    <c:v>57</c:v>
                  </c:pt>
                  <c:pt idx="11">
                    <c:v>58</c:v>
                  </c:pt>
                  <c:pt idx="12">
                    <c:v>59</c:v>
                  </c:pt>
                  <c:pt idx="13">
                    <c:v>60</c:v>
                  </c:pt>
                  <c:pt idx="14">
                    <c:v>61</c:v>
                  </c:pt>
                  <c:pt idx="15">
                    <c:v>62</c:v>
                  </c:pt>
                  <c:pt idx="16">
                    <c:v>63</c:v>
                  </c:pt>
                  <c:pt idx="17">
                    <c:v>元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13</c:v>
                  </c:pt>
                  <c:pt idx="30">
                    <c:v>14</c:v>
                  </c:pt>
                  <c:pt idx="31">
                    <c:v>15</c:v>
                  </c:pt>
                  <c:pt idx="32">
                    <c:v>16</c:v>
                  </c:pt>
                  <c:pt idx="33">
                    <c:v>17</c:v>
                  </c:pt>
                  <c:pt idx="34">
                    <c:v>18</c:v>
                  </c:pt>
                  <c:pt idx="35">
                    <c:v>19</c:v>
                  </c:pt>
                  <c:pt idx="36">
                    <c:v>20</c:v>
                  </c:pt>
                  <c:pt idx="37">
                    <c:v>21</c:v>
                  </c:pt>
                  <c:pt idx="38">
                    <c:v>22</c:v>
                  </c:pt>
                  <c:pt idx="39">
                    <c:v>23</c:v>
                  </c:pt>
                  <c:pt idx="40">
                    <c:v>24</c:v>
                  </c:pt>
                  <c:pt idx="41">
                    <c:v>25</c:v>
                  </c:pt>
                  <c:pt idx="42">
                    <c:v>26</c:v>
                  </c:pt>
                  <c:pt idx="43">
                    <c:v>27</c:v>
                  </c:pt>
                </c:lvl>
              </c:multiLvlStrCache>
            </c:multiLvlStrRef>
          </c:cat>
          <c:val>
            <c:numRef>
              <c:f>3!$V$5:$V$48</c:f>
              <c:numCache>
                <c:ptCount val="44"/>
                <c:pt idx="0">
                  <c:v>3215</c:v>
                </c:pt>
                <c:pt idx="1">
                  <c:v>3375</c:v>
                </c:pt>
                <c:pt idx="2">
                  <c:v>3316</c:v>
                </c:pt>
                <c:pt idx="3">
                  <c:v>3378</c:v>
                </c:pt>
                <c:pt idx="4">
                  <c:v>3340</c:v>
                </c:pt>
                <c:pt idx="5">
                  <c:v>3201</c:v>
                </c:pt>
                <c:pt idx="6">
                  <c:v>3204</c:v>
                </c:pt>
                <c:pt idx="7">
                  <c:v>2959</c:v>
                </c:pt>
                <c:pt idx="8">
                  <c:v>3104</c:v>
                </c:pt>
                <c:pt idx="9">
                  <c:v>3085</c:v>
                </c:pt>
                <c:pt idx="10">
                  <c:v>2776</c:v>
                </c:pt>
                <c:pt idx="11">
                  <c:v>2809</c:v>
                </c:pt>
                <c:pt idx="12">
                  <c:v>2643</c:v>
                </c:pt>
                <c:pt idx="13">
                  <c:v>2613</c:v>
                </c:pt>
                <c:pt idx="14">
                  <c:v>2447</c:v>
                </c:pt>
                <c:pt idx="15">
                  <c:v>2419</c:v>
                </c:pt>
                <c:pt idx="16">
                  <c:v>2606</c:v>
                </c:pt>
                <c:pt idx="17">
                  <c:v>2389</c:v>
                </c:pt>
                <c:pt idx="18">
                  <c:v>2330</c:v>
                </c:pt>
                <c:pt idx="19">
                  <c:v>2291</c:v>
                </c:pt>
                <c:pt idx="20">
                  <c:v>2324</c:v>
                </c:pt>
                <c:pt idx="21">
                  <c:v>2242</c:v>
                </c:pt>
                <c:pt idx="22">
                  <c:v>2260</c:v>
                </c:pt>
                <c:pt idx="23">
                  <c:v>2771</c:v>
                </c:pt>
                <c:pt idx="24">
                  <c:v>2496</c:v>
                </c:pt>
                <c:pt idx="25">
                  <c:v>2419</c:v>
                </c:pt>
                <c:pt idx="26">
                  <c:v>2404</c:v>
                </c:pt>
                <c:pt idx="27">
                  <c:v>2368</c:v>
                </c:pt>
                <c:pt idx="28">
                  <c:v>2230</c:v>
                </c:pt>
                <c:pt idx="29">
                  <c:v>2219</c:v>
                </c:pt>
                <c:pt idx="30">
                  <c:v>2238</c:v>
                </c:pt>
                <c:pt idx="31">
                  <c:v>2241</c:v>
                </c:pt>
                <c:pt idx="32">
                  <c:v>2227</c:v>
                </c:pt>
                <c:pt idx="33">
                  <c:v>2270</c:v>
                </c:pt>
                <c:pt idx="34">
                  <c:v>2155</c:v>
                </c:pt>
                <c:pt idx="35">
                  <c:v>2087</c:v>
                </c:pt>
                <c:pt idx="36">
                  <c:v>2087</c:v>
                </c:pt>
                <c:pt idx="37">
                  <c:v>2051</c:v>
                </c:pt>
                <c:pt idx="38">
                  <c:v>2091</c:v>
                </c:pt>
                <c:pt idx="39">
                  <c:v>2037</c:v>
                </c:pt>
                <c:pt idx="40">
                  <c:v>2022</c:v>
                </c:pt>
                <c:pt idx="41">
                  <c:v>1936</c:v>
                </c:pt>
                <c:pt idx="42">
                  <c:v>1938</c:v>
                </c:pt>
                <c:pt idx="43">
                  <c:v>1881</c:v>
                </c:pt>
              </c:numCache>
            </c:numRef>
          </c:val>
          <c:smooth val="0"/>
        </c:ser>
        <c:ser>
          <c:idx val="4"/>
          <c:order val="3"/>
          <c:tx>
            <c:v>心疾患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47</c:v>
                  </c:pt>
                  <c:pt idx="1">
                    <c:v>48</c:v>
                  </c:pt>
                  <c:pt idx="2">
                    <c:v>49</c:v>
                  </c:pt>
                  <c:pt idx="3">
                    <c:v>50</c:v>
                  </c:pt>
                  <c:pt idx="4">
                    <c:v>51</c:v>
                  </c:pt>
                  <c:pt idx="5">
                    <c:v>52</c:v>
                  </c:pt>
                  <c:pt idx="6">
                    <c:v>53</c:v>
                  </c:pt>
                  <c:pt idx="7">
                    <c:v>54</c:v>
                  </c:pt>
                  <c:pt idx="8">
                    <c:v>55</c:v>
                  </c:pt>
                  <c:pt idx="9">
                    <c:v>56</c:v>
                  </c:pt>
                  <c:pt idx="10">
                    <c:v>57</c:v>
                  </c:pt>
                  <c:pt idx="11">
                    <c:v>58</c:v>
                  </c:pt>
                  <c:pt idx="12">
                    <c:v>59</c:v>
                  </c:pt>
                  <c:pt idx="13">
                    <c:v>60</c:v>
                  </c:pt>
                  <c:pt idx="14">
                    <c:v>61</c:v>
                  </c:pt>
                  <c:pt idx="15">
                    <c:v>62</c:v>
                  </c:pt>
                  <c:pt idx="16">
                    <c:v>63</c:v>
                  </c:pt>
                  <c:pt idx="17">
                    <c:v>元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13</c:v>
                  </c:pt>
                  <c:pt idx="30">
                    <c:v>14</c:v>
                  </c:pt>
                  <c:pt idx="31">
                    <c:v>15</c:v>
                  </c:pt>
                  <c:pt idx="32">
                    <c:v>16</c:v>
                  </c:pt>
                  <c:pt idx="33">
                    <c:v>17</c:v>
                  </c:pt>
                  <c:pt idx="34">
                    <c:v>18</c:v>
                  </c:pt>
                  <c:pt idx="35">
                    <c:v>19</c:v>
                  </c:pt>
                  <c:pt idx="36">
                    <c:v>20</c:v>
                  </c:pt>
                  <c:pt idx="37">
                    <c:v>21</c:v>
                  </c:pt>
                  <c:pt idx="38">
                    <c:v>22</c:v>
                  </c:pt>
                  <c:pt idx="39">
                    <c:v>23</c:v>
                  </c:pt>
                  <c:pt idx="40">
                    <c:v>24</c:v>
                  </c:pt>
                  <c:pt idx="41">
                    <c:v>25</c:v>
                  </c:pt>
                  <c:pt idx="42">
                    <c:v>26</c:v>
                  </c:pt>
                  <c:pt idx="43">
                    <c:v>27</c:v>
                  </c:pt>
                </c:lvl>
              </c:multiLvlStrCache>
            </c:multiLvlStrRef>
          </c:cat>
          <c:val>
            <c:numRef>
              <c:f>3!$AD$5:$AD$48</c:f>
              <c:numCache>
                <c:ptCount val="44"/>
                <c:pt idx="0">
                  <c:v>1651</c:v>
                </c:pt>
                <c:pt idx="1">
                  <c:v>1827</c:v>
                </c:pt>
                <c:pt idx="2">
                  <c:v>1912</c:v>
                </c:pt>
                <c:pt idx="3">
                  <c:v>1919</c:v>
                </c:pt>
                <c:pt idx="4">
                  <c:v>1929</c:v>
                </c:pt>
                <c:pt idx="5">
                  <c:v>1846</c:v>
                </c:pt>
                <c:pt idx="6">
                  <c:v>2003</c:v>
                </c:pt>
                <c:pt idx="7">
                  <c:v>1943</c:v>
                </c:pt>
                <c:pt idx="8">
                  <c:v>2222</c:v>
                </c:pt>
                <c:pt idx="9">
                  <c:v>2235</c:v>
                </c:pt>
                <c:pt idx="10">
                  <c:v>2229</c:v>
                </c:pt>
                <c:pt idx="11">
                  <c:v>2294</c:v>
                </c:pt>
                <c:pt idx="12">
                  <c:v>2418</c:v>
                </c:pt>
                <c:pt idx="13">
                  <c:v>2552</c:v>
                </c:pt>
                <c:pt idx="14">
                  <c:v>2528</c:v>
                </c:pt>
                <c:pt idx="15">
                  <c:v>2532</c:v>
                </c:pt>
                <c:pt idx="16">
                  <c:v>2865</c:v>
                </c:pt>
                <c:pt idx="17">
                  <c:v>2828</c:v>
                </c:pt>
                <c:pt idx="18">
                  <c:v>2746</c:v>
                </c:pt>
                <c:pt idx="19">
                  <c:v>2935</c:v>
                </c:pt>
                <c:pt idx="20">
                  <c:v>3111</c:v>
                </c:pt>
                <c:pt idx="21">
                  <c:v>3137</c:v>
                </c:pt>
                <c:pt idx="22">
                  <c:v>2923</c:v>
                </c:pt>
                <c:pt idx="23">
                  <c:v>2493</c:v>
                </c:pt>
                <c:pt idx="24">
                  <c:v>2477</c:v>
                </c:pt>
                <c:pt idx="25">
                  <c:v>2496</c:v>
                </c:pt>
                <c:pt idx="26">
                  <c:v>2545</c:v>
                </c:pt>
                <c:pt idx="27">
                  <c:v>2703</c:v>
                </c:pt>
                <c:pt idx="28">
                  <c:v>2671</c:v>
                </c:pt>
                <c:pt idx="29">
                  <c:v>2662</c:v>
                </c:pt>
                <c:pt idx="30">
                  <c:v>2927</c:v>
                </c:pt>
                <c:pt idx="31">
                  <c:v>2881</c:v>
                </c:pt>
                <c:pt idx="32">
                  <c:v>2892</c:v>
                </c:pt>
                <c:pt idx="33">
                  <c:v>3292</c:v>
                </c:pt>
                <c:pt idx="34">
                  <c:v>3280</c:v>
                </c:pt>
                <c:pt idx="35">
                  <c:v>3198</c:v>
                </c:pt>
                <c:pt idx="36">
                  <c:v>3334</c:v>
                </c:pt>
                <c:pt idx="37">
                  <c:v>3147</c:v>
                </c:pt>
                <c:pt idx="38">
                  <c:v>3327</c:v>
                </c:pt>
                <c:pt idx="39">
                  <c:v>3619</c:v>
                </c:pt>
                <c:pt idx="40">
                  <c:v>3656</c:v>
                </c:pt>
                <c:pt idx="41">
                  <c:v>3507</c:v>
                </c:pt>
                <c:pt idx="42">
                  <c:v>3513</c:v>
                </c:pt>
                <c:pt idx="43">
                  <c:v>3494</c:v>
                </c:pt>
              </c:numCache>
            </c:numRef>
          </c:val>
          <c:smooth val="0"/>
        </c:ser>
        <c:ser>
          <c:idx val="5"/>
          <c:order val="4"/>
          <c:tx>
            <c:v>肺炎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47</c:v>
                  </c:pt>
                  <c:pt idx="1">
                    <c:v>48</c:v>
                  </c:pt>
                  <c:pt idx="2">
                    <c:v>49</c:v>
                  </c:pt>
                  <c:pt idx="3">
                    <c:v>50</c:v>
                  </c:pt>
                  <c:pt idx="4">
                    <c:v>51</c:v>
                  </c:pt>
                  <c:pt idx="5">
                    <c:v>52</c:v>
                  </c:pt>
                  <c:pt idx="6">
                    <c:v>53</c:v>
                  </c:pt>
                  <c:pt idx="7">
                    <c:v>54</c:v>
                  </c:pt>
                  <c:pt idx="8">
                    <c:v>55</c:v>
                  </c:pt>
                  <c:pt idx="9">
                    <c:v>56</c:v>
                  </c:pt>
                  <c:pt idx="10">
                    <c:v>57</c:v>
                  </c:pt>
                  <c:pt idx="11">
                    <c:v>58</c:v>
                  </c:pt>
                  <c:pt idx="12">
                    <c:v>59</c:v>
                  </c:pt>
                  <c:pt idx="13">
                    <c:v>60</c:v>
                  </c:pt>
                  <c:pt idx="14">
                    <c:v>61</c:v>
                  </c:pt>
                  <c:pt idx="15">
                    <c:v>62</c:v>
                  </c:pt>
                  <c:pt idx="16">
                    <c:v>63</c:v>
                  </c:pt>
                  <c:pt idx="17">
                    <c:v>元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13</c:v>
                  </c:pt>
                  <c:pt idx="30">
                    <c:v>14</c:v>
                  </c:pt>
                  <c:pt idx="31">
                    <c:v>15</c:v>
                  </c:pt>
                  <c:pt idx="32">
                    <c:v>16</c:v>
                  </c:pt>
                  <c:pt idx="33">
                    <c:v>17</c:v>
                  </c:pt>
                  <c:pt idx="34">
                    <c:v>18</c:v>
                  </c:pt>
                  <c:pt idx="35">
                    <c:v>19</c:v>
                  </c:pt>
                  <c:pt idx="36">
                    <c:v>20</c:v>
                  </c:pt>
                  <c:pt idx="37">
                    <c:v>21</c:v>
                  </c:pt>
                  <c:pt idx="38">
                    <c:v>22</c:v>
                  </c:pt>
                  <c:pt idx="39">
                    <c:v>23</c:v>
                  </c:pt>
                  <c:pt idx="40">
                    <c:v>24</c:v>
                  </c:pt>
                  <c:pt idx="41">
                    <c:v>25</c:v>
                  </c:pt>
                  <c:pt idx="42">
                    <c:v>26</c:v>
                  </c:pt>
                  <c:pt idx="43">
                    <c:v>27</c:v>
                  </c:pt>
                </c:lvl>
              </c:multiLvlStrCache>
            </c:multiLvlStrRef>
          </c:cat>
          <c:val>
            <c:numRef>
              <c:f>3!$AL$5:$AL$48</c:f>
              <c:numCache>
                <c:ptCount val="44"/>
                <c:pt idx="0">
                  <c:v>551</c:v>
                </c:pt>
                <c:pt idx="1">
                  <c:v>610</c:v>
                </c:pt>
                <c:pt idx="2">
                  <c:v>633</c:v>
                </c:pt>
                <c:pt idx="3">
                  <c:v>623</c:v>
                </c:pt>
                <c:pt idx="4">
                  <c:v>607</c:v>
                </c:pt>
                <c:pt idx="5">
                  <c:v>535</c:v>
                </c:pt>
                <c:pt idx="6">
                  <c:v>564</c:v>
                </c:pt>
                <c:pt idx="7">
                  <c:v>544</c:v>
                </c:pt>
                <c:pt idx="8">
                  <c:v>625</c:v>
                </c:pt>
                <c:pt idx="9">
                  <c:v>628</c:v>
                </c:pt>
                <c:pt idx="10">
                  <c:v>664</c:v>
                </c:pt>
                <c:pt idx="11">
                  <c:v>644</c:v>
                </c:pt>
                <c:pt idx="12">
                  <c:v>668</c:v>
                </c:pt>
                <c:pt idx="13">
                  <c:v>767</c:v>
                </c:pt>
                <c:pt idx="14">
                  <c:v>820</c:v>
                </c:pt>
                <c:pt idx="15">
                  <c:v>819</c:v>
                </c:pt>
                <c:pt idx="16">
                  <c:v>931</c:v>
                </c:pt>
                <c:pt idx="17">
                  <c:v>955</c:v>
                </c:pt>
                <c:pt idx="18">
                  <c:v>1102</c:v>
                </c:pt>
                <c:pt idx="19">
                  <c:v>1148</c:v>
                </c:pt>
                <c:pt idx="20">
                  <c:v>1176</c:v>
                </c:pt>
                <c:pt idx="21">
                  <c:v>1208</c:v>
                </c:pt>
                <c:pt idx="22">
                  <c:v>1322</c:v>
                </c:pt>
                <c:pt idx="23">
                  <c:v>1154</c:v>
                </c:pt>
                <c:pt idx="24">
                  <c:v>1180</c:v>
                </c:pt>
                <c:pt idx="25">
                  <c:v>1232</c:v>
                </c:pt>
                <c:pt idx="26">
                  <c:v>1334</c:v>
                </c:pt>
                <c:pt idx="27">
                  <c:v>1499</c:v>
                </c:pt>
                <c:pt idx="28">
                  <c:v>1444</c:v>
                </c:pt>
                <c:pt idx="29">
                  <c:v>1473</c:v>
                </c:pt>
                <c:pt idx="30">
                  <c:v>1489</c:v>
                </c:pt>
                <c:pt idx="31">
                  <c:v>1610</c:v>
                </c:pt>
                <c:pt idx="32">
                  <c:v>1622</c:v>
                </c:pt>
                <c:pt idx="33">
                  <c:v>1686</c:v>
                </c:pt>
                <c:pt idx="34">
                  <c:v>1784</c:v>
                </c:pt>
                <c:pt idx="35">
                  <c:v>1908</c:v>
                </c:pt>
                <c:pt idx="36">
                  <c:v>1859</c:v>
                </c:pt>
                <c:pt idx="37">
                  <c:v>1769</c:v>
                </c:pt>
                <c:pt idx="38">
                  <c:v>1922</c:v>
                </c:pt>
                <c:pt idx="39">
                  <c:v>2014</c:v>
                </c:pt>
                <c:pt idx="40">
                  <c:v>1938</c:v>
                </c:pt>
                <c:pt idx="41">
                  <c:v>1852</c:v>
                </c:pt>
                <c:pt idx="42">
                  <c:v>1899</c:v>
                </c:pt>
                <c:pt idx="43">
                  <c:v>1929</c:v>
                </c:pt>
              </c:numCache>
            </c:numRef>
          </c:val>
          <c:smooth val="0"/>
        </c:ser>
        <c:ser>
          <c:idx val="6"/>
          <c:order val="5"/>
          <c:tx>
            <c:v>老衰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47</c:v>
                  </c:pt>
                  <c:pt idx="1">
                    <c:v>48</c:v>
                  </c:pt>
                  <c:pt idx="2">
                    <c:v>49</c:v>
                  </c:pt>
                  <c:pt idx="3">
                    <c:v>50</c:v>
                  </c:pt>
                  <c:pt idx="4">
                    <c:v>51</c:v>
                  </c:pt>
                  <c:pt idx="5">
                    <c:v>52</c:v>
                  </c:pt>
                  <c:pt idx="6">
                    <c:v>53</c:v>
                  </c:pt>
                  <c:pt idx="7">
                    <c:v>54</c:v>
                  </c:pt>
                  <c:pt idx="8">
                    <c:v>55</c:v>
                  </c:pt>
                  <c:pt idx="9">
                    <c:v>56</c:v>
                  </c:pt>
                  <c:pt idx="10">
                    <c:v>57</c:v>
                  </c:pt>
                  <c:pt idx="11">
                    <c:v>58</c:v>
                  </c:pt>
                  <c:pt idx="12">
                    <c:v>59</c:v>
                  </c:pt>
                  <c:pt idx="13">
                    <c:v>60</c:v>
                  </c:pt>
                  <c:pt idx="14">
                    <c:v>61</c:v>
                  </c:pt>
                  <c:pt idx="15">
                    <c:v>62</c:v>
                  </c:pt>
                  <c:pt idx="16">
                    <c:v>63</c:v>
                  </c:pt>
                  <c:pt idx="17">
                    <c:v>元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13</c:v>
                  </c:pt>
                  <c:pt idx="30">
                    <c:v>14</c:v>
                  </c:pt>
                  <c:pt idx="31">
                    <c:v>15</c:v>
                  </c:pt>
                  <c:pt idx="32">
                    <c:v>16</c:v>
                  </c:pt>
                  <c:pt idx="33">
                    <c:v>17</c:v>
                  </c:pt>
                  <c:pt idx="34">
                    <c:v>18</c:v>
                  </c:pt>
                  <c:pt idx="35">
                    <c:v>19</c:v>
                  </c:pt>
                  <c:pt idx="36">
                    <c:v>20</c:v>
                  </c:pt>
                  <c:pt idx="37">
                    <c:v>21</c:v>
                  </c:pt>
                  <c:pt idx="38">
                    <c:v>22</c:v>
                  </c:pt>
                  <c:pt idx="39">
                    <c:v>23</c:v>
                  </c:pt>
                  <c:pt idx="40">
                    <c:v>24</c:v>
                  </c:pt>
                  <c:pt idx="41">
                    <c:v>25</c:v>
                  </c:pt>
                  <c:pt idx="42">
                    <c:v>26</c:v>
                  </c:pt>
                  <c:pt idx="43">
                    <c:v>27</c:v>
                  </c:pt>
                </c:lvl>
              </c:multiLvlStrCache>
            </c:multiLvlStrRef>
          </c:cat>
          <c:val>
            <c:numRef>
              <c:f>3!$N$52:$N$95</c:f>
              <c:numCache>
                <c:ptCount val="44"/>
                <c:pt idx="0">
                  <c:v>705</c:v>
                </c:pt>
                <c:pt idx="1">
                  <c:v>693</c:v>
                </c:pt>
                <c:pt idx="2">
                  <c:v>718</c:v>
                </c:pt>
                <c:pt idx="3">
                  <c:v>592</c:v>
                </c:pt>
                <c:pt idx="4">
                  <c:v>597</c:v>
                </c:pt>
                <c:pt idx="5">
                  <c:v>594</c:v>
                </c:pt>
                <c:pt idx="6">
                  <c:v>568</c:v>
                </c:pt>
                <c:pt idx="7">
                  <c:v>623</c:v>
                </c:pt>
                <c:pt idx="8">
                  <c:v>727</c:v>
                </c:pt>
                <c:pt idx="9">
                  <c:v>658</c:v>
                </c:pt>
                <c:pt idx="10">
                  <c:v>564</c:v>
                </c:pt>
                <c:pt idx="11">
                  <c:v>680</c:v>
                </c:pt>
                <c:pt idx="12">
                  <c:v>592</c:v>
                </c:pt>
                <c:pt idx="13">
                  <c:v>608</c:v>
                </c:pt>
                <c:pt idx="14">
                  <c:v>603</c:v>
                </c:pt>
                <c:pt idx="15">
                  <c:v>565</c:v>
                </c:pt>
                <c:pt idx="16">
                  <c:v>597</c:v>
                </c:pt>
                <c:pt idx="17">
                  <c:v>526</c:v>
                </c:pt>
                <c:pt idx="18">
                  <c:v>525</c:v>
                </c:pt>
                <c:pt idx="19">
                  <c:v>575</c:v>
                </c:pt>
                <c:pt idx="20">
                  <c:v>558</c:v>
                </c:pt>
                <c:pt idx="21">
                  <c:v>574</c:v>
                </c:pt>
                <c:pt idx="22">
                  <c:v>594</c:v>
                </c:pt>
                <c:pt idx="23">
                  <c:v>595</c:v>
                </c:pt>
                <c:pt idx="24">
                  <c:v>537</c:v>
                </c:pt>
                <c:pt idx="25">
                  <c:v>500</c:v>
                </c:pt>
                <c:pt idx="26">
                  <c:v>510</c:v>
                </c:pt>
                <c:pt idx="27">
                  <c:v>514</c:v>
                </c:pt>
                <c:pt idx="28">
                  <c:v>441</c:v>
                </c:pt>
                <c:pt idx="29">
                  <c:v>485</c:v>
                </c:pt>
                <c:pt idx="30">
                  <c:v>494</c:v>
                </c:pt>
                <c:pt idx="31">
                  <c:v>568</c:v>
                </c:pt>
                <c:pt idx="32">
                  <c:v>544</c:v>
                </c:pt>
                <c:pt idx="33">
                  <c:v>596</c:v>
                </c:pt>
                <c:pt idx="34">
                  <c:v>683</c:v>
                </c:pt>
                <c:pt idx="35">
                  <c:v>754</c:v>
                </c:pt>
                <c:pt idx="36">
                  <c:v>911</c:v>
                </c:pt>
                <c:pt idx="37">
                  <c:v>859</c:v>
                </c:pt>
                <c:pt idx="38">
                  <c:v>1081</c:v>
                </c:pt>
                <c:pt idx="39">
                  <c:v>1187</c:v>
                </c:pt>
                <c:pt idx="40">
                  <c:v>1358</c:v>
                </c:pt>
                <c:pt idx="41">
                  <c:v>1592</c:v>
                </c:pt>
                <c:pt idx="42">
                  <c:v>1524</c:v>
                </c:pt>
                <c:pt idx="43">
                  <c:v>1769</c:v>
                </c:pt>
              </c:numCache>
            </c:numRef>
          </c:val>
          <c:smooth val="0"/>
        </c:ser>
        <c:ser>
          <c:idx val="7"/>
          <c:order val="6"/>
          <c:tx>
            <c:v>不慮の事故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47</c:v>
                  </c:pt>
                  <c:pt idx="1">
                    <c:v>48</c:v>
                  </c:pt>
                  <c:pt idx="2">
                    <c:v>49</c:v>
                  </c:pt>
                  <c:pt idx="3">
                    <c:v>50</c:v>
                  </c:pt>
                  <c:pt idx="4">
                    <c:v>51</c:v>
                  </c:pt>
                  <c:pt idx="5">
                    <c:v>52</c:v>
                  </c:pt>
                  <c:pt idx="6">
                    <c:v>53</c:v>
                  </c:pt>
                  <c:pt idx="7">
                    <c:v>54</c:v>
                  </c:pt>
                  <c:pt idx="8">
                    <c:v>55</c:v>
                  </c:pt>
                  <c:pt idx="9">
                    <c:v>56</c:v>
                  </c:pt>
                  <c:pt idx="10">
                    <c:v>57</c:v>
                  </c:pt>
                  <c:pt idx="11">
                    <c:v>58</c:v>
                  </c:pt>
                  <c:pt idx="12">
                    <c:v>59</c:v>
                  </c:pt>
                  <c:pt idx="13">
                    <c:v>60</c:v>
                  </c:pt>
                  <c:pt idx="14">
                    <c:v>61</c:v>
                  </c:pt>
                  <c:pt idx="15">
                    <c:v>62</c:v>
                  </c:pt>
                  <c:pt idx="16">
                    <c:v>63</c:v>
                  </c:pt>
                  <c:pt idx="17">
                    <c:v>元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13</c:v>
                  </c:pt>
                  <c:pt idx="30">
                    <c:v>14</c:v>
                  </c:pt>
                  <c:pt idx="31">
                    <c:v>15</c:v>
                  </c:pt>
                  <c:pt idx="32">
                    <c:v>16</c:v>
                  </c:pt>
                  <c:pt idx="33">
                    <c:v>17</c:v>
                  </c:pt>
                  <c:pt idx="34">
                    <c:v>18</c:v>
                  </c:pt>
                  <c:pt idx="35">
                    <c:v>19</c:v>
                  </c:pt>
                  <c:pt idx="36">
                    <c:v>20</c:v>
                  </c:pt>
                  <c:pt idx="37">
                    <c:v>21</c:v>
                  </c:pt>
                  <c:pt idx="38">
                    <c:v>22</c:v>
                  </c:pt>
                  <c:pt idx="39">
                    <c:v>23</c:v>
                  </c:pt>
                  <c:pt idx="40">
                    <c:v>24</c:v>
                  </c:pt>
                  <c:pt idx="41">
                    <c:v>25</c:v>
                  </c:pt>
                  <c:pt idx="42">
                    <c:v>26</c:v>
                  </c:pt>
                  <c:pt idx="43">
                    <c:v>27</c:v>
                  </c:pt>
                </c:lvl>
              </c:multiLvlStrCache>
            </c:multiLvlStrRef>
          </c:cat>
          <c:val>
            <c:numRef>
              <c:f>3!$V$52:$V$95</c:f>
              <c:numCache>
                <c:ptCount val="44"/>
                <c:pt idx="0">
                  <c:v>678</c:v>
                </c:pt>
                <c:pt idx="1">
                  <c:v>680</c:v>
                </c:pt>
                <c:pt idx="2">
                  <c:v>553</c:v>
                </c:pt>
                <c:pt idx="3">
                  <c:v>629</c:v>
                </c:pt>
                <c:pt idx="4">
                  <c:v>537</c:v>
                </c:pt>
                <c:pt idx="5">
                  <c:v>552</c:v>
                </c:pt>
                <c:pt idx="6">
                  <c:v>529</c:v>
                </c:pt>
                <c:pt idx="7">
                  <c:v>508</c:v>
                </c:pt>
                <c:pt idx="8">
                  <c:v>549</c:v>
                </c:pt>
                <c:pt idx="9">
                  <c:v>519</c:v>
                </c:pt>
                <c:pt idx="10">
                  <c:v>483</c:v>
                </c:pt>
                <c:pt idx="11">
                  <c:v>526</c:v>
                </c:pt>
                <c:pt idx="12">
                  <c:v>565</c:v>
                </c:pt>
                <c:pt idx="13">
                  <c:v>540</c:v>
                </c:pt>
                <c:pt idx="14">
                  <c:v>528</c:v>
                </c:pt>
                <c:pt idx="15">
                  <c:v>534</c:v>
                </c:pt>
                <c:pt idx="16">
                  <c:v>609</c:v>
                </c:pt>
                <c:pt idx="17">
                  <c:v>633</c:v>
                </c:pt>
                <c:pt idx="18">
                  <c:v>637</c:v>
                </c:pt>
                <c:pt idx="19">
                  <c:v>686</c:v>
                </c:pt>
                <c:pt idx="20">
                  <c:v>621</c:v>
                </c:pt>
                <c:pt idx="21">
                  <c:v>641</c:v>
                </c:pt>
                <c:pt idx="22">
                  <c:v>731</c:v>
                </c:pt>
                <c:pt idx="23">
                  <c:v>789</c:v>
                </c:pt>
                <c:pt idx="24">
                  <c:v>743</c:v>
                </c:pt>
                <c:pt idx="25">
                  <c:v>801</c:v>
                </c:pt>
                <c:pt idx="26">
                  <c:v>767</c:v>
                </c:pt>
                <c:pt idx="27">
                  <c:v>767</c:v>
                </c:pt>
                <c:pt idx="28">
                  <c:v>731</c:v>
                </c:pt>
                <c:pt idx="29">
                  <c:v>805</c:v>
                </c:pt>
                <c:pt idx="30">
                  <c:v>798</c:v>
                </c:pt>
                <c:pt idx="31">
                  <c:v>742</c:v>
                </c:pt>
                <c:pt idx="32">
                  <c:v>778</c:v>
                </c:pt>
                <c:pt idx="33">
                  <c:v>760</c:v>
                </c:pt>
                <c:pt idx="34">
                  <c:v>748</c:v>
                </c:pt>
                <c:pt idx="35">
                  <c:v>771</c:v>
                </c:pt>
                <c:pt idx="36">
                  <c:v>757</c:v>
                </c:pt>
                <c:pt idx="37">
                  <c:v>762</c:v>
                </c:pt>
                <c:pt idx="38">
                  <c:v>809</c:v>
                </c:pt>
                <c:pt idx="39">
                  <c:v>824</c:v>
                </c:pt>
                <c:pt idx="40">
                  <c:v>881</c:v>
                </c:pt>
                <c:pt idx="41">
                  <c:v>764</c:v>
                </c:pt>
                <c:pt idx="42">
                  <c:v>778</c:v>
                </c:pt>
                <c:pt idx="43">
                  <c:v>801</c:v>
                </c:pt>
              </c:numCache>
            </c:numRef>
          </c:val>
          <c:smooth val="0"/>
        </c:ser>
        <c:ser>
          <c:idx val="8"/>
          <c:order val="7"/>
          <c:tx>
            <c:v>自殺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47</c:v>
                  </c:pt>
                  <c:pt idx="1">
                    <c:v>48</c:v>
                  </c:pt>
                  <c:pt idx="2">
                    <c:v>49</c:v>
                  </c:pt>
                  <c:pt idx="3">
                    <c:v>50</c:v>
                  </c:pt>
                  <c:pt idx="4">
                    <c:v>51</c:v>
                  </c:pt>
                  <c:pt idx="5">
                    <c:v>52</c:v>
                  </c:pt>
                  <c:pt idx="6">
                    <c:v>53</c:v>
                  </c:pt>
                  <c:pt idx="7">
                    <c:v>54</c:v>
                  </c:pt>
                  <c:pt idx="8">
                    <c:v>55</c:v>
                  </c:pt>
                  <c:pt idx="9">
                    <c:v>56</c:v>
                  </c:pt>
                  <c:pt idx="10">
                    <c:v>57</c:v>
                  </c:pt>
                  <c:pt idx="11">
                    <c:v>58</c:v>
                  </c:pt>
                  <c:pt idx="12">
                    <c:v>59</c:v>
                  </c:pt>
                  <c:pt idx="13">
                    <c:v>60</c:v>
                  </c:pt>
                  <c:pt idx="14">
                    <c:v>61</c:v>
                  </c:pt>
                  <c:pt idx="15">
                    <c:v>62</c:v>
                  </c:pt>
                  <c:pt idx="16">
                    <c:v>63</c:v>
                  </c:pt>
                  <c:pt idx="17">
                    <c:v>元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13</c:v>
                  </c:pt>
                  <c:pt idx="30">
                    <c:v>14</c:v>
                  </c:pt>
                  <c:pt idx="31">
                    <c:v>15</c:v>
                  </c:pt>
                  <c:pt idx="32">
                    <c:v>16</c:v>
                  </c:pt>
                  <c:pt idx="33">
                    <c:v>17</c:v>
                  </c:pt>
                  <c:pt idx="34">
                    <c:v>18</c:v>
                  </c:pt>
                  <c:pt idx="35">
                    <c:v>19</c:v>
                  </c:pt>
                  <c:pt idx="36">
                    <c:v>20</c:v>
                  </c:pt>
                  <c:pt idx="37">
                    <c:v>21</c:v>
                  </c:pt>
                  <c:pt idx="38">
                    <c:v>22</c:v>
                  </c:pt>
                  <c:pt idx="39">
                    <c:v>23</c:v>
                  </c:pt>
                  <c:pt idx="40">
                    <c:v>24</c:v>
                  </c:pt>
                  <c:pt idx="41">
                    <c:v>25</c:v>
                  </c:pt>
                  <c:pt idx="42">
                    <c:v>26</c:v>
                  </c:pt>
                  <c:pt idx="43">
                    <c:v>27</c:v>
                  </c:pt>
                </c:lvl>
              </c:multiLvlStrCache>
            </c:multiLvlStrRef>
          </c:cat>
          <c:val>
            <c:numRef>
              <c:f>3!$AD$52:$AD$95</c:f>
              <c:numCache>
                <c:ptCount val="44"/>
                <c:pt idx="0">
                  <c:v>325</c:v>
                </c:pt>
                <c:pt idx="1">
                  <c:v>371</c:v>
                </c:pt>
                <c:pt idx="2">
                  <c:v>363</c:v>
                </c:pt>
                <c:pt idx="3">
                  <c:v>381</c:v>
                </c:pt>
                <c:pt idx="4">
                  <c:v>365</c:v>
                </c:pt>
                <c:pt idx="5">
                  <c:v>378</c:v>
                </c:pt>
                <c:pt idx="6">
                  <c:v>347</c:v>
                </c:pt>
                <c:pt idx="7">
                  <c:v>371</c:v>
                </c:pt>
                <c:pt idx="8">
                  <c:v>349</c:v>
                </c:pt>
                <c:pt idx="9">
                  <c:v>360</c:v>
                </c:pt>
                <c:pt idx="10">
                  <c:v>392</c:v>
                </c:pt>
                <c:pt idx="11">
                  <c:v>403</c:v>
                </c:pt>
                <c:pt idx="12">
                  <c:v>447</c:v>
                </c:pt>
                <c:pt idx="13">
                  <c:v>419</c:v>
                </c:pt>
                <c:pt idx="14">
                  <c:v>428</c:v>
                </c:pt>
                <c:pt idx="15">
                  <c:v>404</c:v>
                </c:pt>
                <c:pt idx="16">
                  <c:v>390</c:v>
                </c:pt>
                <c:pt idx="17">
                  <c:v>356</c:v>
                </c:pt>
                <c:pt idx="18">
                  <c:v>370</c:v>
                </c:pt>
                <c:pt idx="19">
                  <c:v>310</c:v>
                </c:pt>
                <c:pt idx="20">
                  <c:v>365</c:v>
                </c:pt>
                <c:pt idx="21">
                  <c:v>354</c:v>
                </c:pt>
                <c:pt idx="22">
                  <c:v>365</c:v>
                </c:pt>
                <c:pt idx="23">
                  <c:v>343</c:v>
                </c:pt>
                <c:pt idx="24">
                  <c:v>339</c:v>
                </c:pt>
                <c:pt idx="25">
                  <c:v>396</c:v>
                </c:pt>
                <c:pt idx="26">
                  <c:v>511</c:v>
                </c:pt>
                <c:pt idx="27">
                  <c:v>495</c:v>
                </c:pt>
                <c:pt idx="28">
                  <c:v>489</c:v>
                </c:pt>
                <c:pt idx="29">
                  <c:v>460</c:v>
                </c:pt>
                <c:pt idx="30">
                  <c:v>478</c:v>
                </c:pt>
                <c:pt idx="31">
                  <c:v>546</c:v>
                </c:pt>
                <c:pt idx="32">
                  <c:v>517</c:v>
                </c:pt>
                <c:pt idx="33">
                  <c:v>525</c:v>
                </c:pt>
                <c:pt idx="34">
                  <c:v>471</c:v>
                </c:pt>
                <c:pt idx="35">
                  <c:v>446</c:v>
                </c:pt>
                <c:pt idx="36">
                  <c:v>466</c:v>
                </c:pt>
                <c:pt idx="37">
                  <c:v>473</c:v>
                </c:pt>
                <c:pt idx="38">
                  <c:v>426</c:v>
                </c:pt>
                <c:pt idx="39">
                  <c:v>460</c:v>
                </c:pt>
                <c:pt idx="40">
                  <c:v>425</c:v>
                </c:pt>
                <c:pt idx="41">
                  <c:v>385</c:v>
                </c:pt>
                <c:pt idx="42">
                  <c:v>408</c:v>
                </c:pt>
                <c:pt idx="43">
                  <c:v>376</c:v>
                </c:pt>
              </c:numCache>
            </c:numRef>
          </c:val>
          <c:smooth val="0"/>
        </c:ser>
        <c:marker val="1"/>
        <c:axId val="4848947"/>
        <c:axId val="43640524"/>
      </c:lineChart>
      <c:catAx>
        <c:axId val="484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40524"/>
        <c:crosses val="autoZero"/>
        <c:auto val="1"/>
        <c:lblOffset val="100"/>
        <c:tickLblSkip val="2"/>
        <c:noMultiLvlLbl val="0"/>
      </c:catAx>
      <c:valAx>
        <c:axId val="43640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岐阜県の主要死因別死亡数の割合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.097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"/>
          <c:y val="0.0735"/>
          <c:w val="0.71"/>
          <c:h val="0.636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悪性新生物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27.6%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6,069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心疾患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15.9%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3,494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肺炎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8.8%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1,929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脳血管疾患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8.6%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1,881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老衰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8.0%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1,769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不慮の事故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3.6%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801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自殺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1.7%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376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腎不全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1.9%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大動脈瘤及び解離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1.3%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慢性閉塞性肺疾患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1.1%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21.5%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4,738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'[1]Sheet2'!$C$2:$M$2</c:f>
              <c:strCache>
                <c:ptCount val="11"/>
                <c:pt idx="0">
                  <c:v>悪性新生物</c:v>
                </c:pt>
                <c:pt idx="1">
                  <c:v>心疾患</c:v>
                </c:pt>
                <c:pt idx="2">
                  <c:v>脳血管疾患</c:v>
                </c:pt>
                <c:pt idx="3">
                  <c:v>肺炎</c:v>
                </c:pt>
                <c:pt idx="4">
                  <c:v>老衰</c:v>
                </c:pt>
                <c:pt idx="5">
                  <c:v>不慮の事故</c:v>
                </c:pt>
                <c:pt idx="6">
                  <c:v>腎不全</c:v>
                </c:pt>
                <c:pt idx="7">
                  <c:v>自殺</c:v>
                </c:pt>
                <c:pt idx="8">
                  <c:v>大動脈瘤及び解離</c:v>
                </c:pt>
                <c:pt idx="9">
                  <c:v>慢性閉塞性肺疾患</c:v>
                </c:pt>
                <c:pt idx="10">
                  <c:v>その他</c:v>
                </c:pt>
              </c:strCache>
            </c:strRef>
          </c:cat>
          <c:val>
            <c:numRef>
              <c:f>'[1]Sheet2'!$C$3:$M$3</c:f>
              <c:numCache>
                <c:ptCount val="11"/>
                <c:pt idx="0">
                  <c:v>6069</c:v>
                </c:pt>
                <c:pt idx="1">
                  <c:v>3494</c:v>
                </c:pt>
                <c:pt idx="2">
                  <c:v>1881</c:v>
                </c:pt>
                <c:pt idx="3">
                  <c:v>1929</c:v>
                </c:pt>
                <c:pt idx="4">
                  <c:v>1769</c:v>
                </c:pt>
                <c:pt idx="5">
                  <c:v>801</c:v>
                </c:pt>
                <c:pt idx="6">
                  <c:v>418</c:v>
                </c:pt>
                <c:pt idx="7">
                  <c:v>376</c:v>
                </c:pt>
                <c:pt idx="8">
                  <c:v>276</c:v>
                </c:pt>
                <c:pt idx="9">
                  <c:v>245</c:v>
                </c:pt>
                <c:pt idx="10">
                  <c:v>4400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19050</xdr:rowOff>
    </xdr:from>
    <xdr:to>
      <xdr:col>58</xdr:col>
      <xdr:colOff>28575</xdr:colOff>
      <xdr:row>13</xdr:row>
      <xdr:rowOff>104775</xdr:rowOff>
    </xdr:to>
    <xdr:graphicFrame>
      <xdr:nvGraphicFramePr>
        <xdr:cNvPr id="1" name="グラフ 4"/>
        <xdr:cNvGraphicFramePr/>
      </xdr:nvGraphicFramePr>
      <xdr:xfrm>
        <a:off x="3038475" y="190500"/>
        <a:ext cx="3067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9525</xdr:colOff>
      <xdr:row>2</xdr:row>
      <xdr:rowOff>142875</xdr:rowOff>
    </xdr:from>
    <xdr:to>
      <xdr:col>31</xdr:col>
      <xdr:colOff>47625</xdr:colOff>
      <xdr:row>12</xdr:row>
      <xdr:rowOff>85725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943225" y="485775"/>
          <a:ext cx="3524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死亡率（人口千対）</a:t>
          </a:r>
        </a:p>
      </xdr:txBody>
    </xdr:sp>
    <xdr:clientData/>
  </xdr:twoCellAnchor>
  <xdr:twoCellAnchor>
    <xdr:from>
      <xdr:col>39</xdr:col>
      <xdr:colOff>95250</xdr:colOff>
      <xdr:row>12</xdr:row>
      <xdr:rowOff>161925</xdr:rowOff>
    </xdr:from>
    <xdr:to>
      <xdr:col>45</xdr:col>
      <xdr:colOff>76200</xdr:colOff>
      <xdr:row>14</xdr:row>
      <xdr:rowOff>95250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181475" y="2219325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36</xdr:col>
      <xdr:colOff>85725</xdr:colOff>
      <xdr:row>0</xdr:row>
      <xdr:rowOff>76200</xdr:rowOff>
    </xdr:from>
    <xdr:to>
      <xdr:col>50</xdr:col>
      <xdr:colOff>28575</xdr:colOff>
      <xdr:row>1</xdr:row>
      <xdr:rowOff>142875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57625" y="7620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図３　死亡率の推移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0.5155</cdr:x>
      <cdr:y>0.1825</cdr:y>
    </cdr:from>
    <cdr:to>
      <cdr:x>0.706</cdr:x>
      <cdr:y>0.23125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724025" y="619125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0.591</cdr:x>
      <cdr:y>0.23475</cdr:y>
    </cdr:from>
    <cdr:to>
      <cdr:x>0.599</cdr:x>
      <cdr:y>0.34525</cdr:y>
    </cdr:to>
    <cdr:sp>
      <cdr:nvSpPr>
        <cdr:cNvPr id="2" name="直線コネクタ 4"/>
        <cdr:cNvSpPr>
          <a:spLocks/>
        </cdr:cNvSpPr>
      </cdr:nvSpPr>
      <cdr:spPr>
        <a:xfrm>
          <a:off x="1981200" y="800100"/>
          <a:ext cx="285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0.34325</cdr:y>
    </cdr:from>
    <cdr:to>
      <cdr:x>0.31825</cdr:x>
      <cdr:y>0.4025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71475" y="11715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0.18925</cdr:x>
      <cdr:y>0.38675</cdr:y>
    </cdr:from>
    <cdr:to>
      <cdr:x>0.191</cdr:x>
      <cdr:y>0.48025</cdr:y>
    </cdr:to>
    <cdr:sp>
      <cdr:nvSpPr>
        <cdr:cNvPr id="4" name="直線コネクタ 6"/>
        <cdr:cNvSpPr>
          <a:spLocks/>
        </cdr:cNvSpPr>
      </cdr:nvSpPr>
      <cdr:spPr>
        <a:xfrm flipH="1">
          <a:off x="628650" y="132397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0.72175</cdr:x>
      <cdr:y>0.3885</cdr:y>
    </cdr:from>
    <cdr:to>
      <cdr:x>0.87775</cdr:x>
      <cdr:y>0.44575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419350" y="133350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0.78125</cdr:x>
      <cdr:y>0.4325</cdr:y>
    </cdr:from>
    <cdr:to>
      <cdr:x>0.7875</cdr:x>
      <cdr:y>0.49175</cdr:y>
    </cdr:to>
    <cdr:sp>
      <cdr:nvSpPr>
        <cdr:cNvPr id="6" name="直線コネクタ 9"/>
        <cdr:cNvSpPr>
          <a:spLocks/>
        </cdr:cNvSpPr>
      </cdr:nvSpPr>
      <cdr:spPr>
        <a:xfrm rot="16200000" flipH="1">
          <a:off x="2619375" y="148590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0.70125</cdr:y>
    </cdr:from>
    <cdr:to>
      <cdr:x>0.8885</cdr:x>
      <cdr:y>0.7525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600325" y="2409825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0.83575</cdr:x>
      <cdr:y>0.749</cdr:y>
    </cdr:from>
    <cdr:to>
      <cdr:x>0.862</cdr:x>
      <cdr:y>0.7905</cdr:y>
    </cdr:to>
    <cdr:sp>
      <cdr:nvSpPr>
        <cdr:cNvPr id="8" name="直線コネクタ 12"/>
        <cdr:cNvSpPr>
          <a:spLocks/>
        </cdr:cNvSpPr>
      </cdr:nvSpPr>
      <cdr:spPr>
        <a:xfrm rot="5400000" flipV="1">
          <a:off x="2800350" y="2571750"/>
          <a:ext cx="857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0.7145</cdr:y>
    </cdr:from>
    <cdr:to>
      <cdr:x>0.42075</cdr:x>
      <cdr:y>0.763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009650" y="24479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結核</a:t>
          </a:r>
        </a:p>
      </cdr:txBody>
    </cdr:sp>
  </cdr:relSizeAnchor>
  <cdr:relSizeAnchor xmlns:cdr="http://schemas.openxmlformats.org/drawingml/2006/chartDrawing">
    <cdr:from>
      <cdr:x>0.34975</cdr:x>
      <cdr:y>0.76225</cdr:y>
    </cdr:from>
    <cdr:to>
      <cdr:x>0.40425</cdr:x>
      <cdr:y>0.893</cdr:y>
    </cdr:to>
    <cdr:sp>
      <cdr:nvSpPr>
        <cdr:cNvPr id="10" name="直線コネクタ 14"/>
        <cdr:cNvSpPr>
          <a:spLocks/>
        </cdr:cNvSpPr>
      </cdr:nvSpPr>
      <cdr:spPr>
        <a:xfrm rot="16200000" flipH="1">
          <a:off x="1171575" y="2619375"/>
          <a:ext cx="180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0.6605</cdr:y>
    </cdr:from>
    <cdr:to>
      <cdr:x>0.476</cdr:x>
      <cdr:y>0.70925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200150" y="226695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0.40675</cdr:x>
      <cdr:y>0.70825</cdr:y>
    </cdr:from>
    <cdr:to>
      <cdr:x>0.43825</cdr:x>
      <cdr:y>0.78875</cdr:y>
    </cdr:to>
    <cdr:sp>
      <cdr:nvSpPr>
        <cdr:cNvPr id="12" name="直線コネクタ 17"/>
        <cdr:cNvSpPr>
          <a:spLocks/>
        </cdr:cNvSpPr>
      </cdr:nvSpPr>
      <cdr:spPr>
        <a:xfrm>
          <a:off x="1362075" y="2428875"/>
          <a:ext cx="1047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</cdr:x>
      <cdr:y>0.65975</cdr:y>
    </cdr:from>
    <cdr:to>
      <cdr:x>0.5795</cdr:x>
      <cdr:y>0.70925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543050" y="226695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0.51375</cdr:x>
      <cdr:y>0.7055</cdr:y>
    </cdr:from>
    <cdr:to>
      <cdr:x>0.5225</cdr:x>
      <cdr:y>0.8585</cdr:y>
    </cdr:to>
    <cdr:sp>
      <cdr:nvSpPr>
        <cdr:cNvPr id="14" name="直線コネクタ 20"/>
        <cdr:cNvSpPr>
          <a:spLocks/>
        </cdr:cNvSpPr>
      </cdr:nvSpPr>
      <cdr:spPr>
        <a:xfrm rot="16200000" flipH="1">
          <a:off x="1714500" y="2419350"/>
          <a:ext cx="28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0.60425</cdr:x>
      <cdr:y>0.7365</cdr:y>
    </cdr:from>
    <cdr:to>
      <cdr:x>0.813</cdr:x>
      <cdr:y>0.785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2019300" y="25241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0.68125</cdr:x>
      <cdr:y>0.7755</cdr:y>
    </cdr:from>
    <cdr:to>
      <cdr:x>0.684</cdr:x>
      <cdr:y>0.80975</cdr:y>
    </cdr:to>
    <cdr:sp>
      <cdr:nvSpPr>
        <cdr:cNvPr id="16" name="直線コネクタ 23"/>
        <cdr:cNvSpPr>
          <a:spLocks/>
        </cdr:cNvSpPr>
      </cdr:nvSpPr>
      <cdr:spPr>
        <a:xfrm rot="10800000" flipH="1" flipV="1">
          <a:off x="2276475" y="265747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0.1925</cdr:y>
    </cdr:from>
    <cdr:to>
      <cdr:x>0.2365</cdr:x>
      <cdr:y>0.30925</cdr:y>
    </cdr:to>
    <cdr:sp>
      <cdr:nvSpPr>
        <cdr:cNvPr id="1" name="直線コネクタ 2"/>
        <cdr:cNvSpPr>
          <a:spLocks/>
        </cdr:cNvSpPr>
      </cdr:nvSpPr>
      <cdr:spPr>
        <a:xfrm>
          <a:off x="609600" y="790575"/>
          <a:ext cx="133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0.15375</cdr:x>
      <cdr:y>0.315</cdr:y>
    </cdr:from>
    <cdr:to>
      <cdr:x>0.23225</cdr:x>
      <cdr:y>0.3315</cdr:y>
    </cdr:to>
    <cdr:sp>
      <cdr:nvSpPr>
        <cdr:cNvPr id="2" name="直線コネクタ 4"/>
        <cdr:cNvSpPr>
          <a:spLocks/>
        </cdr:cNvSpPr>
      </cdr:nvSpPr>
      <cdr:spPr>
        <a:xfrm flipH="1" flipV="1">
          <a:off x="476250" y="1295400"/>
          <a:ext cx="247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0.36525</cdr:y>
    </cdr:from>
    <cdr:to>
      <cdr:x>0.22875</cdr:x>
      <cdr:y>0.3925</cdr:y>
    </cdr:to>
    <cdr:sp>
      <cdr:nvSpPr>
        <cdr:cNvPr id="3" name="直線コネクタ 6"/>
        <cdr:cNvSpPr>
          <a:spLocks/>
        </cdr:cNvSpPr>
      </cdr:nvSpPr>
      <cdr:spPr>
        <a:xfrm flipH="1">
          <a:off x="409575" y="1504950"/>
          <a:ext cx="304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0.40275</cdr:y>
    </cdr:from>
    <cdr:to>
      <cdr:x>0.2245</cdr:x>
      <cdr:y>0.46125</cdr:y>
    </cdr:to>
    <cdr:sp>
      <cdr:nvSpPr>
        <cdr:cNvPr id="4" name="直線コネクタ 8"/>
        <cdr:cNvSpPr>
          <a:spLocks/>
        </cdr:cNvSpPr>
      </cdr:nvSpPr>
      <cdr:spPr>
        <a:xfrm flipH="1">
          <a:off x="409575" y="1657350"/>
          <a:ext cx="285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0.14025</cdr:x>
      <cdr:y>0.45675</cdr:y>
    </cdr:from>
    <cdr:to>
      <cdr:x>0.2295</cdr:x>
      <cdr:y>0.56225</cdr:y>
    </cdr:to>
    <cdr:sp>
      <cdr:nvSpPr>
        <cdr:cNvPr id="5" name="直線コネクタ 10"/>
        <cdr:cNvSpPr>
          <a:spLocks/>
        </cdr:cNvSpPr>
      </cdr:nvSpPr>
      <cdr:spPr>
        <a:xfrm flipH="1">
          <a:off x="438150" y="1885950"/>
          <a:ext cx="2762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0.33275</cdr:y>
    </cdr:from>
    <cdr:to>
      <cdr:x>0.6815</cdr:x>
      <cdr:y>0.4865</cdr:y>
    </cdr:to>
    <cdr:sp>
      <cdr:nvSpPr>
        <cdr:cNvPr id="6" name="テキスト ボックス 11"/>
        <cdr:cNvSpPr txBox="1">
          <a:spLocks noChangeArrowheads="1"/>
        </cdr:cNvSpPr>
      </cdr:nvSpPr>
      <cdr:spPr>
        <a:xfrm>
          <a:off x="1552575" y="1371600"/>
          <a:ext cx="5810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死亡総数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21,996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18</xdr:row>
      <xdr:rowOff>38100</xdr:rowOff>
    </xdr:from>
    <xdr:to>
      <xdr:col>45</xdr:col>
      <xdr:colOff>47625</xdr:colOff>
      <xdr:row>19</xdr:row>
      <xdr:rowOff>104775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562225" y="4152900"/>
          <a:ext cx="2200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主要死因別死亡数の年次推移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20</xdr:col>
      <xdr:colOff>104775</xdr:colOff>
      <xdr:row>19</xdr:row>
      <xdr:rowOff>142875</xdr:rowOff>
    </xdr:from>
    <xdr:to>
      <xdr:col>53</xdr:col>
      <xdr:colOff>0</xdr:colOff>
      <xdr:row>34</xdr:row>
      <xdr:rowOff>152400</xdr:rowOff>
    </xdr:to>
    <xdr:graphicFrame>
      <xdr:nvGraphicFramePr>
        <xdr:cNvPr id="2" name="グラフ 5"/>
        <xdr:cNvGraphicFramePr/>
      </xdr:nvGraphicFramePr>
      <xdr:xfrm>
        <a:off x="2200275" y="4486275"/>
        <a:ext cx="3352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28575</xdr:colOff>
      <xdr:row>4</xdr:row>
      <xdr:rowOff>0</xdr:rowOff>
    </xdr:from>
    <xdr:to>
      <xdr:col>52</xdr:col>
      <xdr:colOff>28575</xdr:colOff>
      <xdr:row>22</xdr:row>
      <xdr:rowOff>19050</xdr:rowOff>
    </xdr:to>
    <xdr:graphicFrame>
      <xdr:nvGraphicFramePr>
        <xdr:cNvPr id="3" name="グラフ 2"/>
        <xdr:cNvGraphicFramePr/>
      </xdr:nvGraphicFramePr>
      <xdr:xfrm>
        <a:off x="2333625" y="914400"/>
        <a:ext cx="31432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&#29992;(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C2" t="str">
            <v>悪性新生物</v>
          </cell>
          <cell r="D2" t="str">
            <v>心疾患</v>
          </cell>
          <cell r="E2" t="str">
            <v>脳血管疾患</v>
          </cell>
          <cell r="F2" t="str">
            <v>肺炎</v>
          </cell>
          <cell r="G2" t="str">
            <v>老衰</v>
          </cell>
          <cell r="H2" t="str">
            <v>不慮の事故</v>
          </cell>
          <cell r="I2" t="str">
            <v>腎不全</v>
          </cell>
          <cell r="J2" t="str">
            <v>自殺</v>
          </cell>
          <cell r="K2" t="str">
            <v>大動脈瘤及び解離</v>
          </cell>
          <cell r="L2" t="str">
            <v>慢性閉塞性肺疾患</v>
          </cell>
          <cell r="M2" t="str">
            <v>その他</v>
          </cell>
        </row>
        <row r="3">
          <cell r="C3">
            <v>6069</v>
          </cell>
          <cell r="D3">
            <v>3494</v>
          </cell>
          <cell r="E3">
            <v>1881</v>
          </cell>
          <cell r="F3">
            <v>1929</v>
          </cell>
          <cell r="G3">
            <v>1769</v>
          </cell>
          <cell r="H3">
            <v>801</v>
          </cell>
          <cell r="I3">
            <v>418</v>
          </cell>
          <cell r="J3">
            <v>376</v>
          </cell>
          <cell r="K3">
            <v>276</v>
          </cell>
          <cell r="L3">
            <v>245</v>
          </cell>
          <cell r="M3">
            <v>4400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1"/>
  <sheetViews>
    <sheetView zoomScalePageLayoutView="0" workbookViewId="0" topLeftCell="A1">
      <selection activeCell="AV65" sqref="AV65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>
      <c r="A2" s="2"/>
      <c r="B2" s="1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>
      <c r="A3" s="2"/>
      <c r="B3" s="2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3.5">
      <c r="A4" s="2"/>
      <c r="B4" s="148" t="s">
        <v>166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3.5">
      <c r="A5" s="2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3.5">
      <c r="A6" s="2"/>
      <c r="B6" s="148" t="s">
        <v>167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3.5">
      <c r="A7" s="2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3.5">
      <c r="A15" s="2"/>
      <c r="B15" s="2" t="s">
        <v>73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3.5">
      <c r="A16" s="2"/>
      <c r="B16" s="112" t="s">
        <v>4</v>
      </c>
      <c r="C16" s="113"/>
      <c r="D16" s="114"/>
      <c r="E16" s="110" t="s">
        <v>38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  <c r="T16" s="109" t="s">
        <v>41</v>
      </c>
      <c r="U16" s="110"/>
      <c r="V16" s="110"/>
      <c r="W16" s="110"/>
      <c r="X16" s="110"/>
      <c r="Y16" s="110"/>
      <c r="Z16" s="110"/>
      <c r="AA16" s="110"/>
      <c r="AB16" s="110"/>
      <c r="AC16" s="111"/>
      <c r="AD16" s="109" t="s">
        <v>42</v>
      </c>
      <c r="AE16" s="110"/>
      <c r="AF16" s="110"/>
      <c r="AG16" s="110"/>
      <c r="AH16" s="110"/>
      <c r="AI16" s="110"/>
      <c r="AJ16" s="110"/>
      <c r="AK16" s="110"/>
      <c r="AL16" s="110"/>
      <c r="AM16" s="111"/>
      <c r="AN16" s="109" t="s">
        <v>43</v>
      </c>
      <c r="AO16" s="110"/>
      <c r="AP16" s="110"/>
      <c r="AQ16" s="110"/>
      <c r="AR16" s="110"/>
      <c r="AS16" s="110"/>
      <c r="AT16" s="110"/>
      <c r="AU16" s="110"/>
      <c r="AV16" s="110"/>
      <c r="AW16" s="111"/>
      <c r="AX16" s="112" t="s">
        <v>44</v>
      </c>
      <c r="AY16" s="113"/>
      <c r="AZ16" s="113"/>
      <c r="BA16" s="114"/>
      <c r="BB16" s="3"/>
    </row>
    <row r="17" spans="1:54" ht="13.5">
      <c r="A17" s="2"/>
      <c r="B17" s="115"/>
      <c r="C17" s="116"/>
      <c r="D17" s="117"/>
      <c r="E17" s="116" t="s">
        <v>39</v>
      </c>
      <c r="F17" s="116"/>
      <c r="G17" s="116"/>
      <c r="H17" s="116"/>
      <c r="I17" s="116"/>
      <c r="J17" s="109" t="s">
        <v>2</v>
      </c>
      <c r="K17" s="110"/>
      <c r="L17" s="110"/>
      <c r="M17" s="110"/>
      <c r="N17" s="111"/>
      <c r="O17" s="116" t="s">
        <v>3</v>
      </c>
      <c r="P17" s="116"/>
      <c r="Q17" s="116"/>
      <c r="R17" s="116"/>
      <c r="S17" s="117"/>
      <c r="T17" s="109" t="s">
        <v>0</v>
      </c>
      <c r="U17" s="110"/>
      <c r="V17" s="110"/>
      <c r="W17" s="110"/>
      <c r="X17" s="111"/>
      <c r="Y17" s="116" t="s">
        <v>40</v>
      </c>
      <c r="Z17" s="116"/>
      <c r="AA17" s="116"/>
      <c r="AB17" s="116"/>
      <c r="AC17" s="117"/>
      <c r="AD17" s="109" t="s">
        <v>0</v>
      </c>
      <c r="AE17" s="110"/>
      <c r="AF17" s="110"/>
      <c r="AG17" s="110"/>
      <c r="AH17" s="111"/>
      <c r="AI17" s="116" t="s">
        <v>40</v>
      </c>
      <c r="AJ17" s="116"/>
      <c r="AK17" s="116"/>
      <c r="AL17" s="116"/>
      <c r="AM17" s="117"/>
      <c r="AN17" s="109" t="s">
        <v>0</v>
      </c>
      <c r="AO17" s="110"/>
      <c r="AP17" s="110"/>
      <c r="AQ17" s="110"/>
      <c r="AR17" s="111"/>
      <c r="AS17" s="116" t="s">
        <v>40</v>
      </c>
      <c r="AT17" s="116"/>
      <c r="AU17" s="116"/>
      <c r="AV17" s="116"/>
      <c r="AW17" s="117"/>
      <c r="AX17" s="115"/>
      <c r="AY17" s="116"/>
      <c r="AZ17" s="116"/>
      <c r="BA17" s="117"/>
      <c r="BB17" s="3"/>
    </row>
    <row r="18" spans="1:68" ht="12" customHeight="1">
      <c r="A18" s="2"/>
      <c r="B18" s="112">
        <v>49</v>
      </c>
      <c r="C18" s="113"/>
      <c r="D18" s="114"/>
      <c r="E18" s="139">
        <v>12976</v>
      </c>
      <c r="F18" s="140"/>
      <c r="G18" s="140"/>
      <c r="H18" s="140"/>
      <c r="I18" s="141"/>
      <c r="J18" s="136">
        <v>6903</v>
      </c>
      <c r="K18" s="137"/>
      <c r="L18" s="137"/>
      <c r="M18" s="137"/>
      <c r="N18" s="138"/>
      <c r="O18" s="142">
        <v>6073</v>
      </c>
      <c r="P18" s="143"/>
      <c r="Q18" s="143"/>
      <c r="R18" s="143"/>
      <c r="S18" s="144"/>
      <c r="T18" s="145">
        <v>6.5</v>
      </c>
      <c r="U18" s="146"/>
      <c r="V18" s="146"/>
      <c r="W18" s="146"/>
      <c r="X18" s="147"/>
      <c r="Y18" s="145">
        <v>7.079105291871249</v>
      </c>
      <c r="Z18" s="146"/>
      <c r="AA18" s="146"/>
      <c r="AB18" s="146"/>
      <c r="AC18" s="147"/>
      <c r="AD18" s="121">
        <v>7.1</v>
      </c>
      <c r="AE18" s="122"/>
      <c r="AF18" s="122"/>
      <c r="AG18" s="122"/>
      <c r="AH18" s="123"/>
      <c r="AI18" s="121">
        <v>7.8</v>
      </c>
      <c r="AJ18" s="122"/>
      <c r="AK18" s="122"/>
      <c r="AL18" s="122"/>
      <c r="AM18" s="123"/>
      <c r="AN18" s="121">
        <v>5.9</v>
      </c>
      <c r="AO18" s="122"/>
      <c r="AP18" s="122"/>
      <c r="AQ18" s="122"/>
      <c r="AR18" s="123"/>
      <c r="AS18" s="121">
        <v>6.4</v>
      </c>
      <c r="AT18" s="122"/>
      <c r="AU18" s="122"/>
      <c r="AV18" s="122"/>
      <c r="AW18" s="123"/>
      <c r="AX18" s="118">
        <v>113.66705088094847</v>
      </c>
      <c r="AY18" s="119"/>
      <c r="AZ18" s="119"/>
      <c r="BA18" s="120"/>
      <c r="BB18" s="2"/>
      <c r="BI18" s="16"/>
      <c r="BO18" s="6"/>
      <c r="BP18" s="6"/>
    </row>
    <row r="19" spans="1:61" ht="12" customHeight="1">
      <c r="A19" s="2"/>
      <c r="B19" s="76">
        <v>50</v>
      </c>
      <c r="C19" s="77"/>
      <c r="D19" s="78"/>
      <c r="E19" s="79">
        <v>12908</v>
      </c>
      <c r="F19" s="80"/>
      <c r="G19" s="80"/>
      <c r="H19" s="80"/>
      <c r="I19" s="81"/>
      <c r="J19" s="100">
        <v>6798</v>
      </c>
      <c r="K19" s="101"/>
      <c r="L19" s="101"/>
      <c r="M19" s="101"/>
      <c r="N19" s="102"/>
      <c r="O19" s="130">
        <v>6110</v>
      </c>
      <c r="P19" s="131"/>
      <c r="Q19" s="131"/>
      <c r="R19" s="131"/>
      <c r="S19" s="132"/>
      <c r="T19" s="106">
        <v>6.3</v>
      </c>
      <c r="U19" s="107"/>
      <c r="V19" s="107"/>
      <c r="W19" s="107"/>
      <c r="X19" s="108"/>
      <c r="Y19" s="106">
        <v>6.9470083409308385</v>
      </c>
      <c r="Z19" s="107"/>
      <c r="AA19" s="107"/>
      <c r="AB19" s="107"/>
      <c r="AC19" s="108"/>
      <c r="AD19" s="103">
        <v>6.9</v>
      </c>
      <c r="AE19" s="104"/>
      <c r="AF19" s="104"/>
      <c r="AG19" s="104"/>
      <c r="AH19" s="105"/>
      <c r="AI19" s="103">
        <v>7.5</v>
      </c>
      <c r="AJ19" s="104"/>
      <c r="AK19" s="104"/>
      <c r="AL19" s="104"/>
      <c r="AM19" s="105"/>
      <c r="AN19" s="103">
        <v>5.7</v>
      </c>
      <c r="AO19" s="104"/>
      <c r="AP19" s="104"/>
      <c r="AQ19" s="104"/>
      <c r="AR19" s="105"/>
      <c r="AS19" s="103">
        <v>6.4</v>
      </c>
      <c r="AT19" s="104"/>
      <c r="AU19" s="104"/>
      <c r="AV19" s="104"/>
      <c r="AW19" s="105"/>
      <c r="AX19" s="94">
        <v>111.26022913256956</v>
      </c>
      <c r="AY19" s="95"/>
      <c r="AZ19" s="95"/>
      <c r="BA19" s="96"/>
      <c r="BB19" s="2"/>
      <c r="BI19" s="16"/>
    </row>
    <row r="20" spans="1:61" ht="12" customHeight="1">
      <c r="A20" s="2"/>
      <c r="B20" s="76">
        <v>51</v>
      </c>
      <c r="C20" s="77"/>
      <c r="D20" s="78"/>
      <c r="E20" s="79">
        <v>12603</v>
      </c>
      <c r="F20" s="80"/>
      <c r="G20" s="80"/>
      <c r="H20" s="80"/>
      <c r="I20" s="81"/>
      <c r="J20" s="100">
        <v>6724</v>
      </c>
      <c r="K20" s="101"/>
      <c r="L20" s="101"/>
      <c r="M20" s="101"/>
      <c r="N20" s="102"/>
      <c r="O20" s="130">
        <v>5879</v>
      </c>
      <c r="P20" s="131"/>
      <c r="Q20" s="131"/>
      <c r="R20" s="131"/>
      <c r="S20" s="132"/>
      <c r="T20" s="106">
        <v>6.3</v>
      </c>
      <c r="U20" s="107"/>
      <c r="V20" s="107"/>
      <c r="W20" s="107"/>
      <c r="X20" s="108"/>
      <c r="Y20" s="106">
        <v>6.707291112293773</v>
      </c>
      <c r="Z20" s="107"/>
      <c r="AA20" s="107"/>
      <c r="AB20" s="107"/>
      <c r="AC20" s="108"/>
      <c r="AD20" s="103">
        <v>6.8</v>
      </c>
      <c r="AE20" s="104"/>
      <c r="AF20" s="104"/>
      <c r="AG20" s="104"/>
      <c r="AH20" s="105"/>
      <c r="AI20" s="103">
        <v>7.4</v>
      </c>
      <c r="AJ20" s="104"/>
      <c r="AK20" s="104"/>
      <c r="AL20" s="104"/>
      <c r="AM20" s="105"/>
      <c r="AN20" s="103">
        <v>5.7</v>
      </c>
      <c r="AO20" s="104"/>
      <c r="AP20" s="104"/>
      <c r="AQ20" s="104"/>
      <c r="AR20" s="105"/>
      <c r="AS20" s="103">
        <v>6.1</v>
      </c>
      <c r="AT20" s="104"/>
      <c r="AU20" s="104"/>
      <c r="AV20" s="104"/>
      <c r="AW20" s="105"/>
      <c r="AX20" s="94">
        <v>114.37319271985031</v>
      </c>
      <c r="AY20" s="95"/>
      <c r="AZ20" s="95"/>
      <c r="BA20" s="96"/>
      <c r="BB20" s="2"/>
      <c r="BI20" s="16"/>
    </row>
    <row r="21" spans="1:61" ht="12" customHeight="1">
      <c r="A21" s="2"/>
      <c r="B21" s="76">
        <v>52</v>
      </c>
      <c r="C21" s="77"/>
      <c r="D21" s="78"/>
      <c r="E21" s="79">
        <v>12258</v>
      </c>
      <c r="F21" s="80"/>
      <c r="G21" s="80"/>
      <c r="H21" s="80"/>
      <c r="I21" s="81"/>
      <c r="J21" s="100">
        <v>6458</v>
      </c>
      <c r="K21" s="101"/>
      <c r="L21" s="101"/>
      <c r="M21" s="101"/>
      <c r="N21" s="102"/>
      <c r="O21" s="130">
        <v>5800</v>
      </c>
      <c r="P21" s="131"/>
      <c r="Q21" s="131"/>
      <c r="R21" s="131"/>
      <c r="S21" s="132"/>
      <c r="T21" s="106">
        <v>6.1</v>
      </c>
      <c r="U21" s="107"/>
      <c r="V21" s="107"/>
      <c r="W21" s="107"/>
      <c r="X21" s="108"/>
      <c r="Y21" s="106">
        <v>6.451578947368421</v>
      </c>
      <c r="Z21" s="107"/>
      <c r="AA21" s="107"/>
      <c r="AB21" s="107"/>
      <c r="AC21" s="108"/>
      <c r="AD21" s="103">
        <v>6.7</v>
      </c>
      <c r="AE21" s="104"/>
      <c r="AF21" s="104"/>
      <c r="AG21" s="104"/>
      <c r="AH21" s="105"/>
      <c r="AI21" s="103">
        <v>7</v>
      </c>
      <c r="AJ21" s="104"/>
      <c r="AK21" s="104"/>
      <c r="AL21" s="104"/>
      <c r="AM21" s="105"/>
      <c r="AN21" s="103">
        <v>5.5</v>
      </c>
      <c r="AO21" s="104"/>
      <c r="AP21" s="104"/>
      <c r="AQ21" s="104"/>
      <c r="AR21" s="105"/>
      <c r="AS21" s="103">
        <v>5.9</v>
      </c>
      <c r="AT21" s="104"/>
      <c r="AU21" s="104"/>
      <c r="AV21" s="104"/>
      <c r="AW21" s="105"/>
      <c r="AX21" s="94">
        <v>111.34482758620689</v>
      </c>
      <c r="AY21" s="95"/>
      <c r="AZ21" s="95"/>
      <c r="BA21" s="96"/>
      <c r="BB21" s="2"/>
      <c r="BI21" s="16"/>
    </row>
    <row r="22" spans="1:61" ht="12" customHeight="1">
      <c r="A22" s="2"/>
      <c r="B22" s="76">
        <v>53</v>
      </c>
      <c r="C22" s="77"/>
      <c r="D22" s="78"/>
      <c r="E22" s="79">
        <v>12356</v>
      </c>
      <c r="F22" s="80"/>
      <c r="G22" s="80"/>
      <c r="H22" s="80"/>
      <c r="I22" s="81"/>
      <c r="J22" s="100">
        <v>6603</v>
      </c>
      <c r="K22" s="101"/>
      <c r="L22" s="101"/>
      <c r="M22" s="101"/>
      <c r="N22" s="102"/>
      <c r="O22" s="130">
        <v>5753</v>
      </c>
      <c r="P22" s="131"/>
      <c r="Q22" s="131"/>
      <c r="R22" s="131"/>
      <c r="S22" s="132"/>
      <c r="T22" s="106">
        <v>6.1</v>
      </c>
      <c r="U22" s="107"/>
      <c r="V22" s="107"/>
      <c r="W22" s="107"/>
      <c r="X22" s="108"/>
      <c r="Y22" s="106">
        <v>6.442127215849844</v>
      </c>
      <c r="Z22" s="107"/>
      <c r="AA22" s="107"/>
      <c r="AB22" s="107"/>
      <c r="AC22" s="108"/>
      <c r="AD22" s="103">
        <v>6.7</v>
      </c>
      <c r="AE22" s="104"/>
      <c r="AF22" s="104"/>
      <c r="AG22" s="104"/>
      <c r="AH22" s="105"/>
      <c r="AI22" s="103">
        <v>7.1</v>
      </c>
      <c r="AJ22" s="104"/>
      <c r="AK22" s="104"/>
      <c r="AL22" s="104"/>
      <c r="AM22" s="105"/>
      <c r="AN22" s="103">
        <v>5.5</v>
      </c>
      <c r="AO22" s="104"/>
      <c r="AP22" s="104"/>
      <c r="AQ22" s="104"/>
      <c r="AR22" s="105"/>
      <c r="AS22" s="103">
        <v>5.9</v>
      </c>
      <c r="AT22" s="104"/>
      <c r="AU22" s="104"/>
      <c r="AV22" s="104"/>
      <c r="AW22" s="105"/>
      <c r="AX22" s="94">
        <v>114.7749000521467</v>
      </c>
      <c r="AY22" s="95"/>
      <c r="AZ22" s="95"/>
      <c r="BA22" s="96"/>
      <c r="BB22" s="2"/>
      <c r="BI22" s="16"/>
    </row>
    <row r="23" spans="1:54" ht="12" customHeight="1">
      <c r="A23" s="2"/>
      <c r="B23" s="76">
        <v>54</v>
      </c>
      <c r="C23" s="77"/>
      <c r="D23" s="78"/>
      <c r="E23" s="79">
        <v>12087</v>
      </c>
      <c r="F23" s="80"/>
      <c r="G23" s="80"/>
      <c r="H23" s="80"/>
      <c r="I23" s="81"/>
      <c r="J23" s="100">
        <v>6447</v>
      </c>
      <c r="K23" s="101"/>
      <c r="L23" s="101"/>
      <c r="M23" s="101"/>
      <c r="N23" s="102"/>
      <c r="O23" s="130">
        <v>5640</v>
      </c>
      <c r="P23" s="131"/>
      <c r="Q23" s="131"/>
      <c r="R23" s="131"/>
      <c r="S23" s="132"/>
      <c r="T23" s="106">
        <v>6</v>
      </c>
      <c r="U23" s="107"/>
      <c r="V23" s="107"/>
      <c r="W23" s="107"/>
      <c r="X23" s="108"/>
      <c r="Y23" s="106">
        <v>6.246511627906977</v>
      </c>
      <c r="Z23" s="107"/>
      <c r="AA23" s="107"/>
      <c r="AB23" s="107"/>
      <c r="AC23" s="108"/>
      <c r="AD23" s="103">
        <v>6.6</v>
      </c>
      <c r="AE23" s="104"/>
      <c r="AF23" s="104"/>
      <c r="AG23" s="104"/>
      <c r="AH23" s="105"/>
      <c r="AI23" s="103">
        <v>6.8</v>
      </c>
      <c r="AJ23" s="104"/>
      <c r="AK23" s="104"/>
      <c r="AL23" s="104"/>
      <c r="AM23" s="105"/>
      <c r="AN23" s="103">
        <v>5.4</v>
      </c>
      <c r="AO23" s="104"/>
      <c r="AP23" s="104"/>
      <c r="AQ23" s="104"/>
      <c r="AR23" s="105"/>
      <c r="AS23" s="103">
        <v>5.7</v>
      </c>
      <c r="AT23" s="104"/>
      <c r="AU23" s="104"/>
      <c r="AV23" s="104"/>
      <c r="AW23" s="105"/>
      <c r="AX23" s="94">
        <v>114.30851063829788</v>
      </c>
      <c r="AY23" s="95"/>
      <c r="AZ23" s="95"/>
      <c r="BA23" s="96"/>
      <c r="BB23" s="2"/>
    </row>
    <row r="24" spans="1:54" ht="12" customHeight="1">
      <c r="A24" s="2"/>
      <c r="B24" s="76">
        <v>55</v>
      </c>
      <c r="C24" s="77"/>
      <c r="D24" s="78"/>
      <c r="E24" s="79">
        <v>13011</v>
      </c>
      <c r="F24" s="80"/>
      <c r="G24" s="80"/>
      <c r="H24" s="80"/>
      <c r="I24" s="81"/>
      <c r="J24" s="100">
        <v>6982</v>
      </c>
      <c r="K24" s="101"/>
      <c r="L24" s="101"/>
      <c r="M24" s="101"/>
      <c r="N24" s="102"/>
      <c r="O24" s="130">
        <v>6029</v>
      </c>
      <c r="P24" s="131"/>
      <c r="Q24" s="131"/>
      <c r="R24" s="131"/>
      <c r="S24" s="132"/>
      <c r="T24" s="106">
        <v>6.2</v>
      </c>
      <c r="U24" s="107"/>
      <c r="V24" s="107"/>
      <c r="W24" s="107"/>
      <c r="X24" s="108"/>
      <c r="Y24" s="106">
        <v>6.672331644267441</v>
      </c>
      <c r="Z24" s="107"/>
      <c r="AA24" s="107"/>
      <c r="AB24" s="107"/>
      <c r="AC24" s="108"/>
      <c r="AD24" s="103">
        <v>6.8</v>
      </c>
      <c r="AE24" s="104"/>
      <c r="AF24" s="104"/>
      <c r="AG24" s="104"/>
      <c r="AH24" s="105"/>
      <c r="AI24" s="103">
        <v>7.4</v>
      </c>
      <c r="AJ24" s="104"/>
      <c r="AK24" s="104"/>
      <c r="AL24" s="104"/>
      <c r="AM24" s="105"/>
      <c r="AN24" s="103">
        <v>5.6</v>
      </c>
      <c r="AO24" s="104"/>
      <c r="AP24" s="104"/>
      <c r="AQ24" s="104"/>
      <c r="AR24" s="105"/>
      <c r="AS24" s="103">
        <v>6</v>
      </c>
      <c r="AT24" s="104"/>
      <c r="AU24" s="104"/>
      <c r="AV24" s="104"/>
      <c r="AW24" s="105"/>
      <c r="AX24" s="94">
        <v>115.80693315641068</v>
      </c>
      <c r="AY24" s="95"/>
      <c r="AZ24" s="95"/>
      <c r="BA24" s="96"/>
      <c r="BB24" s="2"/>
    </row>
    <row r="25" spans="1:54" ht="12" customHeight="1">
      <c r="A25" s="2"/>
      <c r="B25" s="76">
        <v>56</v>
      </c>
      <c r="C25" s="77"/>
      <c r="D25" s="78"/>
      <c r="E25" s="79">
        <v>12684</v>
      </c>
      <c r="F25" s="80"/>
      <c r="G25" s="80"/>
      <c r="H25" s="80"/>
      <c r="I25" s="81"/>
      <c r="J25" s="100">
        <v>6739</v>
      </c>
      <c r="K25" s="101"/>
      <c r="L25" s="101"/>
      <c r="M25" s="101"/>
      <c r="N25" s="102"/>
      <c r="O25" s="130">
        <v>5945</v>
      </c>
      <c r="P25" s="131"/>
      <c r="Q25" s="131"/>
      <c r="R25" s="131"/>
      <c r="S25" s="132"/>
      <c r="T25" s="106">
        <v>6.1</v>
      </c>
      <c r="U25" s="107"/>
      <c r="V25" s="107"/>
      <c r="W25" s="107"/>
      <c r="X25" s="108"/>
      <c r="Y25" s="106">
        <v>6.458248472505091</v>
      </c>
      <c r="Z25" s="107"/>
      <c r="AA25" s="107"/>
      <c r="AB25" s="107"/>
      <c r="AC25" s="108"/>
      <c r="AD25" s="103">
        <v>6.7</v>
      </c>
      <c r="AE25" s="104"/>
      <c r="AF25" s="104"/>
      <c r="AG25" s="104"/>
      <c r="AH25" s="105"/>
      <c r="AI25" s="103">
        <v>7.1</v>
      </c>
      <c r="AJ25" s="104"/>
      <c r="AK25" s="104"/>
      <c r="AL25" s="104"/>
      <c r="AM25" s="105"/>
      <c r="AN25" s="103">
        <v>5.6</v>
      </c>
      <c r="AO25" s="104"/>
      <c r="AP25" s="104"/>
      <c r="AQ25" s="104"/>
      <c r="AR25" s="105"/>
      <c r="AS25" s="103">
        <v>5.9</v>
      </c>
      <c r="AT25" s="104"/>
      <c r="AU25" s="104"/>
      <c r="AV25" s="104"/>
      <c r="AW25" s="105"/>
      <c r="AX25" s="94">
        <v>113.35576114381834</v>
      </c>
      <c r="AY25" s="95"/>
      <c r="AZ25" s="95"/>
      <c r="BA25" s="96"/>
      <c r="BB25" s="2"/>
    </row>
    <row r="26" spans="1:54" ht="12" customHeight="1">
      <c r="A26" s="2"/>
      <c r="B26" s="76">
        <v>57</v>
      </c>
      <c r="C26" s="77"/>
      <c r="D26" s="78"/>
      <c r="E26" s="79">
        <v>12497</v>
      </c>
      <c r="F26" s="80"/>
      <c r="G26" s="80"/>
      <c r="H26" s="80"/>
      <c r="I26" s="81"/>
      <c r="J26" s="100">
        <v>6721</v>
      </c>
      <c r="K26" s="101"/>
      <c r="L26" s="101"/>
      <c r="M26" s="101"/>
      <c r="N26" s="102"/>
      <c r="O26" s="130">
        <v>5776</v>
      </c>
      <c r="P26" s="131"/>
      <c r="Q26" s="131"/>
      <c r="R26" s="131"/>
      <c r="S26" s="132"/>
      <c r="T26" s="106">
        <v>6</v>
      </c>
      <c r="U26" s="107"/>
      <c r="V26" s="107"/>
      <c r="W26" s="107"/>
      <c r="X26" s="108"/>
      <c r="Y26" s="106">
        <v>6.314805457301667</v>
      </c>
      <c r="Z26" s="107"/>
      <c r="AA26" s="107"/>
      <c r="AB26" s="107"/>
      <c r="AC26" s="108"/>
      <c r="AD26" s="103">
        <v>6.6</v>
      </c>
      <c r="AE26" s="104"/>
      <c r="AF26" s="104"/>
      <c r="AG26" s="104"/>
      <c r="AH26" s="105"/>
      <c r="AI26" s="103">
        <v>7</v>
      </c>
      <c r="AJ26" s="104"/>
      <c r="AK26" s="104"/>
      <c r="AL26" s="104"/>
      <c r="AM26" s="105"/>
      <c r="AN26" s="103">
        <v>5.4</v>
      </c>
      <c r="AO26" s="104"/>
      <c r="AP26" s="104"/>
      <c r="AQ26" s="104"/>
      <c r="AR26" s="105"/>
      <c r="AS26" s="103">
        <v>5.7</v>
      </c>
      <c r="AT26" s="104"/>
      <c r="AU26" s="104"/>
      <c r="AV26" s="104"/>
      <c r="AW26" s="105"/>
      <c r="AX26" s="94">
        <v>116.36080332409972</v>
      </c>
      <c r="AY26" s="95"/>
      <c r="AZ26" s="95"/>
      <c r="BA26" s="96"/>
      <c r="BB26" s="2"/>
    </row>
    <row r="27" spans="1:54" ht="12" customHeight="1">
      <c r="A27" s="2"/>
      <c r="B27" s="76">
        <v>58</v>
      </c>
      <c r="C27" s="77"/>
      <c r="D27" s="78"/>
      <c r="E27" s="79">
        <v>12783</v>
      </c>
      <c r="F27" s="80"/>
      <c r="G27" s="80"/>
      <c r="H27" s="80"/>
      <c r="I27" s="81"/>
      <c r="J27" s="100">
        <v>6807</v>
      </c>
      <c r="K27" s="101"/>
      <c r="L27" s="101"/>
      <c r="M27" s="101"/>
      <c r="N27" s="102"/>
      <c r="O27" s="130">
        <v>5976</v>
      </c>
      <c r="P27" s="131"/>
      <c r="Q27" s="131"/>
      <c r="R27" s="131"/>
      <c r="S27" s="132"/>
      <c r="T27" s="106">
        <v>6.2</v>
      </c>
      <c r="U27" s="107"/>
      <c r="V27" s="107"/>
      <c r="W27" s="107"/>
      <c r="X27" s="108"/>
      <c r="Y27" s="106">
        <v>6.4203917629332</v>
      </c>
      <c r="Z27" s="107"/>
      <c r="AA27" s="107"/>
      <c r="AB27" s="107"/>
      <c r="AC27" s="108"/>
      <c r="AD27" s="103">
        <v>6.9</v>
      </c>
      <c r="AE27" s="104"/>
      <c r="AF27" s="104"/>
      <c r="AG27" s="104"/>
      <c r="AH27" s="105"/>
      <c r="AI27" s="103">
        <v>7</v>
      </c>
      <c r="AJ27" s="104"/>
      <c r="AK27" s="104"/>
      <c r="AL27" s="104"/>
      <c r="AM27" s="105"/>
      <c r="AN27" s="103">
        <v>5.6</v>
      </c>
      <c r="AO27" s="104"/>
      <c r="AP27" s="104"/>
      <c r="AQ27" s="104"/>
      <c r="AR27" s="105"/>
      <c r="AS27" s="103">
        <v>5.8</v>
      </c>
      <c r="AT27" s="104"/>
      <c r="AU27" s="104"/>
      <c r="AV27" s="104"/>
      <c r="AW27" s="105"/>
      <c r="AX27" s="94">
        <v>113.90562248995984</v>
      </c>
      <c r="AY27" s="95"/>
      <c r="AZ27" s="95"/>
      <c r="BA27" s="96"/>
      <c r="BB27" s="2"/>
    </row>
    <row r="28" spans="1:54" ht="12" customHeight="1">
      <c r="A28" s="2"/>
      <c r="B28" s="76">
        <v>59</v>
      </c>
      <c r="C28" s="77"/>
      <c r="D28" s="78"/>
      <c r="E28" s="79">
        <v>12921</v>
      </c>
      <c r="F28" s="80"/>
      <c r="G28" s="80"/>
      <c r="H28" s="80"/>
      <c r="I28" s="81"/>
      <c r="J28" s="100">
        <v>6856</v>
      </c>
      <c r="K28" s="101"/>
      <c r="L28" s="101"/>
      <c r="M28" s="101"/>
      <c r="N28" s="102"/>
      <c r="O28" s="130">
        <v>6065</v>
      </c>
      <c r="P28" s="131"/>
      <c r="Q28" s="131"/>
      <c r="R28" s="131"/>
      <c r="S28" s="132"/>
      <c r="T28" s="106">
        <v>6.2</v>
      </c>
      <c r="U28" s="107"/>
      <c r="V28" s="107"/>
      <c r="W28" s="107"/>
      <c r="X28" s="108"/>
      <c r="Y28" s="106">
        <v>6.447604790419161</v>
      </c>
      <c r="Z28" s="107"/>
      <c r="AA28" s="107"/>
      <c r="AB28" s="107"/>
      <c r="AC28" s="108"/>
      <c r="AD28" s="103">
        <v>6.8</v>
      </c>
      <c r="AE28" s="104"/>
      <c r="AF28" s="104"/>
      <c r="AG28" s="104"/>
      <c r="AH28" s="105"/>
      <c r="AI28" s="103">
        <v>7</v>
      </c>
      <c r="AJ28" s="104"/>
      <c r="AK28" s="104"/>
      <c r="AL28" s="104"/>
      <c r="AM28" s="105"/>
      <c r="AN28" s="103">
        <v>5.6</v>
      </c>
      <c r="AO28" s="104"/>
      <c r="AP28" s="104"/>
      <c r="AQ28" s="104"/>
      <c r="AR28" s="105"/>
      <c r="AS28" s="103">
        <v>5.9</v>
      </c>
      <c r="AT28" s="104"/>
      <c r="AU28" s="104"/>
      <c r="AV28" s="104"/>
      <c r="AW28" s="105"/>
      <c r="AX28" s="94">
        <v>113.04204451772466</v>
      </c>
      <c r="AY28" s="95"/>
      <c r="AZ28" s="95"/>
      <c r="BA28" s="96"/>
      <c r="BB28" s="2"/>
    </row>
    <row r="29" spans="1:54" ht="12" customHeight="1">
      <c r="A29" s="2"/>
      <c r="B29" s="76">
        <v>60</v>
      </c>
      <c r="C29" s="77"/>
      <c r="D29" s="78"/>
      <c r="E29" s="79">
        <v>13240</v>
      </c>
      <c r="F29" s="80"/>
      <c r="G29" s="80"/>
      <c r="H29" s="80"/>
      <c r="I29" s="81"/>
      <c r="J29" s="100">
        <v>7122</v>
      </c>
      <c r="K29" s="101"/>
      <c r="L29" s="101"/>
      <c r="M29" s="101"/>
      <c r="N29" s="102"/>
      <c r="O29" s="130">
        <v>6118</v>
      </c>
      <c r="P29" s="131"/>
      <c r="Q29" s="131"/>
      <c r="R29" s="131"/>
      <c r="S29" s="132"/>
      <c r="T29" s="106">
        <v>6.3</v>
      </c>
      <c r="U29" s="107"/>
      <c r="V29" s="107"/>
      <c r="W29" s="107"/>
      <c r="X29" s="108"/>
      <c r="Y29" s="106">
        <v>6.495609086003042</v>
      </c>
      <c r="Z29" s="107"/>
      <c r="AA29" s="107"/>
      <c r="AB29" s="107"/>
      <c r="AC29" s="108"/>
      <c r="AD29" s="103">
        <v>6.9</v>
      </c>
      <c r="AE29" s="104"/>
      <c r="AF29" s="104"/>
      <c r="AG29" s="104"/>
      <c r="AH29" s="105"/>
      <c r="AI29" s="103">
        <v>7.2</v>
      </c>
      <c r="AJ29" s="104"/>
      <c r="AK29" s="104"/>
      <c r="AL29" s="104"/>
      <c r="AM29" s="105"/>
      <c r="AN29" s="103">
        <v>5.6</v>
      </c>
      <c r="AO29" s="104"/>
      <c r="AP29" s="104"/>
      <c r="AQ29" s="104"/>
      <c r="AR29" s="105"/>
      <c r="AS29" s="103">
        <v>5.9</v>
      </c>
      <c r="AT29" s="104"/>
      <c r="AU29" s="104"/>
      <c r="AV29" s="104"/>
      <c r="AW29" s="105"/>
      <c r="AX29" s="94">
        <v>116.41059169663288</v>
      </c>
      <c r="AY29" s="95"/>
      <c r="AZ29" s="95"/>
      <c r="BA29" s="96"/>
      <c r="BB29" s="2"/>
    </row>
    <row r="30" spans="1:54" ht="12" customHeight="1">
      <c r="A30" s="2"/>
      <c r="B30" s="76">
        <v>61</v>
      </c>
      <c r="C30" s="77"/>
      <c r="D30" s="78"/>
      <c r="E30" s="79">
        <v>12948</v>
      </c>
      <c r="F30" s="80"/>
      <c r="G30" s="80"/>
      <c r="H30" s="80"/>
      <c r="I30" s="81"/>
      <c r="J30" s="100">
        <v>7040</v>
      </c>
      <c r="K30" s="101"/>
      <c r="L30" s="101"/>
      <c r="M30" s="101"/>
      <c r="N30" s="102"/>
      <c r="O30" s="130">
        <v>5908</v>
      </c>
      <c r="P30" s="131"/>
      <c r="Q30" s="131"/>
      <c r="R30" s="131"/>
      <c r="S30" s="132"/>
      <c r="T30" s="106">
        <v>6.2</v>
      </c>
      <c r="U30" s="107"/>
      <c r="V30" s="107"/>
      <c r="W30" s="107"/>
      <c r="X30" s="108"/>
      <c r="Y30" s="106">
        <v>6.390918065153011</v>
      </c>
      <c r="Z30" s="107"/>
      <c r="AA30" s="107"/>
      <c r="AB30" s="107"/>
      <c r="AC30" s="108"/>
      <c r="AD30" s="103">
        <v>6.8</v>
      </c>
      <c r="AE30" s="104"/>
      <c r="AF30" s="104"/>
      <c r="AG30" s="104"/>
      <c r="AH30" s="105"/>
      <c r="AI30" s="103">
        <v>7.1</v>
      </c>
      <c r="AJ30" s="104"/>
      <c r="AK30" s="104"/>
      <c r="AL30" s="104"/>
      <c r="AM30" s="105"/>
      <c r="AN30" s="103">
        <v>5.6</v>
      </c>
      <c r="AO30" s="104"/>
      <c r="AP30" s="104"/>
      <c r="AQ30" s="104"/>
      <c r="AR30" s="105"/>
      <c r="AS30" s="103">
        <v>5.7</v>
      </c>
      <c r="AT30" s="104"/>
      <c r="AU30" s="104"/>
      <c r="AV30" s="104"/>
      <c r="AW30" s="105"/>
      <c r="AX30" s="94">
        <v>119.16046039268788</v>
      </c>
      <c r="AY30" s="95"/>
      <c r="AZ30" s="95"/>
      <c r="BA30" s="96"/>
      <c r="BB30" s="2"/>
    </row>
    <row r="31" spans="1:54" ht="12" customHeight="1">
      <c r="A31" s="2"/>
      <c r="B31" s="76">
        <v>62</v>
      </c>
      <c r="C31" s="77"/>
      <c r="D31" s="78"/>
      <c r="E31" s="79">
        <v>12997</v>
      </c>
      <c r="F31" s="80"/>
      <c r="G31" s="80"/>
      <c r="H31" s="80"/>
      <c r="I31" s="81"/>
      <c r="J31" s="100">
        <v>6988</v>
      </c>
      <c r="K31" s="101"/>
      <c r="L31" s="101"/>
      <c r="M31" s="101"/>
      <c r="N31" s="102"/>
      <c r="O31" s="130">
        <v>6009</v>
      </c>
      <c r="P31" s="131"/>
      <c r="Q31" s="131"/>
      <c r="R31" s="131"/>
      <c r="S31" s="132"/>
      <c r="T31" s="106">
        <v>6.2</v>
      </c>
      <c r="U31" s="107"/>
      <c r="V31" s="107"/>
      <c r="W31" s="107"/>
      <c r="X31" s="108"/>
      <c r="Y31" s="106">
        <v>6.386732186732187</v>
      </c>
      <c r="Z31" s="107"/>
      <c r="AA31" s="107"/>
      <c r="AB31" s="107"/>
      <c r="AC31" s="108"/>
      <c r="AD31" s="103">
        <v>6.8</v>
      </c>
      <c r="AE31" s="104"/>
      <c r="AF31" s="104"/>
      <c r="AG31" s="104"/>
      <c r="AH31" s="105"/>
      <c r="AI31" s="103">
        <v>7.1</v>
      </c>
      <c r="AJ31" s="104"/>
      <c r="AK31" s="104"/>
      <c r="AL31" s="104"/>
      <c r="AM31" s="105"/>
      <c r="AN31" s="103">
        <v>5.6</v>
      </c>
      <c r="AO31" s="104"/>
      <c r="AP31" s="104"/>
      <c r="AQ31" s="104"/>
      <c r="AR31" s="105"/>
      <c r="AS31" s="103">
        <v>5.7</v>
      </c>
      <c r="AT31" s="104"/>
      <c r="AU31" s="104"/>
      <c r="AV31" s="104"/>
      <c r="AW31" s="105"/>
      <c r="AX31" s="94">
        <v>116.2922283241804</v>
      </c>
      <c r="AY31" s="95"/>
      <c r="AZ31" s="95"/>
      <c r="BA31" s="96"/>
      <c r="BB31" s="2"/>
    </row>
    <row r="32" spans="1:54" ht="12" customHeight="1">
      <c r="A32" s="2"/>
      <c r="B32" s="76">
        <v>63</v>
      </c>
      <c r="C32" s="77"/>
      <c r="D32" s="78"/>
      <c r="E32" s="79">
        <v>13857</v>
      </c>
      <c r="F32" s="80"/>
      <c r="G32" s="80"/>
      <c r="H32" s="80"/>
      <c r="I32" s="81"/>
      <c r="J32" s="100">
        <v>7547</v>
      </c>
      <c r="K32" s="101"/>
      <c r="L32" s="101"/>
      <c r="M32" s="101"/>
      <c r="N32" s="102"/>
      <c r="O32" s="130">
        <v>6310</v>
      </c>
      <c r="P32" s="131"/>
      <c r="Q32" s="131"/>
      <c r="R32" s="131"/>
      <c r="S32" s="132"/>
      <c r="T32" s="106">
        <v>6.5</v>
      </c>
      <c r="U32" s="107"/>
      <c r="V32" s="107"/>
      <c r="W32" s="107"/>
      <c r="X32" s="108"/>
      <c r="Y32" s="106">
        <v>6.782672540381792</v>
      </c>
      <c r="Z32" s="107"/>
      <c r="AA32" s="107"/>
      <c r="AB32" s="107"/>
      <c r="AC32" s="108"/>
      <c r="AD32" s="103">
        <v>7.1</v>
      </c>
      <c r="AE32" s="104"/>
      <c r="AF32" s="104"/>
      <c r="AG32" s="104"/>
      <c r="AH32" s="105"/>
      <c r="AI32" s="103">
        <v>7.6</v>
      </c>
      <c r="AJ32" s="104"/>
      <c r="AK32" s="104"/>
      <c r="AL32" s="104"/>
      <c r="AM32" s="105"/>
      <c r="AN32" s="103">
        <v>5.9</v>
      </c>
      <c r="AO32" s="104"/>
      <c r="AP32" s="104"/>
      <c r="AQ32" s="104"/>
      <c r="AR32" s="105"/>
      <c r="AS32" s="103">
        <v>6</v>
      </c>
      <c r="AT32" s="104"/>
      <c r="AU32" s="104"/>
      <c r="AV32" s="104"/>
      <c r="AW32" s="105"/>
      <c r="AX32" s="94">
        <v>119.60380348652933</v>
      </c>
      <c r="AY32" s="95"/>
      <c r="AZ32" s="95"/>
      <c r="BA32" s="96"/>
      <c r="BB32" s="2"/>
    </row>
    <row r="33" spans="1:54" ht="12" customHeight="1">
      <c r="A33" s="2"/>
      <c r="B33" s="76" t="s">
        <v>168</v>
      </c>
      <c r="C33" s="77"/>
      <c r="D33" s="78"/>
      <c r="E33" s="79">
        <v>13624</v>
      </c>
      <c r="F33" s="80"/>
      <c r="G33" s="80"/>
      <c r="H33" s="80"/>
      <c r="I33" s="81"/>
      <c r="J33" s="100">
        <v>7234</v>
      </c>
      <c r="K33" s="101"/>
      <c r="L33" s="101"/>
      <c r="M33" s="101"/>
      <c r="N33" s="102"/>
      <c r="O33" s="130">
        <v>6390</v>
      </c>
      <c r="P33" s="131"/>
      <c r="Q33" s="131"/>
      <c r="R33" s="131"/>
      <c r="S33" s="132"/>
      <c r="T33" s="106">
        <v>6.4</v>
      </c>
      <c r="U33" s="107"/>
      <c r="V33" s="107"/>
      <c r="W33" s="107"/>
      <c r="X33" s="108"/>
      <c r="Y33" s="106">
        <v>6.645853658536586</v>
      </c>
      <c r="Z33" s="107"/>
      <c r="AA33" s="107"/>
      <c r="AB33" s="107"/>
      <c r="AC33" s="108"/>
      <c r="AD33" s="103">
        <v>7.1</v>
      </c>
      <c r="AE33" s="104"/>
      <c r="AF33" s="104"/>
      <c r="AG33" s="104"/>
      <c r="AH33" s="105"/>
      <c r="AI33" s="103">
        <v>7.3</v>
      </c>
      <c r="AJ33" s="104"/>
      <c r="AK33" s="104"/>
      <c r="AL33" s="104"/>
      <c r="AM33" s="105"/>
      <c r="AN33" s="103">
        <v>5.8</v>
      </c>
      <c r="AO33" s="104"/>
      <c r="AP33" s="104"/>
      <c r="AQ33" s="104"/>
      <c r="AR33" s="105"/>
      <c r="AS33" s="103">
        <v>6.1</v>
      </c>
      <c r="AT33" s="104"/>
      <c r="AU33" s="104"/>
      <c r="AV33" s="104"/>
      <c r="AW33" s="105"/>
      <c r="AX33" s="94">
        <v>113.20813771517997</v>
      </c>
      <c r="AY33" s="95"/>
      <c r="AZ33" s="95"/>
      <c r="BA33" s="96"/>
      <c r="BB33" s="2"/>
    </row>
    <row r="34" spans="1:54" ht="12" customHeight="1">
      <c r="A34" s="2"/>
      <c r="B34" s="76">
        <v>2</v>
      </c>
      <c r="C34" s="77"/>
      <c r="D34" s="78"/>
      <c r="E34" s="79">
        <v>14055</v>
      </c>
      <c r="F34" s="80"/>
      <c r="G34" s="80"/>
      <c r="H34" s="80"/>
      <c r="I34" s="81"/>
      <c r="J34" s="100">
        <v>7468</v>
      </c>
      <c r="K34" s="101"/>
      <c r="L34" s="101"/>
      <c r="M34" s="101"/>
      <c r="N34" s="102"/>
      <c r="O34" s="130">
        <v>6587</v>
      </c>
      <c r="P34" s="131"/>
      <c r="Q34" s="131"/>
      <c r="R34" s="131"/>
      <c r="S34" s="132"/>
      <c r="T34" s="106">
        <v>6.7</v>
      </c>
      <c r="U34" s="107"/>
      <c r="V34" s="107"/>
      <c r="W34" s="107"/>
      <c r="X34" s="108"/>
      <c r="Y34" s="106">
        <v>6.8386872639850065</v>
      </c>
      <c r="Z34" s="107"/>
      <c r="AA34" s="107"/>
      <c r="AB34" s="107"/>
      <c r="AC34" s="108"/>
      <c r="AD34" s="103">
        <v>7.4</v>
      </c>
      <c r="AE34" s="104"/>
      <c r="AF34" s="104"/>
      <c r="AG34" s="104"/>
      <c r="AH34" s="105"/>
      <c r="AI34" s="103">
        <v>7.5</v>
      </c>
      <c r="AJ34" s="104"/>
      <c r="AK34" s="104"/>
      <c r="AL34" s="104"/>
      <c r="AM34" s="105"/>
      <c r="AN34" s="103">
        <v>6</v>
      </c>
      <c r="AO34" s="104"/>
      <c r="AP34" s="104"/>
      <c r="AQ34" s="104"/>
      <c r="AR34" s="105"/>
      <c r="AS34" s="103">
        <v>6.2</v>
      </c>
      <c r="AT34" s="104"/>
      <c r="AU34" s="104"/>
      <c r="AV34" s="104"/>
      <c r="AW34" s="105"/>
      <c r="AX34" s="94">
        <v>113.37482920904813</v>
      </c>
      <c r="AY34" s="95"/>
      <c r="AZ34" s="95"/>
      <c r="BA34" s="96"/>
      <c r="BB34" s="2"/>
    </row>
    <row r="35" spans="1:54" ht="12" customHeight="1">
      <c r="A35" s="2"/>
      <c r="B35" s="76">
        <v>3</v>
      </c>
      <c r="C35" s="77"/>
      <c r="D35" s="78"/>
      <c r="E35" s="79">
        <v>14308</v>
      </c>
      <c r="F35" s="80"/>
      <c r="G35" s="80"/>
      <c r="H35" s="80"/>
      <c r="I35" s="81"/>
      <c r="J35" s="100">
        <v>7694</v>
      </c>
      <c r="K35" s="101"/>
      <c r="L35" s="101"/>
      <c r="M35" s="101"/>
      <c r="N35" s="102"/>
      <c r="O35" s="130">
        <v>6614</v>
      </c>
      <c r="P35" s="131"/>
      <c r="Q35" s="131"/>
      <c r="R35" s="131"/>
      <c r="S35" s="132"/>
      <c r="T35" s="106">
        <v>6.7</v>
      </c>
      <c r="U35" s="107"/>
      <c r="V35" s="107"/>
      <c r="W35" s="107"/>
      <c r="X35" s="108"/>
      <c r="Y35" s="106">
        <v>6.942261038330907</v>
      </c>
      <c r="Z35" s="107"/>
      <c r="AA35" s="107"/>
      <c r="AB35" s="107"/>
      <c r="AC35" s="108"/>
      <c r="AD35" s="103">
        <v>7.5</v>
      </c>
      <c r="AE35" s="104"/>
      <c r="AF35" s="104"/>
      <c r="AG35" s="104"/>
      <c r="AH35" s="105"/>
      <c r="AI35" s="103">
        <v>7.7</v>
      </c>
      <c r="AJ35" s="104"/>
      <c r="AK35" s="104"/>
      <c r="AL35" s="104"/>
      <c r="AM35" s="105"/>
      <c r="AN35" s="103">
        <v>6.1</v>
      </c>
      <c r="AO35" s="104"/>
      <c r="AP35" s="104"/>
      <c r="AQ35" s="104"/>
      <c r="AR35" s="105"/>
      <c r="AS35" s="103">
        <v>6.2</v>
      </c>
      <c r="AT35" s="104"/>
      <c r="AU35" s="104"/>
      <c r="AV35" s="104"/>
      <c r="AW35" s="105"/>
      <c r="AX35" s="94">
        <v>116.32899909283339</v>
      </c>
      <c r="AY35" s="95"/>
      <c r="AZ35" s="95"/>
      <c r="BA35" s="96"/>
      <c r="BB35" s="2"/>
    </row>
    <row r="36" spans="1:54" ht="12" customHeight="1">
      <c r="A36" s="2"/>
      <c r="B36" s="76">
        <v>4</v>
      </c>
      <c r="C36" s="77"/>
      <c r="D36" s="78"/>
      <c r="E36" s="79">
        <v>14641</v>
      </c>
      <c r="F36" s="80"/>
      <c r="G36" s="80"/>
      <c r="H36" s="80"/>
      <c r="I36" s="81"/>
      <c r="J36" s="100">
        <v>7883</v>
      </c>
      <c r="K36" s="101"/>
      <c r="L36" s="101"/>
      <c r="M36" s="101"/>
      <c r="N36" s="102"/>
      <c r="O36" s="130">
        <v>6758</v>
      </c>
      <c r="P36" s="131"/>
      <c r="Q36" s="131"/>
      <c r="R36" s="131"/>
      <c r="S36" s="132"/>
      <c r="T36" s="106">
        <v>6.9</v>
      </c>
      <c r="U36" s="107"/>
      <c r="V36" s="107"/>
      <c r="W36" s="107"/>
      <c r="X36" s="108"/>
      <c r="Y36" s="106">
        <v>7.079787234042553</v>
      </c>
      <c r="Z36" s="107"/>
      <c r="AA36" s="107"/>
      <c r="AB36" s="107"/>
      <c r="AC36" s="108"/>
      <c r="AD36" s="103">
        <v>7.7</v>
      </c>
      <c r="AE36" s="104"/>
      <c r="AF36" s="104"/>
      <c r="AG36" s="104"/>
      <c r="AH36" s="105"/>
      <c r="AI36" s="103">
        <v>7.9</v>
      </c>
      <c r="AJ36" s="104"/>
      <c r="AK36" s="104"/>
      <c r="AL36" s="104"/>
      <c r="AM36" s="105"/>
      <c r="AN36" s="103">
        <v>6.2</v>
      </c>
      <c r="AO36" s="104"/>
      <c r="AP36" s="104"/>
      <c r="AQ36" s="104"/>
      <c r="AR36" s="105"/>
      <c r="AS36" s="103">
        <v>6.4</v>
      </c>
      <c r="AT36" s="104"/>
      <c r="AU36" s="104"/>
      <c r="AV36" s="104"/>
      <c r="AW36" s="105"/>
      <c r="AX36" s="94">
        <v>116.64693696359869</v>
      </c>
      <c r="AY36" s="95"/>
      <c r="AZ36" s="95"/>
      <c r="BA36" s="96"/>
      <c r="BB36" s="2"/>
    </row>
    <row r="37" spans="1:54" ht="12" customHeight="1">
      <c r="A37" s="2"/>
      <c r="B37" s="76">
        <v>5</v>
      </c>
      <c r="C37" s="77"/>
      <c r="D37" s="78"/>
      <c r="E37" s="79">
        <v>14835</v>
      </c>
      <c r="F37" s="80"/>
      <c r="G37" s="80"/>
      <c r="H37" s="80"/>
      <c r="I37" s="81"/>
      <c r="J37" s="100">
        <v>8018</v>
      </c>
      <c r="K37" s="101"/>
      <c r="L37" s="101"/>
      <c r="M37" s="101"/>
      <c r="N37" s="102"/>
      <c r="O37" s="130">
        <v>6817</v>
      </c>
      <c r="P37" s="131"/>
      <c r="Q37" s="131"/>
      <c r="R37" s="131"/>
      <c r="S37" s="132"/>
      <c r="T37" s="106">
        <v>7.1</v>
      </c>
      <c r="U37" s="107"/>
      <c r="V37" s="107"/>
      <c r="W37" s="107"/>
      <c r="X37" s="108"/>
      <c r="Y37" s="106">
        <v>7.15629522431259</v>
      </c>
      <c r="Z37" s="107"/>
      <c r="AA37" s="107"/>
      <c r="AB37" s="107"/>
      <c r="AC37" s="108"/>
      <c r="AD37" s="103">
        <v>7.8</v>
      </c>
      <c r="AE37" s="104"/>
      <c r="AF37" s="104"/>
      <c r="AG37" s="104"/>
      <c r="AH37" s="105"/>
      <c r="AI37" s="103">
        <v>8</v>
      </c>
      <c r="AJ37" s="104"/>
      <c r="AK37" s="104"/>
      <c r="AL37" s="104"/>
      <c r="AM37" s="105"/>
      <c r="AN37" s="103">
        <v>6.4</v>
      </c>
      <c r="AO37" s="104"/>
      <c r="AP37" s="104"/>
      <c r="AQ37" s="104"/>
      <c r="AR37" s="105"/>
      <c r="AS37" s="103">
        <v>6.4</v>
      </c>
      <c r="AT37" s="104"/>
      <c r="AU37" s="104"/>
      <c r="AV37" s="104"/>
      <c r="AW37" s="105"/>
      <c r="AX37" s="94">
        <v>117.61772040487017</v>
      </c>
      <c r="AY37" s="95"/>
      <c r="AZ37" s="95"/>
      <c r="BA37" s="96"/>
      <c r="BB37" s="2"/>
    </row>
    <row r="38" spans="1:54" ht="12" customHeight="1">
      <c r="A38" s="2"/>
      <c r="B38" s="76">
        <v>6</v>
      </c>
      <c r="C38" s="77"/>
      <c r="D38" s="78"/>
      <c r="E38" s="79">
        <v>15253</v>
      </c>
      <c r="F38" s="80"/>
      <c r="G38" s="80"/>
      <c r="H38" s="80"/>
      <c r="I38" s="81"/>
      <c r="J38" s="100">
        <v>8300</v>
      </c>
      <c r="K38" s="101"/>
      <c r="L38" s="101"/>
      <c r="M38" s="101"/>
      <c r="N38" s="102"/>
      <c r="O38" s="130">
        <v>6953</v>
      </c>
      <c r="P38" s="131"/>
      <c r="Q38" s="131"/>
      <c r="R38" s="131"/>
      <c r="S38" s="132"/>
      <c r="T38" s="106">
        <v>7.1</v>
      </c>
      <c r="U38" s="107"/>
      <c r="V38" s="107"/>
      <c r="W38" s="107"/>
      <c r="X38" s="108"/>
      <c r="Y38" s="106">
        <v>7.340230991337825</v>
      </c>
      <c r="Z38" s="107"/>
      <c r="AA38" s="107"/>
      <c r="AB38" s="107"/>
      <c r="AC38" s="108"/>
      <c r="AD38" s="103">
        <v>7.8</v>
      </c>
      <c r="AE38" s="104"/>
      <c r="AF38" s="104"/>
      <c r="AG38" s="104"/>
      <c r="AH38" s="105"/>
      <c r="AI38" s="103">
        <v>8.2</v>
      </c>
      <c r="AJ38" s="104"/>
      <c r="AK38" s="104"/>
      <c r="AL38" s="104"/>
      <c r="AM38" s="105"/>
      <c r="AN38" s="103">
        <v>6.3</v>
      </c>
      <c r="AO38" s="104"/>
      <c r="AP38" s="104"/>
      <c r="AQ38" s="104"/>
      <c r="AR38" s="105"/>
      <c r="AS38" s="103">
        <v>6.5</v>
      </c>
      <c r="AT38" s="104"/>
      <c r="AU38" s="104"/>
      <c r="AV38" s="104"/>
      <c r="AW38" s="105"/>
      <c r="AX38" s="94">
        <v>119.37293254710197</v>
      </c>
      <c r="AY38" s="95"/>
      <c r="AZ38" s="95"/>
      <c r="BA38" s="96"/>
      <c r="BB38" s="2"/>
    </row>
    <row r="39" spans="1:54" ht="12" customHeight="1">
      <c r="A39" s="2"/>
      <c r="B39" s="76">
        <v>7</v>
      </c>
      <c r="C39" s="77"/>
      <c r="D39" s="78"/>
      <c r="E39" s="79">
        <v>15811</v>
      </c>
      <c r="F39" s="80"/>
      <c r="G39" s="80"/>
      <c r="H39" s="80"/>
      <c r="I39" s="81"/>
      <c r="J39" s="100">
        <v>8512</v>
      </c>
      <c r="K39" s="101"/>
      <c r="L39" s="101"/>
      <c r="M39" s="101"/>
      <c r="N39" s="102"/>
      <c r="O39" s="130">
        <v>7299</v>
      </c>
      <c r="P39" s="131"/>
      <c r="Q39" s="131"/>
      <c r="R39" s="131"/>
      <c r="S39" s="132"/>
      <c r="T39" s="106">
        <v>7.4</v>
      </c>
      <c r="U39" s="107"/>
      <c r="V39" s="107"/>
      <c r="W39" s="107"/>
      <c r="X39" s="108"/>
      <c r="Y39" s="106">
        <v>7.597409836317646</v>
      </c>
      <c r="Z39" s="107"/>
      <c r="AA39" s="107"/>
      <c r="AB39" s="107"/>
      <c r="AC39" s="108"/>
      <c r="AD39" s="103">
        <v>8.2</v>
      </c>
      <c r="AE39" s="104"/>
      <c r="AF39" s="104"/>
      <c r="AG39" s="104"/>
      <c r="AH39" s="105"/>
      <c r="AI39" s="103">
        <v>8.4</v>
      </c>
      <c r="AJ39" s="104"/>
      <c r="AK39" s="104"/>
      <c r="AL39" s="104"/>
      <c r="AM39" s="105"/>
      <c r="AN39" s="103">
        <v>6.6</v>
      </c>
      <c r="AO39" s="104"/>
      <c r="AP39" s="104"/>
      <c r="AQ39" s="104"/>
      <c r="AR39" s="105"/>
      <c r="AS39" s="103">
        <v>6.8</v>
      </c>
      <c r="AT39" s="104"/>
      <c r="AU39" s="104"/>
      <c r="AV39" s="104"/>
      <c r="AW39" s="105"/>
      <c r="AX39" s="94">
        <v>116.61871489245101</v>
      </c>
      <c r="AY39" s="95"/>
      <c r="AZ39" s="95"/>
      <c r="BA39" s="96"/>
      <c r="BB39" s="2"/>
    </row>
    <row r="40" spans="1:54" ht="12" customHeight="1">
      <c r="A40" s="2"/>
      <c r="B40" s="76">
        <v>8</v>
      </c>
      <c r="C40" s="77"/>
      <c r="D40" s="78"/>
      <c r="E40" s="79">
        <v>15326</v>
      </c>
      <c r="F40" s="80"/>
      <c r="G40" s="80"/>
      <c r="H40" s="80"/>
      <c r="I40" s="81"/>
      <c r="J40" s="100">
        <v>8402</v>
      </c>
      <c r="K40" s="101"/>
      <c r="L40" s="101"/>
      <c r="M40" s="101"/>
      <c r="N40" s="102"/>
      <c r="O40" s="130">
        <v>6924</v>
      </c>
      <c r="P40" s="131"/>
      <c r="Q40" s="131"/>
      <c r="R40" s="131"/>
      <c r="S40" s="132"/>
      <c r="T40" s="106">
        <v>7.2</v>
      </c>
      <c r="U40" s="107"/>
      <c r="V40" s="107"/>
      <c r="W40" s="107"/>
      <c r="X40" s="108"/>
      <c r="Y40" s="106">
        <v>7.350599520383693</v>
      </c>
      <c r="Z40" s="107"/>
      <c r="AA40" s="107"/>
      <c r="AB40" s="107"/>
      <c r="AC40" s="108"/>
      <c r="AD40" s="103">
        <v>8</v>
      </c>
      <c r="AE40" s="104"/>
      <c r="AF40" s="104"/>
      <c r="AG40" s="104"/>
      <c r="AH40" s="105"/>
      <c r="AI40" s="103">
        <v>8.3</v>
      </c>
      <c r="AJ40" s="104"/>
      <c r="AK40" s="104"/>
      <c r="AL40" s="104"/>
      <c r="AM40" s="105"/>
      <c r="AN40" s="103">
        <v>6.4</v>
      </c>
      <c r="AO40" s="104"/>
      <c r="AP40" s="104"/>
      <c r="AQ40" s="104"/>
      <c r="AR40" s="105"/>
      <c r="AS40" s="103">
        <v>6.4</v>
      </c>
      <c r="AT40" s="104"/>
      <c r="AU40" s="104"/>
      <c r="AV40" s="104"/>
      <c r="AW40" s="105"/>
      <c r="AX40" s="94">
        <v>121.34604274985557</v>
      </c>
      <c r="AY40" s="95"/>
      <c r="AZ40" s="95"/>
      <c r="BA40" s="96"/>
      <c r="BB40" s="2"/>
    </row>
    <row r="41" spans="1:54" ht="12" customHeight="1">
      <c r="A41" s="2"/>
      <c r="B41" s="76">
        <v>9</v>
      </c>
      <c r="C41" s="77"/>
      <c r="D41" s="78"/>
      <c r="E41" s="79">
        <v>15697</v>
      </c>
      <c r="F41" s="80"/>
      <c r="G41" s="80"/>
      <c r="H41" s="80"/>
      <c r="I41" s="81"/>
      <c r="J41" s="100">
        <v>8624</v>
      </c>
      <c r="K41" s="101"/>
      <c r="L41" s="101"/>
      <c r="M41" s="101"/>
      <c r="N41" s="102"/>
      <c r="O41" s="130">
        <v>7073</v>
      </c>
      <c r="P41" s="131"/>
      <c r="Q41" s="131"/>
      <c r="R41" s="131"/>
      <c r="S41" s="132"/>
      <c r="T41" s="106">
        <v>7.3</v>
      </c>
      <c r="U41" s="107"/>
      <c r="V41" s="107"/>
      <c r="W41" s="107"/>
      <c r="X41" s="108"/>
      <c r="Y41" s="106">
        <v>7.5</v>
      </c>
      <c r="Z41" s="107"/>
      <c r="AA41" s="107"/>
      <c r="AB41" s="107"/>
      <c r="AC41" s="108"/>
      <c r="AD41" s="103">
        <v>8.1</v>
      </c>
      <c r="AE41" s="104"/>
      <c r="AF41" s="104"/>
      <c r="AG41" s="104"/>
      <c r="AH41" s="105"/>
      <c r="AI41" s="103">
        <v>8.5</v>
      </c>
      <c r="AJ41" s="104"/>
      <c r="AK41" s="104"/>
      <c r="AL41" s="104"/>
      <c r="AM41" s="105"/>
      <c r="AN41" s="103">
        <v>6.5</v>
      </c>
      <c r="AO41" s="104"/>
      <c r="AP41" s="104"/>
      <c r="AQ41" s="104"/>
      <c r="AR41" s="105"/>
      <c r="AS41" s="103">
        <v>6.6</v>
      </c>
      <c r="AT41" s="104"/>
      <c r="AU41" s="104"/>
      <c r="AV41" s="104"/>
      <c r="AW41" s="105"/>
      <c r="AX41" s="94">
        <v>121.9284603421462</v>
      </c>
      <c r="AY41" s="95"/>
      <c r="AZ41" s="95"/>
      <c r="BA41" s="96"/>
      <c r="BB41" s="2"/>
    </row>
    <row r="42" spans="1:54" ht="12" customHeight="1">
      <c r="A42" s="2"/>
      <c r="B42" s="76">
        <v>10</v>
      </c>
      <c r="C42" s="77"/>
      <c r="D42" s="78"/>
      <c r="E42" s="79">
        <v>15943</v>
      </c>
      <c r="F42" s="80"/>
      <c r="G42" s="80"/>
      <c r="H42" s="80"/>
      <c r="I42" s="81"/>
      <c r="J42" s="100">
        <v>8655</v>
      </c>
      <c r="K42" s="101"/>
      <c r="L42" s="101"/>
      <c r="M42" s="101"/>
      <c r="N42" s="102"/>
      <c r="O42" s="130">
        <v>7288</v>
      </c>
      <c r="P42" s="131"/>
      <c r="Q42" s="131"/>
      <c r="R42" s="131"/>
      <c r="S42" s="132"/>
      <c r="T42" s="106">
        <v>7.5</v>
      </c>
      <c r="U42" s="107"/>
      <c r="V42" s="107"/>
      <c r="W42" s="107"/>
      <c r="X42" s="108"/>
      <c r="Y42" s="106">
        <v>7.5</v>
      </c>
      <c r="Z42" s="107"/>
      <c r="AA42" s="107"/>
      <c r="AB42" s="107"/>
      <c r="AC42" s="108"/>
      <c r="AD42" s="103">
        <v>8.4</v>
      </c>
      <c r="AE42" s="104"/>
      <c r="AF42" s="104"/>
      <c r="AG42" s="104"/>
      <c r="AH42" s="105"/>
      <c r="AI42" s="103">
        <v>8.4</v>
      </c>
      <c r="AJ42" s="104"/>
      <c r="AK42" s="104"/>
      <c r="AL42" s="104"/>
      <c r="AM42" s="105"/>
      <c r="AN42" s="103">
        <v>6.6</v>
      </c>
      <c r="AO42" s="104"/>
      <c r="AP42" s="104"/>
      <c r="AQ42" s="104"/>
      <c r="AR42" s="105"/>
      <c r="AS42" s="103">
        <v>6.8</v>
      </c>
      <c r="AT42" s="104"/>
      <c r="AU42" s="104"/>
      <c r="AV42" s="104"/>
      <c r="AW42" s="105"/>
      <c r="AX42" s="94">
        <v>118.7568605927552</v>
      </c>
      <c r="AY42" s="95"/>
      <c r="AZ42" s="95"/>
      <c r="BA42" s="96"/>
      <c r="BB42" s="2"/>
    </row>
    <row r="43" spans="2:53" ht="12" customHeight="1">
      <c r="B43" s="76">
        <v>11</v>
      </c>
      <c r="C43" s="77"/>
      <c r="D43" s="78"/>
      <c r="E43" s="79">
        <v>16880</v>
      </c>
      <c r="F43" s="80"/>
      <c r="G43" s="80"/>
      <c r="H43" s="80"/>
      <c r="I43" s="81"/>
      <c r="J43" s="100">
        <v>9078</v>
      </c>
      <c r="K43" s="101"/>
      <c r="L43" s="101"/>
      <c r="M43" s="101"/>
      <c r="N43" s="102"/>
      <c r="O43" s="130">
        <v>7802</v>
      </c>
      <c r="P43" s="131"/>
      <c r="Q43" s="131"/>
      <c r="R43" s="131"/>
      <c r="S43" s="132"/>
      <c r="T43" s="106">
        <v>7.8</v>
      </c>
      <c r="U43" s="107"/>
      <c r="V43" s="107"/>
      <c r="W43" s="107"/>
      <c r="X43" s="108"/>
      <c r="Y43" s="106">
        <v>8.1</v>
      </c>
      <c r="Z43" s="107"/>
      <c r="AA43" s="107"/>
      <c r="AB43" s="107"/>
      <c r="AC43" s="108"/>
      <c r="AD43" s="103">
        <v>8.7</v>
      </c>
      <c r="AE43" s="104"/>
      <c r="AF43" s="104"/>
      <c r="AG43" s="104"/>
      <c r="AH43" s="105"/>
      <c r="AI43" s="103">
        <v>9</v>
      </c>
      <c r="AJ43" s="104"/>
      <c r="AK43" s="104"/>
      <c r="AL43" s="104"/>
      <c r="AM43" s="105"/>
      <c r="AN43" s="103">
        <v>7</v>
      </c>
      <c r="AO43" s="104"/>
      <c r="AP43" s="104"/>
      <c r="AQ43" s="104"/>
      <c r="AR43" s="105"/>
      <c r="AS43" s="103">
        <v>7.2</v>
      </c>
      <c r="AT43" s="104"/>
      <c r="AU43" s="104"/>
      <c r="AV43" s="104"/>
      <c r="AW43" s="105"/>
      <c r="AX43" s="94">
        <v>116.35478082542939</v>
      </c>
      <c r="AY43" s="95"/>
      <c r="AZ43" s="95"/>
      <c r="BA43" s="96"/>
    </row>
    <row r="44" spans="2:53" ht="12" customHeight="1">
      <c r="B44" s="76">
        <v>12</v>
      </c>
      <c r="C44" s="77"/>
      <c r="D44" s="78"/>
      <c r="E44" s="79">
        <v>16577</v>
      </c>
      <c r="F44" s="80"/>
      <c r="G44" s="80"/>
      <c r="H44" s="80"/>
      <c r="I44" s="81"/>
      <c r="J44" s="100">
        <v>9018</v>
      </c>
      <c r="K44" s="101"/>
      <c r="L44" s="101"/>
      <c r="M44" s="101"/>
      <c r="N44" s="102"/>
      <c r="O44" s="130">
        <v>7559</v>
      </c>
      <c r="P44" s="131"/>
      <c r="Q44" s="131"/>
      <c r="R44" s="131"/>
      <c r="S44" s="132"/>
      <c r="T44" s="106">
        <v>7.7</v>
      </c>
      <c r="U44" s="107"/>
      <c r="V44" s="107"/>
      <c r="W44" s="107"/>
      <c r="X44" s="108"/>
      <c r="Y44" s="106">
        <v>8</v>
      </c>
      <c r="Z44" s="107"/>
      <c r="AA44" s="107"/>
      <c r="AB44" s="107"/>
      <c r="AC44" s="108"/>
      <c r="AD44" s="103">
        <v>8.6</v>
      </c>
      <c r="AE44" s="104"/>
      <c r="AF44" s="104"/>
      <c r="AG44" s="104"/>
      <c r="AH44" s="105"/>
      <c r="AI44" s="103">
        <v>8.9</v>
      </c>
      <c r="AJ44" s="104"/>
      <c r="AK44" s="104"/>
      <c r="AL44" s="104"/>
      <c r="AM44" s="105"/>
      <c r="AN44" s="103">
        <v>6.8</v>
      </c>
      <c r="AO44" s="104"/>
      <c r="AP44" s="104"/>
      <c r="AQ44" s="104"/>
      <c r="AR44" s="105"/>
      <c r="AS44" s="103">
        <v>7</v>
      </c>
      <c r="AT44" s="104"/>
      <c r="AU44" s="104"/>
      <c r="AV44" s="104"/>
      <c r="AW44" s="105"/>
      <c r="AX44" s="94">
        <v>119.3014949067337</v>
      </c>
      <c r="AY44" s="95"/>
      <c r="AZ44" s="95"/>
      <c r="BA44" s="96"/>
    </row>
    <row r="45" spans="2:53" ht="12" customHeight="1">
      <c r="B45" s="76">
        <v>13</v>
      </c>
      <c r="C45" s="77"/>
      <c r="D45" s="78"/>
      <c r="E45" s="79">
        <v>16522</v>
      </c>
      <c r="F45" s="80"/>
      <c r="G45" s="80"/>
      <c r="H45" s="80"/>
      <c r="I45" s="81"/>
      <c r="J45" s="100">
        <v>8978</v>
      </c>
      <c r="K45" s="101"/>
      <c r="L45" s="101"/>
      <c r="M45" s="101"/>
      <c r="N45" s="102"/>
      <c r="O45" s="130">
        <v>7544</v>
      </c>
      <c r="P45" s="131"/>
      <c r="Q45" s="131"/>
      <c r="R45" s="131"/>
      <c r="S45" s="132"/>
      <c r="T45" s="106">
        <v>7.7</v>
      </c>
      <c r="U45" s="107"/>
      <c r="V45" s="107"/>
      <c r="W45" s="107"/>
      <c r="X45" s="108"/>
      <c r="Y45" s="106">
        <v>7.9</v>
      </c>
      <c r="Z45" s="107"/>
      <c r="AA45" s="107"/>
      <c r="AB45" s="107"/>
      <c r="AC45" s="108"/>
      <c r="AD45" s="103">
        <v>8.6</v>
      </c>
      <c r="AE45" s="104"/>
      <c r="AF45" s="104"/>
      <c r="AG45" s="104"/>
      <c r="AH45" s="105"/>
      <c r="AI45" s="103">
        <v>8.9</v>
      </c>
      <c r="AJ45" s="104"/>
      <c r="AK45" s="104"/>
      <c r="AL45" s="104"/>
      <c r="AM45" s="105"/>
      <c r="AN45" s="103">
        <v>6.9</v>
      </c>
      <c r="AO45" s="104"/>
      <c r="AP45" s="104"/>
      <c r="AQ45" s="104"/>
      <c r="AR45" s="105"/>
      <c r="AS45" s="103">
        <v>7</v>
      </c>
      <c r="AT45" s="104"/>
      <c r="AU45" s="104"/>
      <c r="AV45" s="104"/>
      <c r="AW45" s="105"/>
      <c r="AX45" s="94">
        <v>119.0084835630965</v>
      </c>
      <c r="AY45" s="95"/>
      <c r="AZ45" s="95"/>
      <c r="BA45" s="96"/>
    </row>
    <row r="46" spans="2:53" ht="12" customHeight="1">
      <c r="B46" s="76">
        <v>14</v>
      </c>
      <c r="C46" s="77"/>
      <c r="D46" s="78"/>
      <c r="E46" s="79">
        <v>16905</v>
      </c>
      <c r="F46" s="80"/>
      <c r="G46" s="80"/>
      <c r="H46" s="80"/>
      <c r="I46" s="81"/>
      <c r="J46" s="100">
        <v>9198</v>
      </c>
      <c r="K46" s="101"/>
      <c r="L46" s="101"/>
      <c r="M46" s="101"/>
      <c r="N46" s="102"/>
      <c r="O46" s="130">
        <v>7707</v>
      </c>
      <c r="P46" s="131"/>
      <c r="Q46" s="131"/>
      <c r="R46" s="131"/>
      <c r="S46" s="132"/>
      <c r="T46" s="106">
        <v>7.8</v>
      </c>
      <c r="U46" s="107"/>
      <c r="V46" s="107"/>
      <c r="W46" s="107"/>
      <c r="X46" s="108"/>
      <c r="Y46" s="106">
        <v>8.1</v>
      </c>
      <c r="Z46" s="107"/>
      <c r="AA46" s="107"/>
      <c r="AB46" s="107"/>
      <c r="AC46" s="108"/>
      <c r="AD46" s="103">
        <v>8.7</v>
      </c>
      <c r="AE46" s="104"/>
      <c r="AF46" s="104"/>
      <c r="AG46" s="104"/>
      <c r="AH46" s="105"/>
      <c r="AI46" s="103">
        <v>9</v>
      </c>
      <c r="AJ46" s="104"/>
      <c r="AK46" s="104"/>
      <c r="AL46" s="104"/>
      <c r="AM46" s="105"/>
      <c r="AN46" s="103">
        <v>6.9</v>
      </c>
      <c r="AO46" s="104"/>
      <c r="AP46" s="104"/>
      <c r="AQ46" s="104"/>
      <c r="AR46" s="105"/>
      <c r="AS46" s="103">
        <v>7.1</v>
      </c>
      <c r="AT46" s="104"/>
      <c r="AU46" s="104"/>
      <c r="AV46" s="104"/>
      <c r="AW46" s="105"/>
      <c r="AX46" s="94">
        <v>119.34604904632154</v>
      </c>
      <c r="AY46" s="95"/>
      <c r="AZ46" s="95"/>
      <c r="BA46" s="96"/>
    </row>
    <row r="47" spans="2:53" ht="12" customHeight="1">
      <c r="B47" s="76">
        <v>15</v>
      </c>
      <c r="C47" s="77"/>
      <c r="D47" s="78"/>
      <c r="E47" s="79">
        <v>17118</v>
      </c>
      <c r="F47" s="80"/>
      <c r="G47" s="80"/>
      <c r="H47" s="80"/>
      <c r="I47" s="81"/>
      <c r="J47" s="100">
        <v>9156</v>
      </c>
      <c r="K47" s="101"/>
      <c r="L47" s="101"/>
      <c r="M47" s="101"/>
      <c r="N47" s="102"/>
      <c r="O47" s="130">
        <v>7962</v>
      </c>
      <c r="P47" s="131"/>
      <c r="Q47" s="131"/>
      <c r="R47" s="131"/>
      <c r="S47" s="132"/>
      <c r="T47" s="106">
        <v>8</v>
      </c>
      <c r="U47" s="107"/>
      <c r="V47" s="107"/>
      <c r="W47" s="107"/>
      <c r="X47" s="108"/>
      <c r="Y47" s="106">
        <v>8.2</v>
      </c>
      <c r="Z47" s="107"/>
      <c r="AA47" s="107"/>
      <c r="AB47" s="107"/>
      <c r="AC47" s="108"/>
      <c r="AD47" s="103">
        <v>9</v>
      </c>
      <c r="AE47" s="104"/>
      <c r="AF47" s="104"/>
      <c r="AG47" s="104"/>
      <c r="AH47" s="105"/>
      <c r="AI47" s="103">
        <v>9.1</v>
      </c>
      <c r="AJ47" s="104"/>
      <c r="AK47" s="104"/>
      <c r="AL47" s="104"/>
      <c r="AM47" s="105"/>
      <c r="AN47" s="103">
        <v>7.2</v>
      </c>
      <c r="AO47" s="104"/>
      <c r="AP47" s="104"/>
      <c r="AQ47" s="104"/>
      <c r="AR47" s="105"/>
      <c r="AS47" s="103">
        <v>7.4</v>
      </c>
      <c r="AT47" s="104"/>
      <c r="AU47" s="104"/>
      <c r="AV47" s="104"/>
      <c r="AW47" s="105"/>
      <c r="AX47" s="94">
        <v>114.99623210248681</v>
      </c>
      <c r="AY47" s="95"/>
      <c r="AZ47" s="95"/>
      <c r="BA47" s="96"/>
    </row>
    <row r="48" spans="2:53" ht="12" customHeight="1">
      <c r="B48" s="76">
        <v>16</v>
      </c>
      <c r="C48" s="77"/>
      <c r="D48" s="78"/>
      <c r="E48" s="79">
        <v>17705</v>
      </c>
      <c r="F48" s="80"/>
      <c r="G48" s="80"/>
      <c r="H48" s="80"/>
      <c r="I48" s="81"/>
      <c r="J48" s="127">
        <v>9567</v>
      </c>
      <c r="K48" s="128"/>
      <c r="L48" s="128"/>
      <c r="M48" s="128"/>
      <c r="N48" s="129"/>
      <c r="O48" s="133">
        <v>8138</v>
      </c>
      <c r="P48" s="134"/>
      <c r="Q48" s="134"/>
      <c r="R48" s="134"/>
      <c r="S48" s="135"/>
      <c r="T48" s="124">
        <v>8.2</v>
      </c>
      <c r="U48" s="125"/>
      <c r="V48" s="125"/>
      <c r="W48" s="125"/>
      <c r="X48" s="126"/>
      <c r="Y48" s="124">
        <v>8.5</v>
      </c>
      <c r="Z48" s="125"/>
      <c r="AA48" s="125"/>
      <c r="AB48" s="125"/>
      <c r="AC48" s="126"/>
      <c r="AD48" s="103">
        <v>9</v>
      </c>
      <c r="AE48" s="104"/>
      <c r="AF48" s="104"/>
      <c r="AG48" s="104"/>
      <c r="AH48" s="105"/>
      <c r="AI48" s="103">
        <v>9.5</v>
      </c>
      <c r="AJ48" s="104"/>
      <c r="AK48" s="104"/>
      <c r="AL48" s="104"/>
      <c r="AM48" s="105"/>
      <c r="AN48" s="103">
        <v>7.3</v>
      </c>
      <c r="AO48" s="104"/>
      <c r="AP48" s="104"/>
      <c r="AQ48" s="104"/>
      <c r="AR48" s="105"/>
      <c r="AS48" s="103">
        <v>7.6</v>
      </c>
      <c r="AT48" s="104"/>
      <c r="AU48" s="104"/>
      <c r="AV48" s="104"/>
      <c r="AW48" s="105"/>
      <c r="AX48" s="94">
        <v>117.55959695256819</v>
      </c>
      <c r="AY48" s="95"/>
      <c r="AZ48" s="95"/>
      <c r="BA48" s="96"/>
    </row>
    <row r="49" spans="2:53" ht="12" customHeight="1">
      <c r="B49" s="76">
        <v>17</v>
      </c>
      <c r="C49" s="77"/>
      <c r="D49" s="78"/>
      <c r="E49" s="79">
        <v>18511</v>
      </c>
      <c r="F49" s="80"/>
      <c r="G49" s="80"/>
      <c r="H49" s="80"/>
      <c r="I49" s="81"/>
      <c r="J49" s="127">
        <v>9949</v>
      </c>
      <c r="K49" s="128"/>
      <c r="L49" s="128"/>
      <c r="M49" s="128"/>
      <c r="N49" s="129"/>
      <c r="O49" s="133">
        <v>8562</v>
      </c>
      <c r="P49" s="134"/>
      <c r="Q49" s="134"/>
      <c r="R49" s="134"/>
      <c r="S49" s="135"/>
      <c r="T49" s="124">
        <v>8.6</v>
      </c>
      <c r="U49" s="125"/>
      <c r="V49" s="125"/>
      <c r="W49" s="125"/>
      <c r="X49" s="126"/>
      <c r="Y49" s="124">
        <v>8.9</v>
      </c>
      <c r="Z49" s="125"/>
      <c r="AA49" s="125"/>
      <c r="AB49" s="125"/>
      <c r="AC49" s="126"/>
      <c r="AD49" s="103">
        <v>9.5</v>
      </c>
      <c r="AE49" s="104"/>
      <c r="AF49" s="104"/>
      <c r="AG49" s="104"/>
      <c r="AH49" s="105"/>
      <c r="AI49" s="103">
        <v>9.9</v>
      </c>
      <c r="AJ49" s="104"/>
      <c r="AK49" s="104"/>
      <c r="AL49" s="104"/>
      <c r="AM49" s="105"/>
      <c r="AN49" s="103">
        <v>7.7</v>
      </c>
      <c r="AO49" s="104"/>
      <c r="AP49" s="104"/>
      <c r="AQ49" s="104"/>
      <c r="AR49" s="105"/>
      <c r="AS49" s="103">
        <v>8</v>
      </c>
      <c r="AT49" s="104"/>
      <c r="AU49" s="104"/>
      <c r="AV49" s="104"/>
      <c r="AW49" s="105"/>
      <c r="AX49" s="94">
        <v>116.19948610137818</v>
      </c>
      <c r="AY49" s="95"/>
      <c r="AZ49" s="95"/>
      <c r="BA49" s="96"/>
    </row>
    <row r="50" spans="2:53" ht="12" customHeight="1">
      <c r="B50" s="76">
        <v>18</v>
      </c>
      <c r="C50" s="77"/>
      <c r="D50" s="78"/>
      <c r="E50" s="79">
        <v>18638</v>
      </c>
      <c r="F50" s="80"/>
      <c r="G50" s="80"/>
      <c r="H50" s="80"/>
      <c r="I50" s="81"/>
      <c r="J50" s="82">
        <v>10021</v>
      </c>
      <c r="K50" s="83"/>
      <c r="L50" s="83"/>
      <c r="M50" s="83"/>
      <c r="N50" s="84"/>
      <c r="O50" s="85">
        <v>8617</v>
      </c>
      <c r="P50" s="86"/>
      <c r="Q50" s="86"/>
      <c r="R50" s="86"/>
      <c r="S50" s="87"/>
      <c r="T50" s="97">
        <v>8.6</v>
      </c>
      <c r="U50" s="98"/>
      <c r="V50" s="98"/>
      <c r="W50" s="98"/>
      <c r="X50" s="99"/>
      <c r="Y50" s="97">
        <v>9</v>
      </c>
      <c r="Z50" s="98"/>
      <c r="AA50" s="98"/>
      <c r="AB50" s="98"/>
      <c r="AC50" s="99"/>
      <c r="AD50" s="94">
        <v>9.4</v>
      </c>
      <c r="AE50" s="95"/>
      <c r="AF50" s="95"/>
      <c r="AG50" s="95"/>
      <c r="AH50" s="96"/>
      <c r="AI50" s="94">
        <v>10</v>
      </c>
      <c r="AJ50" s="95"/>
      <c r="AK50" s="95"/>
      <c r="AL50" s="95"/>
      <c r="AM50" s="96"/>
      <c r="AN50" s="94">
        <v>7.8</v>
      </c>
      <c r="AO50" s="95"/>
      <c r="AP50" s="95"/>
      <c r="AQ50" s="95"/>
      <c r="AR50" s="96"/>
      <c r="AS50" s="94">
        <v>8.1</v>
      </c>
      <c r="AT50" s="95"/>
      <c r="AU50" s="95"/>
      <c r="AV50" s="95"/>
      <c r="AW50" s="96"/>
      <c r="AX50" s="94">
        <v>116.29337356388534</v>
      </c>
      <c r="AY50" s="95"/>
      <c r="AZ50" s="95"/>
      <c r="BA50" s="96"/>
    </row>
    <row r="51" spans="2:53" ht="12" customHeight="1">
      <c r="B51" s="76">
        <v>19</v>
      </c>
      <c r="C51" s="77"/>
      <c r="D51" s="78"/>
      <c r="E51" s="79">
        <v>18910</v>
      </c>
      <c r="F51" s="80"/>
      <c r="G51" s="80"/>
      <c r="H51" s="80"/>
      <c r="I51" s="81"/>
      <c r="J51" s="82">
        <v>10045</v>
      </c>
      <c r="K51" s="83"/>
      <c r="L51" s="83"/>
      <c r="M51" s="83"/>
      <c r="N51" s="84"/>
      <c r="O51" s="85">
        <v>8865</v>
      </c>
      <c r="P51" s="86"/>
      <c r="Q51" s="86"/>
      <c r="R51" s="86"/>
      <c r="S51" s="87"/>
      <c r="T51" s="97">
        <v>8.8</v>
      </c>
      <c r="U51" s="98"/>
      <c r="V51" s="98"/>
      <c r="W51" s="98"/>
      <c r="X51" s="99"/>
      <c r="Y51" s="97">
        <v>9.2</v>
      </c>
      <c r="Z51" s="98"/>
      <c r="AA51" s="98"/>
      <c r="AB51" s="98"/>
      <c r="AC51" s="99"/>
      <c r="AD51" s="94">
        <v>9.6</v>
      </c>
      <c r="AE51" s="95"/>
      <c r="AF51" s="95"/>
      <c r="AG51" s="95"/>
      <c r="AH51" s="96"/>
      <c r="AI51" s="94">
        <v>10.1</v>
      </c>
      <c r="AJ51" s="95"/>
      <c r="AK51" s="95"/>
      <c r="AL51" s="95"/>
      <c r="AM51" s="96"/>
      <c r="AN51" s="94">
        <v>8</v>
      </c>
      <c r="AO51" s="95"/>
      <c r="AP51" s="95"/>
      <c r="AQ51" s="95"/>
      <c r="AR51" s="96"/>
      <c r="AS51" s="94">
        <v>8.4</v>
      </c>
      <c r="AT51" s="95"/>
      <c r="AU51" s="95"/>
      <c r="AV51" s="95"/>
      <c r="AW51" s="96"/>
      <c r="AX51" s="94">
        <v>113.31077270163566</v>
      </c>
      <c r="AY51" s="95"/>
      <c r="AZ51" s="95"/>
      <c r="BA51" s="96"/>
    </row>
    <row r="52" spans="2:53" ht="12" customHeight="1">
      <c r="B52" s="76">
        <v>20</v>
      </c>
      <c r="C52" s="77"/>
      <c r="D52" s="78"/>
      <c r="E52" s="79">
        <v>19478</v>
      </c>
      <c r="F52" s="80"/>
      <c r="G52" s="80"/>
      <c r="H52" s="80"/>
      <c r="I52" s="81"/>
      <c r="J52" s="82">
        <v>10326</v>
      </c>
      <c r="K52" s="83"/>
      <c r="L52" s="83"/>
      <c r="M52" s="83"/>
      <c r="N52" s="84"/>
      <c r="O52" s="85">
        <v>9152</v>
      </c>
      <c r="P52" s="86"/>
      <c r="Q52" s="86"/>
      <c r="R52" s="86"/>
      <c r="S52" s="87"/>
      <c r="T52" s="97">
        <v>9.1</v>
      </c>
      <c r="U52" s="98"/>
      <c r="V52" s="98"/>
      <c r="W52" s="98"/>
      <c r="X52" s="99"/>
      <c r="Y52" s="97">
        <v>9.5</v>
      </c>
      <c r="Z52" s="98"/>
      <c r="AA52" s="98"/>
      <c r="AB52" s="98"/>
      <c r="AC52" s="99"/>
      <c r="AD52" s="94">
        <v>9.9</v>
      </c>
      <c r="AE52" s="95"/>
      <c r="AF52" s="95"/>
      <c r="AG52" s="95"/>
      <c r="AH52" s="96"/>
      <c r="AI52" s="94">
        <v>10.4</v>
      </c>
      <c r="AJ52" s="95"/>
      <c r="AK52" s="95"/>
      <c r="AL52" s="95"/>
      <c r="AM52" s="96"/>
      <c r="AN52" s="94">
        <v>8.3</v>
      </c>
      <c r="AO52" s="95"/>
      <c r="AP52" s="95"/>
      <c r="AQ52" s="95"/>
      <c r="AR52" s="96"/>
      <c r="AS52" s="94">
        <v>8.7</v>
      </c>
      <c r="AT52" s="95"/>
      <c r="AU52" s="95"/>
      <c r="AV52" s="95"/>
      <c r="AW52" s="96"/>
      <c r="AX52" s="94">
        <v>112.82779720279721</v>
      </c>
      <c r="AY52" s="95"/>
      <c r="AZ52" s="95"/>
      <c r="BA52" s="96"/>
    </row>
    <row r="53" spans="2:53" ht="12" customHeight="1">
      <c r="B53" s="76">
        <v>21</v>
      </c>
      <c r="C53" s="77"/>
      <c r="D53" s="78"/>
      <c r="E53" s="79">
        <v>19402</v>
      </c>
      <c r="F53" s="80"/>
      <c r="G53" s="80"/>
      <c r="H53" s="80"/>
      <c r="I53" s="81"/>
      <c r="J53" s="82">
        <v>10296</v>
      </c>
      <c r="K53" s="83"/>
      <c r="L53" s="83"/>
      <c r="M53" s="83"/>
      <c r="N53" s="84"/>
      <c r="O53" s="85">
        <v>9106</v>
      </c>
      <c r="P53" s="86"/>
      <c r="Q53" s="86"/>
      <c r="R53" s="86"/>
      <c r="S53" s="87"/>
      <c r="T53" s="97">
        <v>9.1</v>
      </c>
      <c r="U53" s="98"/>
      <c r="V53" s="98"/>
      <c r="W53" s="98"/>
      <c r="X53" s="99"/>
      <c r="Y53" s="97">
        <v>9.5</v>
      </c>
      <c r="Z53" s="98"/>
      <c r="AA53" s="98"/>
      <c r="AB53" s="98"/>
      <c r="AC53" s="99"/>
      <c r="AD53" s="91">
        <v>9.9</v>
      </c>
      <c r="AE53" s="92"/>
      <c r="AF53" s="92"/>
      <c r="AG53" s="92"/>
      <c r="AH53" s="93"/>
      <c r="AI53" s="91">
        <v>10.4</v>
      </c>
      <c r="AJ53" s="92"/>
      <c r="AK53" s="92"/>
      <c r="AL53" s="92"/>
      <c r="AM53" s="93"/>
      <c r="AN53" s="91">
        <v>8.3</v>
      </c>
      <c r="AO53" s="92"/>
      <c r="AP53" s="92"/>
      <c r="AQ53" s="92"/>
      <c r="AR53" s="93"/>
      <c r="AS53" s="91">
        <v>8.6</v>
      </c>
      <c r="AT53" s="92"/>
      <c r="AU53" s="92"/>
      <c r="AV53" s="92"/>
      <c r="AW53" s="93"/>
      <c r="AX53" s="94">
        <v>113.1</v>
      </c>
      <c r="AY53" s="95"/>
      <c r="AZ53" s="95"/>
      <c r="BA53" s="96"/>
    </row>
    <row r="54" spans="2:53" ht="12" customHeight="1">
      <c r="B54" s="76">
        <v>22</v>
      </c>
      <c r="C54" s="77"/>
      <c r="D54" s="78"/>
      <c r="E54" s="79">
        <v>20220</v>
      </c>
      <c r="F54" s="80"/>
      <c r="G54" s="80"/>
      <c r="H54" s="80"/>
      <c r="I54" s="81"/>
      <c r="J54" s="82">
        <v>10603</v>
      </c>
      <c r="K54" s="83"/>
      <c r="L54" s="83"/>
      <c r="M54" s="83"/>
      <c r="N54" s="84"/>
      <c r="O54" s="85">
        <v>9617</v>
      </c>
      <c r="P54" s="86"/>
      <c r="Q54" s="86"/>
      <c r="R54" s="86"/>
      <c r="S54" s="87"/>
      <c r="T54" s="97">
        <v>9.5</v>
      </c>
      <c r="U54" s="98"/>
      <c r="V54" s="98"/>
      <c r="W54" s="98"/>
      <c r="X54" s="99"/>
      <c r="Y54" s="97">
        <v>9.9</v>
      </c>
      <c r="Z54" s="98"/>
      <c r="AA54" s="98"/>
      <c r="AB54" s="98"/>
      <c r="AC54" s="99"/>
      <c r="AD54" s="91">
        <v>10.3</v>
      </c>
      <c r="AE54" s="92"/>
      <c r="AF54" s="92"/>
      <c r="AG54" s="92"/>
      <c r="AH54" s="93"/>
      <c r="AI54" s="91">
        <v>10.7</v>
      </c>
      <c r="AJ54" s="92"/>
      <c r="AK54" s="92"/>
      <c r="AL54" s="92"/>
      <c r="AM54" s="93"/>
      <c r="AN54" s="91">
        <v>8.7</v>
      </c>
      <c r="AO54" s="92"/>
      <c r="AP54" s="92"/>
      <c r="AQ54" s="92"/>
      <c r="AR54" s="93"/>
      <c r="AS54" s="91">
        <v>9.1</v>
      </c>
      <c r="AT54" s="92"/>
      <c r="AU54" s="92"/>
      <c r="AV54" s="92"/>
      <c r="AW54" s="93"/>
      <c r="AX54" s="94">
        <v>110.3</v>
      </c>
      <c r="AY54" s="95"/>
      <c r="AZ54" s="95"/>
      <c r="BA54" s="96"/>
    </row>
    <row r="55" spans="2:53" ht="12" customHeight="1">
      <c r="B55" s="76">
        <v>23</v>
      </c>
      <c r="C55" s="77"/>
      <c r="D55" s="78"/>
      <c r="E55" s="79">
        <v>21053</v>
      </c>
      <c r="F55" s="80"/>
      <c r="G55" s="80"/>
      <c r="H55" s="80"/>
      <c r="I55" s="81"/>
      <c r="J55" s="82">
        <v>10999</v>
      </c>
      <c r="K55" s="83"/>
      <c r="L55" s="83"/>
      <c r="M55" s="83"/>
      <c r="N55" s="84"/>
      <c r="O55" s="85">
        <v>10054</v>
      </c>
      <c r="P55" s="86"/>
      <c r="Q55" s="86"/>
      <c r="R55" s="86"/>
      <c r="S55" s="87"/>
      <c r="T55" s="88">
        <v>9.9</v>
      </c>
      <c r="U55" s="89"/>
      <c r="V55" s="89"/>
      <c r="W55" s="89"/>
      <c r="X55" s="90"/>
      <c r="Y55" s="88">
        <v>10.3</v>
      </c>
      <c r="Z55" s="89"/>
      <c r="AA55" s="89"/>
      <c r="AB55" s="89"/>
      <c r="AC55" s="90"/>
      <c r="AD55" s="91">
        <v>10.7</v>
      </c>
      <c r="AE55" s="92"/>
      <c r="AF55" s="92"/>
      <c r="AG55" s="92"/>
      <c r="AH55" s="93"/>
      <c r="AI55" s="91">
        <v>11.1</v>
      </c>
      <c r="AJ55" s="92"/>
      <c r="AK55" s="92"/>
      <c r="AL55" s="92"/>
      <c r="AM55" s="93"/>
      <c r="AN55" s="91">
        <v>9.2</v>
      </c>
      <c r="AO55" s="92"/>
      <c r="AP55" s="92"/>
      <c r="AQ55" s="92"/>
      <c r="AR55" s="93"/>
      <c r="AS55" s="91">
        <v>9.6</v>
      </c>
      <c r="AT55" s="92"/>
      <c r="AU55" s="92"/>
      <c r="AV55" s="92"/>
      <c r="AW55" s="93"/>
      <c r="AX55" s="94">
        <v>109.4</v>
      </c>
      <c r="AY55" s="95"/>
      <c r="AZ55" s="95"/>
      <c r="BA55" s="96"/>
    </row>
    <row r="56" spans="2:53" ht="12" customHeight="1">
      <c r="B56" s="76">
        <v>24</v>
      </c>
      <c r="C56" s="77"/>
      <c r="D56" s="78"/>
      <c r="E56" s="79">
        <v>21531</v>
      </c>
      <c r="F56" s="80"/>
      <c r="G56" s="80"/>
      <c r="H56" s="80"/>
      <c r="I56" s="81"/>
      <c r="J56" s="82">
        <v>11126</v>
      </c>
      <c r="K56" s="83"/>
      <c r="L56" s="83"/>
      <c r="M56" s="83"/>
      <c r="N56" s="84"/>
      <c r="O56" s="85">
        <v>10405</v>
      </c>
      <c r="P56" s="86"/>
      <c r="Q56" s="86"/>
      <c r="R56" s="86"/>
      <c r="S56" s="87"/>
      <c r="T56" s="88">
        <v>10</v>
      </c>
      <c r="U56" s="89"/>
      <c r="V56" s="89"/>
      <c r="W56" s="89"/>
      <c r="X56" s="90"/>
      <c r="Y56" s="88">
        <v>10.6</v>
      </c>
      <c r="Z56" s="89"/>
      <c r="AA56" s="89"/>
      <c r="AB56" s="89"/>
      <c r="AC56" s="90"/>
      <c r="AD56" s="91">
        <v>10.7</v>
      </c>
      <c r="AE56" s="92"/>
      <c r="AF56" s="92"/>
      <c r="AG56" s="92"/>
      <c r="AH56" s="93"/>
      <c r="AI56" s="91">
        <v>11.3</v>
      </c>
      <c r="AJ56" s="92"/>
      <c r="AK56" s="92"/>
      <c r="AL56" s="92"/>
      <c r="AM56" s="93"/>
      <c r="AN56" s="91">
        <v>9.3</v>
      </c>
      <c r="AO56" s="92"/>
      <c r="AP56" s="92"/>
      <c r="AQ56" s="92"/>
      <c r="AR56" s="93"/>
      <c r="AS56" s="91">
        <v>10</v>
      </c>
      <c r="AT56" s="92"/>
      <c r="AU56" s="92"/>
      <c r="AV56" s="92"/>
      <c r="AW56" s="93"/>
      <c r="AX56" s="94">
        <v>106.9</v>
      </c>
      <c r="AY56" s="95"/>
      <c r="AZ56" s="95"/>
      <c r="BA56" s="96"/>
    </row>
    <row r="57" spans="2:53" ht="12" customHeight="1">
      <c r="B57" s="76">
        <v>25</v>
      </c>
      <c r="C57" s="77"/>
      <c r="D57" s="78"/>
      <c r="E57" s="79">
        <v>21518</v>
      </c>
      <c r="F57" s="80"/>
      <c r="G57" s="80"/>
      <c r="H57" s="80"/>
      <c r="I57" s="81"/>
      <c r="J57" s="82">
        <v>11168</v>
      </c>
      <c r="K57" s="83"/>
      <c r="L57" s="83"/>
      <c r="M57" s="83"/>
      <c r="N57" s="84"/>
      <c r="O57" s="85">
        <v>10350</v>
      </c>
      <c r="P57" s="86"/>
      <c r="Q57" s="86"/>
      <c r="R57" s="86"/>
      <c r="S57" s="87"/>
      <c r="T57" s="88">
        <v>10.1</v>
      </c>
      <c r="U57" s="89"/>
      <c r="V57" s="89"/>
      <c r="W57" s="89"/>
      <c r="X57" s="90"/>
      <c r="Y57" s="88">
        <v>10.7</v>
      </c>
      <c r="Z57" s="89"/>
      <c r="AA57" s="89"/>
      <c r="AB57" s="89"/>
      <c r="AC57" s="90"/>
      <c r="AD57" s="91">
        <v>10.8</v>
      </c>
      <c r="AE57" s="92"/>
      <c r="AF57" s="92"/>
      <c r="AG57" s="92"/>
      <c r="AH57" s="93"/>
      <c r="AI57" s="91">
        <v>11.4</v>
      </c>
      <c r="AJ57" s="92"/>
      <c r="AK57" s="92"/>
      <c r="AL57" s="92"/>
      <c r="AM57" s="93"/>
      <c r="AN57" s="91">
        <v>9.5</v>
      </c>
      <c r="AO57" s="92"/>
      <c r="AP57" s="92"/>
      <c r="AQ57" s="92"/>
      <c r="AR57" s="93"/>
      <c r="AS57" s="91">
        <v>10</v>
      </c>
      <c r="AT57" s="92"/>
      <c r="AU57" s="92"/>
      <c r="AV57" s="92"/>
      <c r="AW57" s="93"/>
      <c r="AX57" s="94">
        <v>107.9</v>
      </c>
      <c r="AY57" s="95"/>
      <c r="AZ57" s="95"/>
      <c r="BA57" s="96"/>
    </row>
    <row r="58" spans="2:53" ht="12" customHeight="1">
      <c r="B58" s="76">
        <v>26</v>
      </c>
      <c r="C58" s="77"/>
      <c r="D58" s="78"/>
      <c r="E58" s="79">
        <v>21658</v>
      </c>
      <c r="F58" s="80"/>
      <c r="G58" s="80"/>
      <c r="H58" s="80"/>
      <c r="I58" s="81"/>
      <c r="J58" s="82">
        <v>11256</v>
      </c>
      <c r="K58" s="83"/>
      <c r="L58" s="83"/>
      <c r="M58" s="83"/>
      <c r="N58" s="84"/>
      <c r="O58" s="85">
        <v>10402</v>
      </c>
      <c r="P58" s="86"/>
      <c r="Q58" s="86"/>
      <c r="R58" s="86"/>
      <c r="S58" s="87"/>
      <c r="T58" s="88">
        <v>10.1</v>
      </c>
      <c r="U58" s="89"/>
      <c r="V58" s="89"/>
      <c r="W58" s="89"/>
      <c r="X58" s="90"/>
      <c r="Y58" s="88">
        <v>10.8</v>
      </c>
      <c r="Z58" s="89"/>
      <c r="AA58" s="89"/>
      <c r="AB58" s="89"/>
      <c r="AC58" s="90"/>
      <c r="AD58" s="91">
        <v>10.8</v>
      </c>
      <c r="AE58" s="92"/>
      <c r="AF58" s="92"/>
      <c r="AG58" s="92"/>
      <c r="AH58" s="93"/>
      <c r="AI58" s="91">
        <v>11.4</v>
      </c>
      <c r="AJ58" s="92"/>
      <c r="AK58" s="92"/>
      <c r="AL58" s="92"/>
      <c r="AM58" s="93"/>
      <c r="AN58" s="91">
        <v>9.5</v>
      </c>
      <c r="AO58" s="92"/>
      <c r="AP58" s="92"/>
      <c r="AQ58" s="92"/>
      <c r="AR58" s="93"/>
      <c r="AS58" s="91">
        <v>9.9</v>
      </c>
      <c r="AT58" s="92"/>
      <c r="AU58" s="92"/>
      <c r="AV58" s="92"/>
      <c r="AW58" s="93"/>
      <c r="AX58" s="94">
        <v>108.2</v>
      </c>
      <c r="AY58" s="95"/>
      <c r="AZ58" s="95"/>
      <c r="BA58" s="96"/>
    </row>
    <row r="59" spans="1:54" ht="13.5">
      <c r="A59" s="55"/>
      <c r="B59" s="115">
        <v>27</v>
      </c>
      <c r="C59" s="116"/>
      <c r="D59" s="116"/>
      <c r="E59" s="149">
        <v>21996</v>
      </c>
      <c r="F59" s="150"/>
      <c r="G59" s="150"/>
      <c r="H59" s="150"/>
      <c r="I59" s="151"/>
      <c r="J59" s="152">
        <v>11391</v>
      </c>
      <c r="K59" s="152"/>
      <c r="L59" s="152"/>
      <c r="M59" s="152"/>
      <c r="N59" s="153"/>
      <c r="O59" s="154">
        <v>10605</v>
      </c>
      <c r="P59" s="154"/>
      <c r="Q59" s="154"/>
      <c r="R59" s="154"/>
      <c r="S59" s="155"/>
      <c r="T59" s="156">
        <v>10.3</v>
      </c>
      <c r="U59" s="156"/>
      <c r="V59" s="156"/>
      <c r="W59" s="156"/>
      <c r="X59" s="157"/>
      <c r="Y59" s="158">
        <v>11</v>
      </c>
      <c r="Z59" s="156"/>
      <c r="AA59" s="156"/>
      <c r="AB59" s="156"/>
      <c r="AC59" s="157"/>
      <c r="AD59" s="159">
        <v>10.9</v>
      </c>
      <c r="AE59" s="159"/>
      <c r="AF59" s="159"/>
      <c r="AG59" s="159"/>
      <c r="AH59" s="160"/>
      <c r="AI59" s="161">
        <v>11.5</v>
      </c>
      <c r="AJ59" s="159"/>
      <c r="AK59" s="159"/>
      <c r="AL59" s="159"/>
      <c r="AM59" s="160"/>
      <c r="AN59" s="159">
        <v>9.7</v>
      </c>
      <c r="AO59" s="159"/>
      <c r="AP59" s="159"/>
      <c r="AQ59" s="159"/>
      <c r="AR59" s="160"/>
      <c r="AS59" s="159">
        <v>10.1</v>
      </c>
      <c r="AT59" s="159"/>
      <c r="AU59" s="159"/>
      <c r="AV59" s="159"/>
      <c r="AW59" s="160"/>
      <c r="AX59" s="162">
        <v>108.2</v>
      </c>
      <c r="AY59" s="162"/>
      <c r="AZ59" s="162"/>
      <c r="BA59" s="163"/>
      <c r="BB59" s="16"/>
    </row>
    <row r="60" spans="2:6" ht="13.5">
      <c r="B60" s="15" t="s">
        <v>169</v>
      </c>
      <c r="C60" s="56"/>
      <c r="D60" s="57"/>
      <c r="E60" s="58"/>
      <c r="F60" s="57"/>
    </row>
    <row r="61" spans="2:3" ht="13.5">
      <c r="B61" s="14"/>
      <c r="C61" s="14" t="s">
        <v>170</v>
      </c>
    </row>
  </sheetData>
  <sheetProtection/>
  <mergeCells count="479">
    <mergeCell ref="Y59:AC59"/>
    <mergeCell ref="AD59:AH59"/>
    <mergeCell ref="AI59:AM59"/>
    <mergeCell ref="AN59:AR59"/>
    <mergeCell ref="AS59:AW59"/>
    <mergeCell ref="AX59:BA59"/>
    <mergeCell ref="B59:D59"/>
    <mergeCell ref="E59:I59"/>
    <mergeCell ref="J59:N59"/>
    <mergeCell ref="O59:S59"/>
    <mergeCell ref="T59:X59"/>
    <mergeCell ref="B55:D55"/>
    <mergeCell ref="E55:I55"/>
    <mergeCell ref="J55:N55"/>
    <mergeCell ref="O55:S55"/>
    <mergeCell ref="T55:X55"/>
    <mergeCell ref="Y55:AC55"/>
    <mergeCell ref="B4:AA5"/>
    <mergeCell ref="B6:AA7"/>
    <mergeCell ref="B16:D17"/>
    <mergeCell ref="E17:I17"/>
    <mergeCell ref="J17:N17"/>
    <mergeCell ref="O17:S17"/>
    <mergeCell ref="T17:X17"/>
    <mergeCell ref="Y17:AC17"/>
    <mergeCell ref="T16:AC16"/>
    <mergeCell ref="E16:S16"/>
    <mergeCell ref="B18:D18"/>
    <mergeCell ref="B19:D19"/>
    <mergeCell ref="B20:D20"/>
    <mergeCell ref="AN17:AR17"/>
    <mergeCell ref="O18:S18"/>
    <mergeCell ref="T18:X18"/>
    <mergeCell ref="Y18:AC18"/>
    <mergeCell ref="AD18:AH18"/>
    <mergeCell ref="AI18:AM18"/>
    <mergeCell ref="AS19:AW19"/>
    <mergeCell ref="AS20:AW20"/>
    <mergeCell ref="B32:D32"/>
    <mergeCell ref="B21:D21"/>
    <mergeCell ref="B22:D22"/>
    <mergeCell ref="B23:D23"/>
    <mergeCell ref="B24:D24"/>
    <mergeCell ref="O19:S19"/>
    <mergeCell ref="T19:X19"/>
    <mergeCell ref="B25:D25"/>
    <mergeCell ref="B26:D26"/>
    <mergeCell ref="B33:D33"/>
    <mergeCell ref="B34:D34"/>
    <mergeCell ref="B35:D35"/>
    <mergeCell ref="B36:D36"/>
    <mergeCell ref="B43:D43"/>
    <mergeCell ref="B37:D37"/>
    <mergeCell ref="B27:D27"/>
    <mergeCell ref="B28:D28"/>
    <mergeCell ref="B29:D29"/>
    <mergeCell ref="B30:D30"/>
    <mergeCell ref="B31:D31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50:D50"/>
    <mergeCell ref="B51:D51"/>
    <mergeCell ref="B52:D52"/>
    <mergeCell ref="E18:I18"/>
    <mergeCell ref="E19:I19"/>
    <mergeCell ref="E20:I20"/>
    <mergeCell ref="E21:I21"/>
    <mergeCell ref="E22:I22"/>
    <mergeCell ref="E23:I23"/>
    <mergeCell ref="B44:D44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J18:N18"/>
    <mergeCell ref="J19:N19"/>
    <mergeCell ref="J20:N20"/>
    <mergeCell ref="J21:N21"/>
    <mergeCell ref="J23:N23"/>
    <mergeCell ref="AD19:AH19"/>
    <mergeCell ref="AI19:AM19"/>
    <mergeCell ref="AN19:AR19"/>
    <mergeCell ref="O20:S20"/>
    <mergeCell ref="T20:X20"/>
    <mergeCell ref="Y20:AC20"/>
    <mergeCell ref="AD20:AH20"/>
    <mergeCell ref="AI20:AM20"/>
    <mergeCell ref="AN20:AR20"/>
    <mergeCell ref="Y19:AC19"/>
    <mergeCell ref="O21:S21"/>
    <mergeCell ref="T21:X21"/>
    <mergeCell ref="Y21:AC21"/>
    <mergeCell ref="AD21:AH21"/>
    <mergeCell ref="AI21:AM21"/>
    <mergeCell ref="AN21:AR21"/>
    <mergeCell ref="J22:N22"/>
    <mergeCell ref="O22:S22"/>
    <mergeCell ref="T22:X22"/>
    <mergeCell ref="Y22:AC22"/>
    <mergeCell ref="AD22:AH22"/>
    <mergeCell ref="AI22:AM22"/>
    <mergeCell ref="T23:X23"/>
    <mergeCell ref="Y23:AC23"/>
    <mergeCell ref="AD23:AH23"/>
    <mergeCell ref="AI23:AM23"/>
    <mergeCell ref="AN23:AR23"/>
    <mergeCell ref="AS21:AW21"/>
    <mergeCell ref="AN22:AR22"/>
    <mergeCell ref="AS22:AW22"/>
    <mergeCell ref="AS23:AW23"/>
    <mergeCell ref="J24:N24"/>
    <mergeCell ref="O24:S24"/>
    <mergeCell ref="T24:X24"/>
    <mergeCell ref="Y24:AC24"/>
    <mergeCell ref="AD24:AH24"/>
    <mergeCell ref="AI24:AM24"/>
    <mergeCell ref="AN24:AR24"/>
    <mergeCell ref="AS24:AW24"/>
    <mergeCell ref="O23:S23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J27:N27"/>
    <mergeCell ref="O27:S27"/>
    <mergeCell ref="T27:X27"/>
    <mergeCell ref="Y27:AC27"/>
    <mergeCell ref="AD27:AH27"/>
    <mergeCell ref="AI27:AM27"/>
    <mergeCell ref="AN27:AR27"/>
    <mergeCell ref="AS27:AW27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J29:N29"/>
    <mergeCell ref="O29:S29"/>
    <mergeCell ref="T29:X29"/>
    <mergeCell ref="Y29:AC29"/>
    <mergeCell ref="AD29:AH29"/>
    <mergeCell ref="AI29:AM29"/>
    <mergeCell ref="AN29:AR29"/>
    <mergeCell ref="AS29:AW29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J32:N32"/>
    <mergeCell ref="O32:S32"/>
    <mergeCell ref="T32:X32"/>
    <mergeCell ref="Y32:AC32"/>
    <mergeCell ref="AD32:AH32"/>
    <mergeCell ref="AI32:AM32"/>
    <mergeCell ref="AN32:AR32"/>
    <mergeCell ref="AS32:AW32"/>
    <mergeCell ref="J33:N33"/>
    <mergeCell ref="O33:S33"/>
    <mergeCell ref="T33:X33"/>
    <mergeCell ref="Y33:AC33"/>
    <mergeCell ref="AD33:AH33"/>
    <mergeCell ref="AI33:AM33"/>
    <mergeCell ref="AN33:AR33"/>
    <mergeCell ref="AS33:AW33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J35:N35"/>
    <mergeCell ref="O35:S35"/>
    <mergeCell ref="T35:X35"/>
    <mergeCell ref="Y35:AC35"/>
    <mergeCell ref="AD35:AH35"/>
    <mergeCell ref="AI35:AM35"/>
    <mergeCell ref="AN35:AR35"/>
    <mergeCell ref="AS35:AW35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J37:N37"/>
    <mergeCell ref="O37:S37"/>
    <mergeCell ref="T37:X37"/>
    <mergeCell ref="Y37:AC37"/>
    <mergeCell ref="AD37:AH37"/>
    <mergeCell ref="AI37:AM37"/>
    <mergeCell ref="AN37:AR37"/>
    <mergeCell ref="AS37:AW37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J39:N39"/>
    <mergeCell ref="O39:S39"/>
    <mergeCell ref="T39:X39"/>
    <mergeCell ref="Y39:AC39"/>
    <mergeCell ref="AD39:AH39"/>
    <mergeCell ref="AI39:AM39"/>
    <mergeCell ref="AS39:AW39"/>
    <mergeCell ref="AS40:AW40"/>
    <mergeCell ref="AN41:AR41"/>
    <mergeCell ref="AS41:AW41"/>
    <mergeCell ref="O40:S40"/>
    <mergeCell ref="T40:X40"/>
    <mergeCell ref="Y40:AC40"/>
    <mergeCell ref="AD40:AH40"/>
    <mergeCell ref="AI40:AM40"/>
    <mergeCell ref="AN40:AR40"/>
    <mergeCell ref="T43:X43"/>
    <mergeCell ref="T41:X41"/>
    <mergeCell ref="Y41:AC41"/>
    <mergeCell ref="AD41:AH41"/>
    <mergeCell ref="AI41:AM41"/>
    <mergeCell ref="AN39:AR39"/>
    <mergeCell ref="AD44:AH44"/>
    <mergeCell ref="AD43:AH43"/>
    <mergeCell ref="AS44:AW44"/>
    <mergeCell ref="O42:S42"/>
    <mergeCell ref="T42:X42"/>
    <mergeCell ref="Y42:AC42"/>
    <mergeCell ref="AD42:AH42"/>
    <mergeCell ref="AI42:AM42"/>
    <mergeCell ref="AN42:AR42"/>
    <mergeCell ref="O43:S43"/>
    <mergeCell ref="AI46:AM46"/>
    <mergeCell ref="AI44:AM44"/>
    <mergeCell ref="AD45:AH45"/>
    <mergeCell ref="Y45:AC45"/>
    <mergeCell ref="AS42:AW42"/>
    <mergeCell ref="O41:S41"/>
    <mergeCell ref="AS43:AW43"/>
    <mergeCell ref="O44:S44"/>
    <mergeCell ref="T44:X44"/>
    <mergeCell ref="Y44:AC44"/>
    <mergeCell ref="AI48:AM48"/>
    <mergeCell ref="AS49:AW49"/>
    <mergeCell ref="AN49:AR49"/>
    <mergeCell ref="AN48:AR48"/>
    <mergeCell ref="AS48:AW48"/>
    <mergeCell ref="AI43:AM43"/>
    <mergeCell ref="AN44:AR44"/>
    <mergeCell ref="AS45:AW45"/>
    <mergeCell ref="AS46:AW46"/>
    <mergeCell ref="AN47:AR47"/>
    <mergeCell ref="AS47:AW47"/>
    <mergeCell ref="AI45:AM45"/>
    <mergeCell ref="T45:X45"/>
    <mergeCell ref="AN46:AR46"/>
    <mergeCell ref="AD47:AH47"/>
    <mergeCell ref="AI47:AM47"/>
    <mergeCell ref="AN45:AR45"/>
    <mergeCell ref="T46:X46"/>
    <mergeCell ref="Y46:AC46"/>
    <mergeCell ref="AD46:AH46"/>
    <mergeCell ref="O50:S50"/>
    <mergeCell ref="T50:X50"/>
    <mergeCell ref="Y50:AC50"/>
    <mergeCell ref="AD50:AH50"/>
    <mergeCell ref="O49:S49"/>
    <mergeCell ref="T47:X47"/>
    <mergeCell ref="Y47:AC47"/>
    <mergeCell ref="T48:X48"/>
    <mergeCell ref="Y48:AC48"/>
    <mergeCell ref="AD48:AH48"/>
    <mergeCell ref="J45:N45"/>
    <mergeCell ref="J46:N46"/>
    <mergeCell ref="J47:N47"/>
    <mergeCell ref="J48:N48"/>
    <mergeCell ref="J49:N49"/>
    <mergeCell ref="O47:S47"/>
    <mergeCell ref="O48:S48"/>
    <mergeCell ref="O46:S46"/>
    <mergeCell ref="O45:S45"/>
    <mergeCell ref="AS52:AW52"/>
    <mergeCell ref="AI50:AM50"/>
    <mergeCell ref="J51:N51"/>
    <mergeCell ref="O51:S51"/>
    <mergeCell ref="T51:X51"/>
    <mergeCell ref="Y51:AC51"/>
    <mergeCell ref="AD51:AH51"/>
    <mergeCell ref="J50:N50"/>
    <mergeCell ref="J52:N52"/>
    <mergeCell ref="O52:S52"/>
    <mergeCell ref="T52:X52"/>
    <mergeCell ref="Y52:AC52"/>
    <mergeCell ref="AD52:AH52"/>
    <mergeCell ref="AI51:AM51"/>
    <mergeCell ref="AI52:AM52"/>
    <mergeCell ref="AD16:AM16"/>
    <mergeCell ref="T49:X49"/>
    <mergeCell ref="Y49:AC49"/>
    <mergeCell ref="AD49:AH49"/>
    <mergeCell ref="AI49:AM49"/>
    <mergeCell ref="AN16:AW16"/>
    <mergeCell ref="AX16:BA17"/>
    <mergeCell ref="AI17:AM17"/>
    <mergeCell ref="AS17:AW17"/>
    <mergeCell ref="AD17:AH17"/>
    <mergeCell ref="AX18:BA18"/>
    <mergeCell ref="AS18:AW18"/>
    <mergeCell ref="AN18:AR18"/>
    <mergeCell ref="AX19:BA19"/>
    <mergeCell ref="AX20:BA20"/>
    <mergeCell ref="AX21:BA21"/>
    <mergeCell ref="AX22:BA22"/>
    <mergeCell ref="AX23:BA23"/>
    <mergeCell ref="AX24:BA24"/>
    <mergeCell ref="AX25:BA25"/>
    <mergeCell ref="AX26:BA26"/>
    <mergeCell ref="AX27:BA27"/>
    <mergeCell ref="AX28:BA28"/>
    <mergeCell ref="AX29:BA29"/>
    <mergeCell ref="AX30:BA30"/>
    <mergeCell ref="AX31:BA31"/>
    <mergeCell ref="AX32:BA32"/>
    <mergeCell ref="AX33:BA33"/>
    <mergeCell ref="AX34:BA34"/>
    <mergeCell ref="AX35:BA35"/>
    <mergeCell ref="AX45:BA45"/>
    <mergeCell ref="AX46:BA46"/>
    <mergeCell ref="AX47:BA47"/>
    <mergeCell ref="AX36:BA36"/>
    <mergeCell ref="AX37:BA37"/>
    <mergeCell ref="AX38:BA38"/>
    <mergeCell ref="AX39:BA39"/>
    <mergeCell ref="AX40:BA40"/>
    <mergeCell ref="AX41:BA41"/>
    <mergeCell ref="J40:N40"/>
    <mergeCell ref="J41:N41"/>
    <mergeCell ref="J42:N42"/>
    <mergeCell ref="J43:N43"/>
    <mergeCell ref="J44:N44"/>
    <mergeCell ref="AX42:BA42"/>
    <mergeCell ref="AX43:BA43"/>
    <mergeCell ref="AX44:BA44"/>
    <mergeCell ref="AN43:AR43"/>
    <mergeCell ref="Y43:AC43"/>
    <mergeCell ref="AX48:BA48"/>
    <mergeCell ref="AX49:BA49"/>
    <mergeCell ref="AX50:BA50"/>
    <mergeCell ref="AX51:BA51"/>
    <mergeCell ref="AX52:BA52"/>
    <mergeCell ref="AN51:AR51"/>
    <mergeCell ref="AS51:AW51"/>
    <mergeCell ref="AN50:AR50"/>
    <mergeCell ref="AS50:AW50"/>
    <mergeCell ref="AN52:AR52"/>
    <mergeCell ref="B56:D56"/>
    <mergeCell ref="E56:I56"/>
    <mergeCell ref="J56:N56"/>
    <mergeCell ref="O56:S56"/>
    <mergeCell ref="T56:X56"/>
    <mergeCell ref="Y56:AC56"/>
    <mergeCell ref="AD53:AH53"/>
    <mergeCell ref="AI53:AM53"/>
    <mergeCell ref="AN53:AR53"/>
    <mergeCell ref="AS53:AW53"/>
    <mergeCell ref="AX53:BA53"/>
    <mergeCell ref="AD55:AH55"/>
    <mergeCell ref="AI55:AM55"/>
    <mergeCell ref="AN55:AR55"/>
    <mergeCell ref="AS55:AW55"/>
    <mergeCell ref="AX55:BA55"/>
    <mergeCell ref="B53:D53"/>
    <mergeCell ref="E53:I53"/>
    <mergeCell ref="J53:N53"/>
    <mergeCell ref="O53:S53"/>
    <mergeCell ref="T53:X53"/>
    <mergeCell ref="Y53:AC53"/>
    <mergeCell ref="B54:D54"/>
    <mergeCell ref="E54:I54"/>
    <mergeCell ref="J54:N54"/>
    <mergeCell ref="O54:S54"/>
    <mergeCell ref="T54:X54"/>
    <mergeCell ref="Y54:AC54"/>
    <mergeCell ref="AD54:AH54"/>
    <mergeCell ref="AI54:AM54"/>
    <mergeCell ref="AN54:AR54"/>
    <mergeCell ref="AS54:AW54"/>
    <mergeCell ref="AX54:BA54"/>
    <mergeCell ref="AD56:AH56"/>
    <mergeCell ref="AI56:AM56"/>
    <mergeCell ref="AN56:AR56"/>
    <mergeCell ref="AS56:AW56"/>
    <mergeCell ref="AX56:BA56"/>
    <mergeCell ref="B57:D57"/>
    <mergeCell ref="E57:I57"/>
    <mergeCell ref="J57:N57"/>
    <mergeCell ref="O57:S57"/>
    <mergeCell ref="T57:X57"/>
    <mergeCell ref="Y57:AC57"/>
    <mergeCell ref="AD57:AH57"/>
    <mergeCell ref="AI57:AM57"/>
    <mergeCell ref="AN57:AR57"/>
    <mergeCell ref="AS57:AW57"/>
    <mergeCell ref="AX57:BA57"/>
    <mergeCell ref="AD58:AH58"/>
    <mergeCell ref="AI58:AM58"/>
    <mergeCell ref="AN58:AR58"/>
    <mergeCell ref="AS58:AW58"/>
    <mergeCell ref="AX58:BA58"/>
    <mergeCell ref="B58:D58"/>
    <mergeCell ref="E58:I58"/>
    <mergeCell ref="J58:N58"/>
    <mergeCell ref="O58:S58"/>
    <mergeCell ref="T58:X58"/>
    <mergeCell ref="Y58:AC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zoomScaleSheetLayoutView="120" workbookViewId="0" topLeftCell="A1">
      <selection activeCell="M4" sqref="M4:Q35"/>
    </sheetView>
  </sheetViews>
  <sheetFormatPr defaultColWidth="9.140625" defaultRowHeight="15"/>
  <cols>
    <col min="1" max="57" width="1.57421875" style="0" customWidth="1"/>
    <col min="58" max="58" width="10.00390625" style="0" customWidth="1"/>
    <col min="59" max="63" width="1.57421875" style="0" customWidth="1"/>
  </cols>
  <sheetData>
    <row r="1" spans="1:5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thickBot="1">
      <c r="A2" s="2"/>
      <c r="B2" s="2"/>
      <c r="C2" s="2" t="s">
        <v>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 t="s">
        <v>72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4" ht="18" customHeight="1" thickBot="1">
      <c r="A3" s="2"/>
      <c r="B3" s="2"/>
      <c r="C3" s="179" t="s">
        <v>6</v>
      </c>
      <c r="D3" s="180"/>
      <c r="E3" s="180"/>
      <c r="F3" s="180"/>
      <c r="G3" s="181"/>
      <c r="H3" s="179" t="s">
        <v>171</v>
      </c>
      <c r="I3" s="180"/>
      <c r="J3" s="180"/>
      <c r="K3" s="180"/>
      <c r="L3" s="181"/>
      <c r="M3" s="179" t="s">
        <v>163</v>
      </c>
      <c r="N3" s="180"/>
      <c r="O3" s="180"/>
      <c r="P3" s="180"/>
      <c r="Q3" s="181"/>
      <c r="R3" s="2"/>
      <c r="S3" s="2"/>
      <c r="T3" s="2"/>
      <c r="U3" s="2"/>
      <c r="V3" s="2"/>
      <c r="W3" s="2"/>
      <c r="X3" s="2"/>
      <c r="Y3" s="2"/>
      <c r="Z3" s="2"/>
      <c r="AA3" s="148" t="s">
        <v>191</v>
      </c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</row>
    <row r="4" spans="1:54" ht="18" customHeight="1">
      <c r="A4" s="2"/>
      <c r="B4" s="2"/>
      <c r="C4" s="185" t="s">
        <v>1</v>
      </c>
      <c r="D4" s="186"/>
      <c r="E4" s="186"/>
      <c r="F4" s="186"/>
      <c r="G4" s="186"/>
      <c r="H4" s="182">
        <f>SUM(H5:L35)</f>
        <v>21996</v>
      </c>
      <c r="I4" s="183"/>
      <c r="J4" s="183"/>
      <c r="K4" s="183"/>
      <c r="L4" s="184"/>
      <c r="M4" s="182">
        <v>21658</v>
      </c>
      <c r="N4" s="183"/>
      <c r="O4" s="183"/>
      <c r="P4" s="183"/>
      <c r="Q4" s="184"/>
      <c r="R4" s="2"/>
      <c r="S4" s="2"/>
      <c r="T4" s="2"/>
      <c r="U4" s="2"/>
      <c r="V4" s="2"/>
      <c r="W4" s="2"/>
      <c r="X4" s="2"/>
      <c r="Y4" s="2"/>
      <c r="Z4" s="2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</row>
    <row r="5" spans="1:50" ht="18" customHeight="1">
      <c r="A5" s="2"/>
      <c r="B5" s="2"/>
      <c r="C5" s="173" t="s">
        <v>7</v>
      </c>
      <c r="D5" s="174"/>
      <c r="E5" s="174"/>
      <c r="F5" s="174"/>
      <c r="G5" s="174"/>
      <c r="H5" s="164">
        <v>4283</v>
      </c>
      <c r="I5" s="165"/>
      <c r="J5" s="165"/>
      <c r="K5" s="165"/>
      <c r="L5" s="166"/>
      <c r="M5" s="164">
        <v>4131</v>
      </c>
      <c r="N5" s="165"/>
      <c r="O5" s="165"/>
      <c r="P5" s="165"/>
      <c r="Q5" s="16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8" customHeight="1">
      <c r="A6" s="2"/>
      <c r="B6" s="2"/>
      <c r="C6" s="173" t="s">
        <v>8</v>
      </c>
      <c r="D6" s="174"/>
      <c r="E6" s="174"/>
      <c r="F6" s="174"/>
      <c r="G6" s="174"/>
      <c r="H6" s="164">
        <v>1634</v>
      </c>
      <c r="I6" s="165"/>
      <c r="J6" s="165"/>
      <c r="K6" s="165"/>
      <c r="L6" s="166"/>
      <c r="M6" s="164">
        <v>1633</v>
      </c>
      <c r="N6" s="165"/>
      <c r="O6" s="165"/>
      <c r="P6" s="165"/>
      <c r="Q6" s="16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" customHeight="1">
      <c r="A7" s="2"/>
      <c r="B7" s="2"/>
      <c r="C7" s="173" t="s">
        <v>9</v>
      </c>
      <c r="D7" s="174"/>
      <c r="E7" s="174"/>
      <c r="F7" s="174"/>
      <c r="G7" s="174"/>
      <c r="H7" s="164">
        <v>1171</v>
      </c>
      <c r="I7" s="165"/>
      <c r="J7" s="165"/>
      <c r="K7" s="165"/>
      <c r="L7" s="166"/>
      <c r="M7" s="164">
        <v>1099</v>
      </c>
      <c r="N7" s="165"/>
      <c r="O7" s="165"/>
      <c r="P7" s="165"/>
      <c r="Q7" s="16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" customHeight="1">
      <c r="A8" s="2"/>
      <c r="B8" s="2"/>
      <c r="C8" s="173" t="s">
        <v>10</v>
      </c>
      <c r="D8" s="174"/>
      <c r="E8" s="174"/>
      <c r="F8" s="174"/>
      <c r="G8" s="174"/>
      <c r="H8" s="164">
        <v>1070</v>
      </c>
      <c r="I8" s="165"/>
      <c r="J8" s="165"/>
      <c r="K8" s="165"/>
      <c r="L8" s="166"/>
      <c r="M8" s="164">
        <v>1044</v>
      </c>
      <c r="N8" s="165"/>
      <c r="O8" s="165"/>
      <c r="P8" s="165"/>
      <c r="Q8" s="16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" customHeight="1">
      <c r="A9" s="2"/>
      <c r="B9" s="2"/>
      <c r="C9" s="173" t="s">
        <v>11</v>
      </c>
      <c r="D9" s="174"/>
      <c r="E9" s="174"/>
      <c r="F9" s="174"/>
      <c r="G9" s="174"/>
      <c r="H9" s="164">
        <v>920</v>
      </c>
      <c r="I9" s="165"/>
      <c r="J9" s="165"/>
      <c r="K9" s="165"/>
      <c r="L9" s="166"/>
      <c r="M9" s="164">
        <v>888</v>
      </c>
      <c r="N9" s="165"/>
      <c r="O9" s="165"/>
      <c r="P9" s="165"/>
      <c r="Q9" s="16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" customHeight="1">
      <c r="A10" s="2"/>
      <c r="B10" s="2"/>
      <c r="C10" s="173" t="s">
        <v>12</v>
      </c>
      <c r="D10" s="174"/>
      <c r="E10" s="174"/>
      <c r="F10" s="174"/>
      <c r="G10" s="174"/>
      <c r="H10" s="164">
        <v>1024</v>
      </c>
      <c r="I10" s="165"/>
      <c r="J10" s="165"/>
      <c r="K10" s="165"/>
      <c r="L10" s="166"/>
      <c r="M10" s="164">
        <v>980</v>
      </c>
      <c r="N10" s="165"/>
      <c r="O10" s="165"/>
      <c r="P10" s="165"/>
      <c r="Q10" s="16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" customHeight="1">
      <c r="A11" s="2"/>
      <c r="B11" s="2"/>
      <c r="C11" s="173" t="s">
        <v>13</v>
      </c>
      <c r="D11" s="174"/>
      <c r="E11" s="174"/>
      <c r="F11" s="174"/>
      <c r="G11" s="174"/>
      <c r="H11" s="164">
        <v>324</v>
      </c>
      <c r="I11" s="165"/>
      <c r="J11" s="165"/>
      <c r="K11" s="165"/>
      <c r="L11" s="166"/>
      <c r="M11" s="164">
        <v>280</v>
      </c>
      <c r="N11" s="165"/>
      <c r="O11" s="165"/>
      <c r="P11" s="165"/>
      <c r="Q11" s="16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8" customHeight="1">
      <c r="A12" s="2"/>
      <c r="B12" s="2"/>
      <c r="C12" s="173" t="s">
        <v>14</v>
      </c>
      <c r="D12" s="174"/>
      <c r="E12" s="174"/>
      <c r="F12" s="174"/>
      <c r="G12" s="174"/>
      <c r="H12" s="164">
        <v>456</v>
      </c>
      <c r="I12" s="165"/>
      <c r="J12" s="165"/>
      <c r="K12" s="165"/>
      <c r="L12" s="166"/>
      <c r="M12" s="164">
        <v>471</v>
      </c>
      <c r="N12" s="165"/>
      <c r="O12" s="165"/>
      <c r="P12" s="165"/>
      <c r="Q12" s="16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" customHeight="1">
      <c r="A13" s="2"/>
      <c r="B13" s="2"/>
      <c r="C13" s="173" t="s">
        <v>15</v>
      </c>
      <c r="D13" s="174"/>
      <c r="E13" s="174"/>
      <c r="F13" s="174"/>
      <c r="G13" s="174"/>
      <c r="H13" s="164">
        <v>620</v>
      </c>
      <c r="I13" s="165"/>
      <c r="J13" s="165"/>
      <c r="K13" s="165"/>
      <c r="L13" s="166"/>
      <c r="M13" s="164">
        <v>616</v>
      </c>
      <c r="N13" s="165"/>
      <c r="O13" s="165"/>
      <c r="P13" s="165"/>
      <c r="Q13" s="16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8" customHeight="1">
      <c r="A14" s="2"/>
      <c r="B14" s="2"/>
      <c r="C14" s="173" t="s">
        <v>16</v>
      </c>
      <c r="D14" s="174"/>
      <c r="E14" s="174"/>
      <c r="F14" s="174"/>
      <c r="G14" s="174"/>
      <c r="H14" s="164">
        <v>726</v>
      </c>
      <c r="I14" s="165"/>
      <c r="J14" s="165"/>
      <c r="K14" s="165"/>
      <c r="L14" s="166"/>
      <c r="M14" s="164">
        <v>711</v>
      </c>
      <c r="N14" s="165"/>
      <c r="O14" s="165"/>
      <c r="P14" s="165"/>
      <c r="Q14" s="16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8" customHeight="1">
      <c r="A15" s="2"/>
      <c r="B15" s="2"/>
      <c r="C15" s="173" t="s">
        <v>17</v>
      </c>
      <c r="D15" s="174"/>
      <c r="E15" s="174"/>
      <c r="F15" s="174"/>
      <c r="G15" s="174"/>
      <c r="H15" s="164">
        <v>452</v>
      </c>
      <c r="I15" s="165"/>
      <c r="J15" s="165"/>
      <c r="K15" s="165"/>
      <c r="L15" s="166"/>
      <c r="M15" s="164">
        <v>432</v>
      </c>
      <c r="N15" s="165"/>
      <c r="O15" s="165"/>
      <c r="P15" s="165"/>
      <c r="Q15" s="16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8" customHeight="1">
      <c r="A16" s="2"/>
      <c r="B16" s="2"/>
      <c r="C16" s="173" t="s">
        <v>18</v>
      </c>
      <c r="D16" s="174"/>
      <c r="E16" s="174"/>
      <c r="F16" s="174"/>
      <c r="G16" s="174"/>
      <c r="H16" s="164">
        <v>704</v>
      </c>
      <c r="I16" s="165"/>
      <c r="J16" s="165"/>
      <c r="K16" s="165"/>
      <c r="L16" s="166"/>
      <c r="M16" s="164">
        <v>696</v>
      </c>
      <c r="N16" s="165"/>
      <c r="O16" s="165"/>
      <c r="P16" s="165"/>
      <c r="Q16" s="16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8" customHeight="1">
      <c r="A17" s="2"/>
      <c r="B17" s="2"/>
      <c r="C17" s="173" t="s">
        <v>19</v>
      </c>
      <c r="D17" s="174"/>
      <c r="E17" s="174"/>
      <c r="F17" s="174"/>
      <c r="G17" s="174"/>
      <c r="H17" s="164">
        <v>1353</v>
      </c>
      <c r="I17" s="165"/>
      <c r="J17" s="165"/>
      <c r="K17" s="165"/>
      <c r="L17" s="166"/>
      <c r="M17" s="164">
        <v>1314</v>
      </c>
      <c r="N17" s="165"/>
      <c r="O17" s="165"/>
      <c r="P17" s="165"/>
      <c r="Q17" s="16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" customHeight="1">
      <c r="A18" s="2"/>
      <c r="B18" s="2"/>
      <c r="C18" s="173" t="s">
        <v>20</v>
      </c>
      <c r="D18" s="174"/>
      <c r="E18" s="174"/>
      <c r="F18" s="174"/>
      <c r="G18" s="174"/>
      <c r="H18" s="164">
        <v>796</v>
      </c>
      <c r="I18" s="165"/>
      <c r="J18" s="165"/>
      <c r="K18" s="165"/>
      <c r="L18" s="166"/>
      <c r="M18" s="164">
        <v>746</v>
      </c>
      <c r="N18" s="165"/>
      <c r="O18" s="165"/>
      <c r="P18" s="165"/>
      <c r="Q18" s="16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" customHeight="1">
      <c r="A19" s="2"/>
      <c r="B19" s="2"/>
      <c r="C19" s="173" t="s">
        <v>21</v>
      </c>
      <c r="D19" s="174"/>
      <c r="E19" s="174"/>
      <c r="F19" s="174"/>
      <c r="G19" s="174"/>
      <c r="H19" s="164">
        <v>348</v>
      </c>
      <c r="I19" s="165"/>
      <c r="J19" s="165"/>
      <c r="K19" s="165"/>
      <c r="L19" s="166"/>
      <c r="M19" s="164">
        <v>316</v>
      </c>
      <c r="N19" s="165"/>
      <c r="O19" s="165"/>
      <c r="P19" s="165"/>
      <c r="Q19" s="16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" customHeight="1">
      <c r="A20" s="2"/>
      <c r="B20" s="2"/>
      <c r="C20" s="173" t="s">
        <v>22</v>
      </c>
      <c r="D20" s="174"/>
      <c r="E20" s="174"/>
      <c r="F20" s="174"/>
      <c r="G20" s="174"/>
      <c r="H20" s="164">
        <v>369</v>
      </c>
      <c r="I20" s="165"/>
      <c r="J20" s="165"/>
      <c r="K20" s="165"/>
      <c r="L20" s="166"/>
      <c r="M20" s="164">
        <v>360</v>
      </c>
      <c r="N20" s="165"/>
      <c r="O20" s="165"/>
      <c r="P20" s="165"/>
      <c r="Q20" s="16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8" customHeight="1">
      <c r="A21" s="2"/>
      <c r="B21" s="2"/>
      <c r="C21" s="173" t="s">
        <v>23</v>
      </c>
      <c r="D21" s="174"/>
      <c r="E21" s="174"/>
      <c r="F21" s="174"/>
      <c r="G21" s="174"/>
      <c r="H21" s="164">
        <v>361</v>
      </c>
      <c r="I21" s="165"/>
      <c r="J21" s="165"/>
      <c r="K21" s="165"/>
      <c r="L21" s="166"/>
      <c r="M21" s="164">
        <v>372</v>
      </c>
      <c r="N21" s="165"/>
      <c r="O21" s="165"/>
      <c r="P21" s="165"/>
      <c r="Q21" s="16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8" customHeight="1">
      <c r="A22" s="2"/>
      <c r="B22" s="2"/>
      <c r="C22" s="173" t="s">
        <v>24</v>
      </c>
      <c r="D22" s="174"/>
      <c r="E22" s="174"/>
      <c r="F22" s="174"/>
      <c r="G22" s="174"/>
      <c r="H22" s="164">
        <v>344</v>
      </c>
      <c r="I22" s="165"/>
      <c r="J22" s="165"/>
      <c r="K22" s="165"/>
      <c r="L22" s="166"/>
      <c r="M22" s="164">
        <v>371</v>
      </c>
      <c r="N22" s="165"/>
      <c r="O22" s="165"/>
      <c r="P22" s="165"/>
      <c r="Q22" s="16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" customHeight="1">
      <c r="A23" s="2"/>
      <c r="B23" s="2"/>
      <c r="C23" s="173" t="s">
        <v>25</v>
      </c>
      <c r="D23" s="174"/>
      <c r="E23" s="174"/>
      <c r="F23" s="174"/>
      <c r="G23" s="174"/>
      <c r="H23" s="164">
        <v>637</v>
      </c>
      <c r="I23" s="165"/>
      <c r="J23" s="165"/>
      <c r="K23" s="165"/>
      <c r="L23" s="166"/>
      <c r="M23" s="164">
        <v>646</v>
      </c>
      <c r="N23" s="165"/>
      <c r="O23" s="165"/>
      <c r="P23" s="165"/>
      <c r="Q23" s="16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8" customHeight="1">
      <c r="A24" s="2"/>
      <c r="B24" s="2"/>
      <c r="C24" s="173" t="s">
        <v>26</v>
      </c>
      <c r="D24" s="174"/>
      <c r="E24" s="174"/>
      <c r="F24" s="174"/>
      <c r="G24" s="174"/>
      <c r="H24" s="164">
        <v>530</v>
      </c>
      <c r="I24" s="165"/>
      <c r="J24" s="165"/>
      <c r="K24" s="165"/>
      <c r="L24" s="166"/>
      <c r="M24" s="164">
        <v>512</v>
      </c>
      <c r="N24" s="165"/>
      <c r="O24" s="165"/>
      <c r="P24" s="165"/>
      <c r="Q24" s="16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" customHeight="1">
      <c r="A25" s="2"/>
      <c r="B25" s="2"/>
      <c r="C25" s="173" t="s">
        <v>27</v>
      </c>
      <c r="D25" s="174"/>
      <c r="E25" s="174"/>
      <c r="F25" s="174"/>
      <c r="G25" s="174"/>
      <c r="H25" s="164">
        <v>446</v>
      </c>
      <c r="I25" s="165"/>
      <c r="J25" s="165"/>
      <c r="K25" s="165"/>
      <c r="L25" s="166"/>
      <c r="M25" s="164">
        <v>434</v>
      </c>
      <c r="N25" s="165"/>
      <c r="O25" s="165"/>
      <c r="P25" s="165"/>
      <c r="Q25" s="16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8" customHeight="1">
      <c r="A26" s="2"/>
      <c r="B26" s="2"/>
      <c r="C26" s="5"/>
      <c r="D26" s="4"/>
      <c r="E26" s="4"/>
      <c r="F26" s="4"/>
      <c r="G26" s="4"/>
      <c r="H26" s="73"/>
      <c r="I26" s="74"/>
      <c r="J26" s="74"/>
      <c r="K26" s="74"/>
      <c r="L26" s="75"/>
      <c r="M26" s="73"/>
      <c r="N26" s="74"/>
      <c r="O26" s="74"/>
      <c r="P26" s="74"/>
      <c r="Q26" s="75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2" ht="18" customHeight="1">
      <c r="A27" s="2"/>
      <c r="B27" s="2"/>
      <c r="C27" s="173" t="s">
        <v>28</v>
      </c>
      <c r="D27" s="174"/>
      <c r="E27" s="174"/>
      <c r="F27" s="174"/>
      <c r="G27" s="175"/>
      <c r="H27" s="164">
        <v>423</v>
      </c>
      <c r="I27" s="165"/>
      <c r="J27" s="165"/>
      <c r="K27" s="165"/>
      <c r="L27" s="166"/>
      <c r="M27" s="164">
        <v>376</v>
      </c>
      <c r="N27" s="165"/>
      <c r="O27" s="165"/>
      <c r="P27" s="165"/>
      <c r="Q27" s="166"/>
      <c r="R27" s="2"/>
      <c r="S27" s="2"/>
      <c r="T27" s="2"/>
      <c r="U27" s="2"/>
      <c r="V27" s="2"/>
      <c r="W27" s="2"/>
      <c r="X27" s="2"/>
      <c r="Y27" s="2"/>
      <c r="Z27" s="2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8"/>
      <c r="AY27" s="8"/>
      <c r="AZ27" s="8"/>
    </row>
    <row r="28" spans="1:52" ht="18" customHeight="1">
      <c r="A28" s="2"/>
      <c r="B28" s="2"/>
      <c r="C28" s="173" t="s">
        <v>29</v>
      </c>
      <c r="D28" s="174"/>
      <c r="E28" s="174"/>
      <c r="F28" s="174"/>
      <c r="G28" s="175"/>
      <c r="H28" s="164">
        <v>336</v>
      </c>
      <c r="I28" s="165"/>
      <c r="J28" s="165"/>
      <c r="K28" s="165"/>
      <c r="L28" s="166"/>
      <c r="M28" s="164">
        <v>406</v>
      </c>
      <c r="N28" s="165"/>
      <c r="O28" s="165"/>
      <c r="P28" s="165"/>
      <c r="Q28" s="166"/>
      <c r="R28" s="2"/>
      <c r="S28" s="2"/>
      <c r="T28" s="2"/>
      <c r="U28" s="2"/>
      <c r="V28" s="2"/>
      <c r="W28" s="2"/>
      <c r="X28" s="2"/>
      <c r="Y28" s="2"/>
      <c r="Z28" s="3"/>
      <c r="AA28" s="7"/>
      <c r="AB28" s="7"/>
      <c r="AC28" s="7"/>
      <c r="AD28" s="7"/>
      <c r="AE28" s="7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8"/>
      <c r="AY28" s="8"/>
      <c r="AZ28" s="8"/>
    </row>
    <row r="29" spans="1:52" ht="18" customHeight="1">
      <c r="A29" s="2"/>
      <c r="B29" s="2"/>
      <c r="C29" s="173" t="s">
        <v>30</v>
      </c>
      <c r="D29" s="174"/>
      <c r="E29" s="174"/>
      <c r="F29" s="174"/>
      <c r="G29" s="175"/>
      <c r="H29" s="164">
        <v>375</v>
      </c>
      <c r="I29" s="165"/>
      <c r="J29" s="165"/>
      <c r="K29" s="165"/>
      <c r="L29" s="166"/>
      <c r="M29" s="164">
        <v>383</v>
      </c>
      <c r="N29" s="165"/>
      <c r="O29" s="165"/>
      <c r="P29" s="165"/>
      <c r="Q29" s="166"/>
      <c r="R29" s="2"/>
      <c r="S29" s="2"/>
      <c r="T29" s="2"/>
      <c r="U29" s="2"/>
      <c r="V29" s="2"/>
      <c r="W29" s="2"/>
      <c r="X29" s="2"/>
      <c r="Y29" s="2"/>
      <c r="Z29" s="2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8"/>
      <c r="AY29" s="8"/>
      <c r="AZ29" s="8"/>
    </row>
    <row r="30" spans="1:52" ht="18" customHeight="1">
      <c r="A30" s="2"/>
      <c r="B30" s="2"/>
      <c r="C30" s="173" t="s">
        <v>31</v>
      </c>
      <c r="D30" s="174"/>
      <c r="E30" s="174"/>
      <c r="F30" s="174"/>
      <c r="G30" s="175"/>
      <c r="H30" s="164">
        <v>424</v>
      </c>
      <c r="I30" s="165"/>
      <c r="J30" s="165"/>
      <c r="K30" s="165"/>
      <c r="L30" s="166"/>
      <c r="M30" s="164">
        <v>425</v>
      </c>
      <c r="N30" s="165"/>
      <c r="O30" s="165"/>
      <c r="P30" s="165"/>
      <c r="Q30" s="166"/>
      <c r="R30" s="2"/>
      <c r="S30" s="2"/>
      <c r="T30" s="2"/>
      <c r="U30" s="2"/>
      <c r="V30" s="2"/>
      <c r="W30" s="2"/>
      <c r="X30" s="2"/>
      <c r="Y30" s="2"/>
      <c r="Z30" s="2"/>
      <c r="AA30" s="7"/>
      <c r="AB30" s="7"/>
      <c r="AC30" s="7"/>
      <c r="AD30" s="7"/>
      <c r="AE30" s="7"/>
      <c r="AF30" s="10"/>
      <c r="AG30" s="10"/>
      <c r="AH30" s="10"/>
      <c r="AI30" s="10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0"/>
      <c r="AW30" s="10"/>
      <c r="AX30" s="11"/>
      <c r="AY30" s="11"/>
      <c r="AZ30" s="11"/>
    </row>
    <row r="31" spans="1:52" ht="18" customHeight="1">
      <c r="A31" s="2"/>
      <c r="B31" s="2"/>
      <c r="C31" s="173" t="s">
        <v>32</v>
      </c>
      <c r="D31" s="174"/>
      <c r="E31" s="174"/>
      <c r="F31" s="174"/>
      <c r="G31" s="175"/>
      <c r="H31" s="164">
        <v>787</v>
      </c>
      <c r="I31" s="165"/>
      <c r="J31" s="165"/>
      <c r="K31" s="165"/>
      <c r="L31" s="166"/>
      <c r="M31" s="164">
        <v>837</v>
      </c>
      <c r="N31" s="165"/>
      <c r="O31" s="165"/>
      <c r="P31" s="165"/>
      <c r="Q31" s="166"/>
      <c r="R31" s="2"/>
      <c r="S31" s="2"/>
      <c r="T31" s="2"/>
      <c r="U31" s="2"/>
      <c r="V31" s="2"/>
      <c r="W31" s="2"/>
      <c r="X31" s="2"/>
      <c r="Y31" s="2"/>
      <c r="Z31" s="2"/>
      <c r="AA31" s="7"/>
      <c r="AB31" s="7"/>
      <c r="AC31" s="7"/>
      <c r="AD31" s="7"/>
      <c r="AE31" s="7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0"/>
      <c r="AZ31" s="10"/>
    </row>
    <row r="32" spans="1:50" ht="18" customHeight="1">
      <c r="A32" s="2"/>
      <c r="B32" s="2"/>
      <c r="C32" s="173" t="s">
        <v>33</v>
      </c>
      <c r="D32" s="174"/>
      <c r="E32" s="174"/>
      <c r="F32" s="174"/>
      <c r="G32" s="175"/>
      <c r="H32" s="164">
        <v>128</v>
      </c>
      <c r="I32" s="165"/>
      <c r="J32" s="165"/>
      <c r="K32" s="165"/>
      <c r="L32" s="166"/>
      <c r="M32" s="164">
        <v>157</v>
      </c>
      <c r="N32" s="165"/>
      <c r="O32" s="165"/>
      <c r="P32" s="165"/>
      <c r="Q32" s="166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" customHeight="1">
      <c r="A33" s="2"/>
      <c r="B33" s="2"/>
      <c r="C33" s="173" t="s">
        <v>34</v>
      </c>
      <c r="D33" s="174"/>
      <c r="E33" s="174"/>
      <c r="F33" s="174"/>
      <c r="G33" s="175"/>
      <c r="H33" s="164">
        <v>724</v>
      </c>
      <c r="I33" s="165"/>
      <c r="J33" s="165"/>
      <c r="K33" s="165"/>
      <c r="L33" s="166"/>
      <c r="M33" s="164">
        <v>779</v>
      </c>
      <c r="N33" s="165"/>
      <c r="O33" s="165"/>
      <c r="P33" s="165"/>
      <c r="Q33" s="166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" customHeight="1">
      <c r="A34" s="2"/>
      <c r="B34" s="2"/>
      <c r="C34" s="176" t="s">
        <v>35</v>
      </c>
      <c r="D34" s="177"/>
      <c r="E34" s="177"/>
      <c r="F34" s="177"/>
      <c r="G34" s="178"/>
      <c r="H34" s="164">
        <v>200</v>
      </c>
      <c r="I34" s="165"/>
      <c r="J34" s="165"/>
      <c r="K34" s="165"/>
      <c r="L34" s="166"/>
      <c r="M34" s="164">
        <v>213</v>
      </c>
      <c r="N34" s="165"/>
      <c r="O34" s="165"/>
      <c r="P34" s="165"/>
      <c r="Q34" s="16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" customHeight="1" thickBot="1">
      <c r="A35" s="2"/>
      <c r="B35" s="2"/>
      <c r="C35" s="170" t="s">
        <v>36</v>
      </c>
      <c r="D35" s="171"/>
      <c r="E35" s="171"/>
      <c r="F35" s="171"/>
      <c r="G35" s="172"/>
      <c r="H35" s="167">
        <v>31</v>
      </c>
      <c r="I35" s="168"/>
      <c r="J35" s="168"/>
      <c r="K35" s="168"/>
      <c r="L35" s="169"/>
      <c r="M35" s="167">
        <v>30</v>
      </c>
      <c r="N35" s="168"/>
      <c r="O35" s="168"/>
      <c r="P35" s="168"/>
      <c r="Q35" s="16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" customHeight="1">
      <c r="A36" s="2"/>
      <c r="B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" customHeight="1">
      <c r="A37" s="2"/>
      <c r="B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" customHeight="1">
      <c r="A39" s="2"/>
      <c r="B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3.5">
      <c r="A40" s="2"/>
      <c r="B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3.5">
      <c r="A41" s="2"/>
      <c r="B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3.5">
      <c r="A42" s="2"/>
      <c r="B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3.5">
      <c r="A43" s="2"/>
      <c r="B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3.5">
      <c r="A44" s="2"/>
      <c r="B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3.5">
      <c r="A45" s="2"/>
      <c r="B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3.5">
      <c r="A46" s="2"/>
      <c r="B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45" ht="13.5">
      <c r="A47" s="2"/>
      <c r="B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3.5">
      <c r="A48" s="2"/>
      <c r="B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>
      <c r="A49" s="2"/>
      <c r="B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>
      <c r="A50" s="2"/>
      <c r="B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>
      <c r="A51" s="2"/>
      <c r="B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3.5">
      <c r="A52" s="2"/>
      <c r="B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3.5">
      <c r="A53" s="2"/>
      <c r="B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3.5">
      <c r="A54" s="2"/>
      <c r="B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3.5">
      <c r="A55" s="2"/>
      <c r="B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3.5">
      <c r="A56" s="2"/>
      <c r="B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3.5">
      <c r="A57" s="2"/>
      <c r="B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3.5">
      <c r="A58" s="2"/>
      <c r="B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>
      <c r="A59" s="2"/>
      <c r="B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</sheetData>
  <sheetProtection/>
  <mergeCells count="97">
    <mergeCell ref="M4:Q4"/>
    <mergeCell ref="C4:G4"/>
    <mergeCell ref="C7:G7"/>
    <mergeCell ref="M7:Q7"/>
    <mergeCell ref="C8:G8"/>
    <mergeCell ref="M8:Q8"/>
    <mergeCell ref="H6:L6"/>
    <mergeCell ref="H7:L7"/>
    <mergeCell ref="H8:L8"/>
    <mergeCell ref="AA3:BB4"/>
    <mergeCell ref="C5:G5"/>
    <mergeCell ref="M5:Q5"/>
    <mergeCell ref="C6:G6"/>
    <mergeCell ref="M6:Q6"/>
    <mergeCell ref="M3:Q3"/>
    <mergeCell ref="C3:G3"/>
    <mergeCell ref="H3:L3"/>
    <mergeCell ref="H4:L4"/>
    <mergeCell ref="H5:L5"/>
    <mergeCell ref="C10:G10"/>
    <mergeCell ref="M10:Q10"/>
    <mergeCell ref="H9:L9"/>
    <mergeCell ref="H10:L10"/>
    <mergeCell ref="C11:G11"/>
    <mergeCell ref="M11:Q11"/>
    <mergeCell ref="C9:G9"/>
    <mergeCell ref="M9:Q9"/>
    <mergeCell ref="C12:G12"/>
    <mergeCell ref="M12:Q12"/>
    <mergeCell ref="H11:L11"/>
    <mergeCell ref="H12:L12"/>
    <mergeCell ref="C13:G13"/>
    <mergeCell ref="M13:Q13"/>
    <mergeCell ref="C14:G14"/>
    <mergeCell ref="M14:Q14"/>
    <mergeCell ref="H13:L13"/>
    <mergeCell ref="H14:L14"/>
    <mergeCell ref="C15:G15"/>
    <mergeCell ref="M15:Q15"/>
    <mergeCell ref="C16:G16"/>
    <mergeCell ref="M16:Q16"/>
    <mergeCell ref="H15:L15"/>
    <mergeCell ref="H16:L16"/>
    <mergeCell ref="C17:G17"/>
    <mergeCell ref="M17:Q17"/>
    <mergeCell ref="C18:G18"/>
    <mergeCell ref="M18:Q18"/>
    <mergeCell ref="H17:L17"/>
    <mergeCell ref="H18:L18"/>
    <mergeCell ref="C19:G19"/>
    <mergeCell ref="M19:Q19"/>
    <mergeCell ref="C20:G20"/>
    <mergeCell ref="M20:Q20"/>
    <mergeCell ref="H19:L19"/>
    <mergeCell ref="H20:L20"/>
    <mergeCell ref="C21:G21"/>
    <mergeCell ref="M21:Q21"/>
    <mergeCell ref="C22:G22"/>
    <mergeCell ref="M22:Q22"/>
    <mergeCell ref="H21:L21"/>
    <mergeCell ref="H22:L22"/>
    <mergeCell ref="C27:G27"/>
    <mergeCell ref="M27:Q27"/>
    <mergeCell ref="C25:G25"/>
    <mergeCell ref="M25:Q25"/>
    <mergeCell ref="C23:G23"/>
    <mergeCell ref="M23:Q23"/>
    <mergeCell ref="H23:L23"/>
    <mergeCell ref="C30:G30"/>
    <mergeCell ref="M30:Q30"/>
    <mergeCell ref="C29:G29"/>
    <mergeCell ref="M29:Q29"/>
    <mergeCell ref="C28:G28"/>
    <mergeCell ref="M28:Q28"/>
    <mergeCell ref="H29:L29"/>
    <mergeCell ref="C32:G32"/>
    <mergeCell ref="M32:Q32"/>
    <mergeCell ref="H31:L31"/>
    <mergeCell ref="H32:L32"/>
    <mergeCell ref="M33:Q33"/>
    <mergeCell ref="M24:Q24"/>
    <mergeCell ref="C35:G35"/>
    <mergeCell ref="C24:G24"/>
    <mergeCell ref="C33:G33"/>
    <mergeCell ref="H30:L30"/>
    <mergeCell ref="H33:L33"/>
    <mergeCell ref="M35:Q35"/>
    <mergeCell ref="C34:G34"/>
    <mergeCell ref="M34:Q34"/>
    <mergeCell ref="C31:G31"/>
    <mergeCell ref="M31:Q31"/>
    <mergeCell ref="H34:L34"/>
    <mergeCell ref="H35:L35"/>
    <mergeCell ref="H24:L24"/>
    <mergeCell ref="H25:L25"/>
    <mergeCell ref="H27:L27"/>
    <mergeCell ref="H28:L28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03"/>
  <sheetViews>
    <sheetView zoomScale="120" zoomScaleNormal="120" zoomScalePageLayoutView="0" workbookViewId="0" topLeftCell="A1">
      <selection activeCell="F94" sqref="F94:I94"/>
    </sheetView>
  </sheetViews>
  <sheetFormatPr defaultColWidth="9.140625" defaultRowHeight="15"/>
  <cols>
    <col min="1" max="55" width="1.57421875" style="0" customWidth="1"/>
  </cols>
  <sheetData>
    <row r="1" spans="1:54" ht="13.5">
      <c r="A1" s="2"/>
      <c r="B1" s="13" t="s">
        <v>75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.5" customHeight="1">
      <c r="A2" s="2"/>
      <c r="B2" s="13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9" customHeight="1">
      <c r="A3" s="2"/>
      <c r="B3" s="261" t="s">
        <v>45</v>
      </c>
      <c r="C3" s="262"/>
      <c r="D3" s="262"/>
      <c r="E3" s="263"/>
      <c r="F3" s="246" t="s">
        <v>46</v>
      </c>
      <c r="G3" s="247"/>
      <c r="H3" s="247"/>
      <c r="I3" s="247"/>
      <c r="J3" s="247"/>
      <c r="K3" s="247"/>
      <c r="L3" s="247"/>
      <c r="M3" s="248"/>
      <c r="N3" s="246" t="s">
        <v>47</v>
      </c>
      <c r="O3" s="247"/>
      <c r="P3" s="247"/>
      <c r="Q3" s="247"/>
      <c r="R3" s="247"/>
      <c r="S3" s="247"/>
      <c r="T3" s="247"/>
      <c r="U3" s="248"/>
      <c r="V3" s="246" t="s">
        <v>48</v>
      </c>
      <c r="W3" s="247"/>
      <c r="X3" s="247"/>
      <c r="Y3" s="247"/>
      <c r="Z3" s="247"/>
      <c r="AA3" s="247"/>
      <c r="AB3" s="247"/>
      <c r="AC3" s="248"/>
      <c r="AD3" s="246" t="s">
        <v>49</v>
      </c>
      <c r="AE3" s="247"/>
      <c r="AF3" s="247"/>
      <c r="AG3" s="247"/>
      <c r="AH3" s="247"/>
      <c r="AI3" s="247"/>
      <c r="AJ3" s="247"/>
      <c r="AK3" s="248"/>
      <c r="AL3" s="246" t="s">
        <v>50</v>
      </c>
      <c r="AM3" s="247"/>
      <c r="AN3" s="247"/>
      <c r="AO3" s="247"/>
      <c r="AP3" s="247"/>
      <c r="AQ3" s="247"/>
      <c r="AR3" s="247"/>
      <c r="AS3" s="248"/>
      <c r="AT3" s="261" t="s">
        <v>60</v>
      </c>
      <c r="AU3" s="262"/>
      <c r="AV3" s="262"/>
      <c r="AW3" s="263"/>
      <c r="AX3" s="3"/>
      <c r="AY3" s="3"/>
      <c r="AZ3" s="3"/>
      <c r="BA3" s="3"/>
      <c r="BB3" s="3"/>
    </row>
    <row r="4" spans="1:54" ht="9" customHeight="1">
      <c r="A4" s="2"/>
      <c r="B4" s="193"/>
      <c r="C4" s="194"/>
      <c r="D4" s="194"/>
      <c r="E4" s="195"/>
      <c r="F4" s="246" t="s">
        <v>52</v>
      </c>
      <c r="G4" s="247"/>
      <c r="H4" s="247"/>
      <c r="I4" s="247"/>
      <c r="J4" s="246" t="s">
        <v>53</v>
      </c>
      <c r="K4" s="247"/>
      <c r="L4" s="247"/>
      <c r="M4" s="248"/>
      <c r="N4" s="246" t="s">
        <v>52</v>
      </c>
      <c r="O4" s="247"/>
      <c r="P4" s="247"/>
      <c r="Q4" s="247"/>
      <c r="R4" s="246" t="s">
        <v>53</v>
      </c>
      <c r="S4" s="247"/>
      <c r="T4" s="247"/>
      <c r="U4" s="248"/>
      <c r="V4" s="246" t="s">
        <v>52</v>
      </c>
      <c r="W4" s="247"/>
      <c r="X4" s="247"/>
      <c r="Y4" s="247"/>
      <c r="Z4" s="246" t="s">
        <v>53</v>
      </c>
      <c r="AA4" s="247"/>
      <c r="AB4" s="247"/>
      <c r="AC4" s="248"/>
      <c r="AD4" s="246" t="s">
        <v>52</v>
      </c>
      <c r="AE4" s="247"/>
      <c r="AF4" s="247"/>
      <c r="AG4" s="247"/>
      <c r="AH4" s="246" t="s">
        <v>53</v>
      </c>
      <c r="AI4" s="247"/>
      <c r="AJ4" s="247"/>
      <c r="AK4" s="248"/>
      <c r="AL4" s="246" t="s">
        <v>52</v>
      </c>
      <c r="AM4" s="247"/>
      <c r="AN4" s="247"/>
      <c r="AO4" s="247"/>
      <c r="AP4" s="246" t="s">
        <v>53</v>
      </c>
      <c r="AQ4" s="247"/>
      <c r="AR4" s="247"/>
      <c r="AS4" s="248"/>
      <c r="AT4" s="193"/>
      <c r="AU4" s="194"/>
      <c r="AV4" s="194"/>
      <c r="AW4" s="195"/>
      <c r="AX4" s="3"/>
      <c r="AY4" s="3"/>
      <c r="AZ4" s="3"/>
      <c r="BA4" s="3"/>
      <c r="BB4" s="3"/>
    </row>
    <row r="5" spans="1:54" ht="9" customHeight="1">
      <c r="A5" s="2"/>
      <c r="B5" s="261">
        <v>47</v>
      </c>
      <c r="C5" s="262"/>
      <c r="D5" s="262"/>
      <c r="E5" s="263"/>
      <c r="F5" s="267">
        <v>248</v>
      </c>
      <c r="G5" s="268"/>
      <c r="H5" s="268"/>
      <c r="I5" s="269"/>
      <c r="J5" s="249">
        <v>13.862493012856344</v>
      </c>
      <c r="K5" s="250"/>
      <c r="L5" s="250"/>
      <c r="M5" s="251"/>
      <c r="N5" s="267">
        <v>2119</v>
      </c>
      <c r="O5" s="268"/>
      <c r="P5" s="268"/>
      <c r="Q5" s="269"/>
      <c r="R5" s="249">
        <v>118.4460592509782</v>
      </c>
      <c r="S5" s="250"/>
      <c r="T5" s="250"/>
      <c r="U5" s="251"/>
      <c r="V5" s="267">
        <v>3215</v>
      </c>
      <c r="W5" s="268"/>
      <c r="X5" s="268"/>
      <c r="Y5" s="269"/>
      <c r="Z5" s="249">
        <v>179.70933482392397</v>
      </c>
      <c r="AA5" s="250"/>
      <c r="AB5" s="250"/>
      <c r="AC5" s="251"/>
      <c r="AD5" s="267">
        <v>1651</v>
      </c>
      <c r="AE5" s="268"/>
      <c r="AF5" s="268"/>
      <c r="AG5" s="269"/>
      <c r="AH5" s="249">
        <v>92.28619340413638</v>
      </c>
      <c r="AI5" s="250"/>
      <c r="AJ5" s="250"/>
      <c r="AK5" s="251"/>
      <c r="AL5" s="267">
        <v>551</v>
      </c>
      <c r="AM5" s="268"/>
      <c r="AN5" s="268"/>
      <c r="AO5" s="269"/>
      <c r="AP5" s="249">
        <v>30.799329234209054</v>
      </c>
      <c r="AQ5" s="250"/>
      <c r="AR5" s="250"/>
      <c r="AS5" s="251"/>
      <c r="AT5" s="264">
        <v>1789000</v>
      </c>
      <c r="AU5" s="265"/>
      <c r="AV5" s="265"/>
      <c r="AW5" s="266"/>
      <c r="AX5" s="3"/>
      <c r="AY5" s="3"/>
      <c r="AZ5" s="3"/>
      <c r="BA5" s="3"/>
      <c r="BB5" s="3"/>
    </row>
    <row r="6" spans="1:54" ht="9" customHeight="1">
      <c r="A6" s="2"/>
      <c r="B6" s="222">
        <v>48</v>
      </c>
      <c r="C6" s="223"/>
      <c r="D6" s="223"/>
      <c r="E6" s="224"/>
      <c r="F6" s="243">
        <v>262</v>
      </c>
      <c r="G6" s="244"/>
      <c r="H6" s="244"/>
      <c r="I6" s="245"/>
      <c r="J6" s="240">
        <v>14.45916114790287</v>
      </c>
      <c r="K6" s="241"/>
      <c r="L6" s="241"/>
      <c r="M6" s="242"/>
      <c r="N6" s="243">
        <v>2237</v>
      </c>
      <c r="O6" s="244"/>
      <c r="P6" s="244"/>
      <c r="Q6" s="245"/>
      <c r="R6" s="240">
        <v>123.45474613686534</v>
      </c>
      <c r="S6" s="241"/>
      <c r="T6" s="241"/>
      <c r="U6" s="242"/>
      <c r="V6" s="243">
        <v>3375</v>
      </c>
      <c r="W6" s="244"/>
      <c r="X6" s="244"/>
      <c r="Y6" s="245"/>
      <c r="Z6" s="240">
        <v>186.25827814569536</v>
      </c>
      <c r="AA6" s="241"/>
      <c r="AB6" s="241"/>
      <c r="AC6" s="242"/>
      <c r="AD6" s="243">
        <v>1827</v>
      </c>
      <c r="AE6" s="244"/>
      <c r="AF6" s="244"/>
      <c r="AG6" s="245"/>
      <c r="AH6" s="240">
        <v>100.82781456953643</v>
      </c>
      <c r="AI6" s="241"/>
      <c r="AJ6" s="241"/>
      <c r="AK6" s="242"/>
      <c r="AL6" s="243">
        <v>610</v>
      </c>
      <c r="AM6" s="244"/>
      <c r="AN6" s="244"/>
      <c r="AO6" s="245"/>
      <c r="AP6" s="240">
        <v>33.6644591611479</v>
      </c>
      <c r="AQ6" s="241"/>
      <c r="AR6" s="241"/>
      <c r="AS6" s="242"/>
      <c r="AT6" s="252">
        <v>1812000</v>
      </c>
      <c r="AU6" s="253"/>
      <c r="AV6" s="253"/>
      <c r="AW6" s="254"/>
      <c r="AX6" s="3"/>
      <c r="AY6" s="3"/>
      <c r="AZ6" s="3"/>
      <c r="BA6" s="3"/>
      <c r="BB6" s="3"/>
    </row>
    <row r="7" spans="1:54" ht="9" customHeight="1">
      <c r="A7" s="2"/>
      <c r="B7" s="222">
        <v>49</v>
      </c>
      <c r="C7" s="223"/>
      <c r="D7" s="223"/>
      <c r="E7" s="224"/>
      <c r="F7" s="243">
        <v>220</v>
      </c>
      <c r="G7" s="244"/>
      <c r="H7" s="244"/>
      <c r="I7" s="245"/>
      <c r="J7" s="240">
        <v>12.002182214948173</v>
      </c>
      <c r="K7" s="241"/>
      <c r="L7" s="241"/>
      <c r="M7" s="242"/>
      <c r="N7" s="243">
        <v>2255</v>
      </c>
      <c r="O7" s="244"/>
      <c r="P7" s="244"/>
      <c r="Q7" s="245"/>
      <c r="R7" s="240">
        <v>123.02236770321876</v>
      </c>
      <c r="S7" s="241"/>
      <c r="T7" s="241"/>
      <c r="U7" s="242"/>
      <c r="V7" s="243">
        <v>3316</v>
      </c>
      <c r="W7" s="244"/>
      <c r="X7" s="244"/>
      <c r="Y7" s="245"/>
      <c r="Z7" s="240">
        <v>180.90561920349154</v>
      </c>
      <c r="AA7" s="241"/>
      <c r="AB7" s="241"/>
      <c r="AC7" s="242"/>
      <c r="AD7" s="243">
        <v>1912</v>
      </c>
      <c r="AE7" s="244"/>
      <c r="AF7" s="244"/>
      <c r="AG7" s="245"/>
      <c r="AH7" s="240">
        <v>104.30987452264048</v>
      </c>
      <c r="AI7" s="241"/>
      <c r="AJ7" s="241"/>
      <c r="AK7" s="242"/>
      <c r="AL7" s="243">
        <v>633</v>
      </c>
      <c r="AM7" s="244"/>
      <c r="AN7" s="244"/>
      <c r="AO7" s="245"/>
      <c r="AP7" s="240">
        <v>34.53355155482815</v>
      </c>
      <c r="AQ7" s="241"/>
      <c r="AR7" s="241"/>
      <c r="AS7" s="242"/>
      <c r="AT7" s="252">
        <v>1833000</v>
      </c>
      <c r="AU7" s="253"/>
      <c r="AV7" s="253"/>
      <c r="AW7" s="254"/>
      <c r="AX7" s="3"/>
      <c r="AY7" s="3"/>
      <c r="AZ7" s="3"/>
      <c r="BA7" s="3"/>
      <c r="BB7" s="3"/>
    </row>
    <row r="8" spans="1:54" ht="9" customHeight="1">
      <c r="A8" s="2"/>
      <c r="B8" s="222">
        <v>50</v>
      </c>
      <c r="C8" s="223"/>
      <c r="D8" s="223"/>
      <c r="E8" s="224"/>
      <c r="F8" s="243">
        <v>246</v>
      </c>
      <c r="G8" s="244"/>
      <c r="H8" s="244"/>
      <c r="I8" s="245"/>
      <c r="J8" s="240">
        <v>13.239572760063421</v>
      </c>
      <c r="K8" s="241"/>
      <c r="L8" s="241"/>
      <c r="M8" s="242"/>
      <c r="N8" s="243">
        <v>2315</v>
      </c>
      <c r="O8" s="244"/>
      <c r="P8" s="244"/>
      <c r="Q8" s="245"/>
      <c r="R8" s="240">
        <v>124.5919143884017</v>
      </c>
      <c r="S8" s="241"/>
      <c r="T8" s="241"/>
      <c r="U8" s="242"/>
      <c r="V8" s="243">
        <v>3378</v>
      </c>
      <c r="W8" s="244"/>
      <c r="X8" s="244"/>
      <c r="Y8" s="245"/>
      <c r="Z8" s="240">
        <v>181.80193814428551</v>
      </c>
      <c r="AA8" s="241"/>
      <c r="AB8" s="241"/>
      <c r="AC8" s="242"/>
      <c r="AD8" s="243">
        <v>1919</v>
      </c>
      <c r="AE8" s="244"/>
      <c r="AF8" s="244"/>
      <c r="AG8" s="245"/>
      <c r="AH8" s="240">
        <v>103.27943140878742</v>
      </c>
      <c r="AI8" s="241"/>
      <c r="AJ8" s="241"/>
      <c r="AK8" s="242"/>
      <c r="AL8" s="243">
        <v>623</v>
      </c>
      <c r="AM8" s="244"/>
      <c r="AN8" s="244"/>
      <c r="AO8" s="245"/>
      <c r="AP8" s="240">
        <v>33.52948711186793</v>
      </c>
      <c r="AQ8" s="241"/>
      <c r="AR8" s="241"/>
      <c r="AS8" s="242"/>
      <c r="AT8" s="252">
        <v>1858066</v>
      </c>
      <c r="AU8" s="253"/>
      <c r="AV8" s="253"/>
      <c r="AW8" s="254"/>
      <c r="AX8" s="3"/>
      <c r="AY8" s="3"/>
      <c r="AZ8" s="3"/>
      <c r="BA8" s="3"/>
      <c r="BB8" s="3"/>
    </row>
    <row r="9" spans="1:54" ht="9" customHeight="1">
      <c r="A9" s="2"/>
      <c r="B9" s="222">
        <v>51</v>
      </c>
      <c r="C9" s="223"/>
      <c r="D9" s="223"/>
      <c r="E9" s="224"/>
      <c r="F9" s="243">
        <v>191</v>
      </c>
      <c r="G9" s="244"/>
      <c r="H9" s="244"/>
      <c r="I9" s="245"/>
      <c r="J9" s="240">
        <v>10.164981373070782</v>
      </c>
      <c r="K9" s="241"/>
      <c r="L9" s="241"/>
      <c r="M9" s="242"/>
      <c r="N9" s="243">
        <v>2395</v>
      </c>
      <c r="O9" s="244"/>
      <c r="P9" s="244"/>
      <c r="Q9" s="245"/>
      <c r="R9" s="240">
        <v>127.46141564662054</v>
      </c>
      <c r="S9" s="241"/>
      <c r="T9" s="241"/>
      <c r="U9" s="242"/>
      <c r="V9" s="243">
        <v>3340</v>
      </c>
      <c r="W9" s="244"/>
      <c r="X9" s="244"/>
      <c r="Y9" s="245"/>
      <c r="Z9" s="240">
        <v>177.75412453432676</v>
      </c>
      <c r="AA9" s="241"/>
      <c r="AB9" s="241"/>
      <c r="AC9" s="242"/>
      <c r="AD9" s="243">
        <v>1929</v>
      </c>
      <c r="AE9" s="244"/>
      <c r="AF9" s="244"/>
      <c r="AG9" s="245"/>
      <c r="AH9" s="240">
        <v>102.66098988823842</v>
      </c>
      <c r="AI9" s="241"/>
      <c r="AJ9" s="241"/>
      <c r="AK9" s="242"/>
      <c r="AL9" s="243">
        <v>607</v>
      </c>
      <c r="AM9" s="244"/>
      <c r="AN9" s="244"/>
      <c r="AO9" s="245"/>
      <c r="AP9" s="240">
        <v>32.30441724321447</v>
      </c>
      <c r="AQ9" s="241"/>
      <c r="AR9" s="241"/>
      <c r="AS9" s="242"/>
      <c r="AT9" s="252">
        <v>1879000</v>
      </c>
      <c r="AU9" s="253"/>
      <c r="AV9" s="253"/>
      <c r="AW9" s="254"/>
      <c r="AX9" s="3"/>
      <c r="AY9" s="3"/>
      <c r="AZ9" s="3"/>
      <c r="BA9" s="3"/>
      <c r="BB9" s="3"/>
    </row>
    <row r="10" spans="1:54" ht="9" customHeight="1">
      <c r="A10" s="2"/>
      <c r="B10" s="222">
        <v>52</v>
      </c>
      <c r="C10" s="223"/>
      <c r="D10" s="223"/>
      <c r="E10" s="224"/>
      <c r="F10" s="243">
        <v>203</v>
      </c>
      <c r="G10" s="244"/>
      <c r="H10" s="244"/>
      <c r="I10" s="245"/>
      <c r="J10" s="240">
        <v>10.68421052631579</v>
      </c>
      <c r="K10" s="241"/>
      <c r="L10" s="241"/>
      <c r="M10" s="242"/>
      <c r="N10" s="243">
        <v>2466</v>
      </c>
      <c r="O10" s="244"/>
      <c r="P10" s="244"/>
      <c r="Q10" s="245"/>
      <c r="R10" s="240">
        <v>129.78947368421052</v>
      </c>
      <c r="S10" s="241"/>
      <c r="T10" s="241"/>
      <c r="U10" s="242"/>
      <c r="V10" s="243">
        <v>3201</v>
      </c>
      <c r="W10" s="244"/>
      <c r="X10" s="244"/>
      <c r="Y10" s="245"/>
      <c r="Z10" s="240">
        <v>168.47368421052633</v>
      </c>
      <c r="AA10" s="241"/>
      <c r="AB10" s="241"/>
      <c r="AC10" s="242"/>
      <c r="AD10" s="243">
        <v>1846</v>
      </c>
      <c r="AE10" s="244"/>
      <c r="AF10" s="244"/>
      <c r="AG10" s="245"/>
      <c r="AH10" s="240">
        <v>97.15789473684211</v>
      </c>
      <c r="AI10" s="241"/>
      <c r="AJ10" s="241"/>
      <c r="AK10" s="242"/>
      <c r="AL10" s="243">
        <v>535</v>
      </c>
      <c r="AM10" s="244"/>
      <c r="AN10" s="244"/>
      <c r="AO10" s="245"/>
      <c r="AP10" s="240">
        <v>28.157894736842106</v>
      </c>
      <c r="AQ10" s="241"/>
      <c r="AR10" s="241"/>
      <c r="AS10" s="242"/>
      <c r="AT10" s="252">
        <v>1900000</v>
      </c>
      <c r="AU10" s="253"/>
      <c r="AV10" s="253"/>
      <c r="AW10" s="254"/>
      <c r="AX10" s="3"/>
      <c r="AY10" s="3"/>
      <c r="AZ10" s="3"/>
      <c r="BA10" s="3"/>
      <c r="BB10" s="3"/>
    </row>
    <row r="11" spans="1:54" ht="9" customHeight="1">
      <c r="A11" s="2"/>
      <c r="B11" s="222">
        <v>53</v>
      </c>
      <c r="C11" s="223"/>
      <c r="D11" s="223"/>
      <c r="E11" s="224"/>
      <c r="F11" s="243">
        <v>182</v>
      </c>
      <c r="G11" s="244"/>
      <c r="H11" s="244"/>
      <c r="I11" s="245"/>
      <c r="J11" s="240">
        <v>9.489051094890511</v>
      </c>
      <c r="K11" s="241"/>
      <c r="L11" s="241"/>
      <c r="M11" s="242"/>
      <c r="N11" s="243">
        <v>2468</v>
      </c>
      <c r="O11" s="244"/>
      <c r="P11" s="244"/>
      <c r="Q11" s="245"/>
      <c r="R11" s="240">
        <v>128.6757038581856</v>
      </c>
      <c r="S11" s="241"/>
      <c r="T11" s="241"/>
      <c r="U11" s="242"/>
      <c r="V11" s="243">
        <v>3204</v>
      </c>
      <c r="W11" s="244"/>
      <c r="X11" s="244"/>
      <c r="Y11" s="245"/>
      <c r="Z11" s="240">
        <v>167.04900938477581</v>
      </c>
      <c r="AA11" s="241"/>
      <c r="AB11" s="241"/>
      <c r="AC11" s="242"/>
      <c r="AD11" s="243">
        <v>2003</v>
      </c>
      <c r="AE11" s="244"/>
      <c r="AF11" s="244"/>
      <c r="AG11" s="245"/>
      <c r="AH11" s="240">
        <v>104.43169968717415</v>
      </c>
      <c r="AI11" s="241"/>
      <c r="AJ11" s="241"/>
      <c r="AK11" s="242"/>
      <c r="AL11" s="243">
        <v>564</v>
      </c>
      <c r="AM11" s="244"/>
      <c r="AN11" s="244"/>
      <c r="AO11" s="245"/>
      <c r="AP11" s="240">
        <v>29.40563086548488</v>
      </c>
      <c r="AQ11" s="241"/>
      <c r="AR11" s="241"/>
      <c r="AS11" s="242"/>
      <c r="AT11" s="252">
        <v>1918000</v>
      </c>
      <c r="AU11" s="253"/>
      <c r="AV11" s="253"/>
      <c r="AW11" s="254"/>
      <c r="AX11" s="3"/>
      <c r="AY11" s="3"/>
      <c r="AZ11" s="3"/>
      <c r="BA11" s="3"/>
      <c r="BB11" s="3"/>
    </row>
    <row r="12" spans="1:54" ht="9" customHeight="1">
      <c r="A12" s="2"/>
      <c r="B12" s="222">
        <v>54</v>
      </c>
      <c r="C12" s="223"/>
      <c r="D12" s="223"/>
      <c r="E12" s="224"/>
      <c r="F12" s="243">
        <v>177</v>
      </c>
      <c r="G12" s="244"/>
      <c r="H12" s="244"/>
      <c r="I12" s="245"/>
      <c r="J12" s="240">
        <v>9.147286821705427</v>
      </c>
      <c r="K12" s="241"/>
      <c r="L12" s="241"/>
      <c r="M12" s="242"/>
      <c r="N12" s="243">
        <v>2596</v>
      </c>
      <c r="O12" s="244"/>
      <c r="P12" s="244"/>
      <c r="Q12" s="245"/>
      <c r="R12" s="240">
        <v>134.16020671834625</v>
      </c>
      <c r="S12" s="241"/>
      <c r="T12" s="241"/>
      <c r="U12" s="242"/>
      <c r="V12" s="243">
        <v>2959</v>
      </c>
      <c r="W12" s="244"/>
      <c r="X12" s="244"/>
      <c r="Y12" s="245"/>
      <c r="Z12" s="240">
        <v>152.91989664082686</v>
      </c>
      <c r="AA12" s="241"/>
      <c r="AB12" s="241"/>
      <c r="AC12" s="242"/>
      <c r="AD12" s="243">
        <v>1943</v>
      </c>
      <c r="AE12" s="244"/>
      <c r="AF12" s="244"/>
      <c r="AG12" s="245"/>
      <c r="AH12" s="240">
        <v>100.41343669250647</v>
      </c>
      <c r="AI12" s="241"/>
      <c r="AJ12" s="241"/>
      <c r="AK12" s="242"/>
      <c r="AL12" s="243">
        <v>544</v>
      </c>
      <c r="AM12" s="244"/>
      <c r="AN12" s="244"/>
      <c r="AO12" s="245"/>
      <c r="AP12" s="240">
        <v>28.113695090439276</v>
      </c>
      <c r="AQ12" s="241"/>
      <c r="AR12" s="241"/>
      <c r="AS12" s="242"/>
      <c r="AT12" s="252">
        <v>1935000</v>
      </c>
      <c r="AU12" s="253"/>
      <c r="AV12" s="253"/>
      <c r="AW12" s="254"/>
      <c r="AX12" s="3"/>
      <c r="AY12" s="3"/>
      <c r="AZ12" s="3"/>
      <c r="BA12" s="3"/>
      <c r="BB12" s="3"/>
    </row>
    <row r="13" spans="1:54" ht="9" customHeight="1">
      <c r="A13" s="2"/>
      <c r="B13" s="222">
        <v>55</v>
      </c>
      <c r="C13" s="223"/>
      <c r="D13" s="223"/>
      <c r="E13" s="224"/>
      <c r="F13" s="243">
        <v>167</v>
      </c>
      <c r="G13" s="244"/>
      <c r="H13" s="244"/>
      <c r="I13" s="245"/>
      <c r="J13" s="240">
        <v>8.564133307145205</v>
      </c>
      <c r="K13" s="241"/>
      <c r="L13" s="241"/>
      <c r="M13" s="242"/>
      <c r="N13" s="243">
        <v>2766</v>
      </c>
      <c r="O13" s="244"/>
      <c r="P13" s="244"/>
      <c r="Q13" s="245"/>
      <c r="R13" s="240">
        <v>141.84666303930322</v>
      </c>
      <c r="S13" s="241"/>
      <c r="T13" s="241"/>
      <c r="U13" s="242"/>
      <c r="V13" s="243">
        <v>3104</v>
      </c>
      <c r="W13" s="244"/>
      <c r="X13" s="244"/>
      <c r="Y13" s="245"/>
      <c r="Z13" s="240">
        <v>159.18005859508213</v>
      </c>
      <c r="AA13" s="241"/>
      <c r="AB13" s="241"/>
      <c r="AC13" s="242"/>
      <c r="AD13" s="243">
        <v>2222</v>
      </c>
      <c r="AE13" s="244"/>
      <c r="AF13" s="244"/>
      <c r="AG13" s="245"/>
      <c r="AH13" s="240">
        <v>113.94912699686614</v>
      </c>
      <c r="AI13" s="241"/>
      <c r="AJ13" s="241"/>
      <c r="AK13" s="242"/>
      <c r="AL13" s="243">
        <v>625</v>
      </c>
      <c r="AM13" s="244"/>
      <c r="AN13" s="244"/>
      <c r="AO13" s="245"/>
      <c r="AP13" s="240">
        <v>32.05139710757936</v>
      </c>
      <c r="AQ13" s="241"/>
      <c r="AR13" s="241"/>
      <c r="AS13" s="242"/>
      <c r="AT13" s="252">
        <v>1949993</v>
      </c>
      <c r="AU13" s="253"/>
      <c r="AV13" s="253"/>
      <c r="AW13" s="254"/>
      <c r="AX13" s="3"/>
      <c r="AY13" s="3"/>
      <c r="AZ13" s="3"/>
      <c r="BA13" s="3"/>
      <c r="BB13" s="3"/>
    </row>
    <row r="14" spans="1:54" ht="9" customHeight="1">
      <c r="A14" s="2"/>
      <c r="B14" s="222">
        <v>56</v>
      </c>
      <c r="C14" s="223"/>
      <c r="D14" s="223"/>
      <c r="E14" s="224"/>
      <c r="F14" s="243">
        <v>154</v>
      </c>
      <c r="G14" s="244"/>
      <c r="H14" s="244"/>
      <c r="I14" s="245"/>
      <c r="J14" s="240">
        <v>7.841140529531568</v>
      </c>
      <c r="K14" s="241"/>
      <c r="L14" s="241"/>
      <c r="M14" s="242"/>
      <c r="N14" s="243">
        <v>2635</v>
      </c>
      <c r="O14" s="244"/>
      <c r="P14" s="244"/>
      <c r="Q14" s="245"/>
      <c r="R14" s="240">
        <v>134.16496945010184</v>
      </c>
      <c r="S14" s="241"/>
      <c r="T14" s="241"/>
      <c r="U14" s="242"/>
      <c r="V14" s="243">
        <v>3085</v>
      </c>
      <c r="W14" s="244"/>
      <c r="X14" s="244"/>
      <c r="Y14" s="245"/>
      <c r="Z14" s="240">
        <v>157.0773930753564</v>
      </c>
      <c r="AA14" s="241"/>
      <c r="AB14" s="241"/>
      <c r="AC14" s="242"/>
      <c r="AD14" s="243">
        <v>2235</v>
      </c>
      <c r="AE14" s="244"/>
      <c r="AF14" s="244"/>
      <c r="AG14" s="245"/>
      <c r="AH14" s="240">
        <v>113.79837067209776</v>
      </c>
      <c r="AI14" s="241"/>
      <c r="AJ14" s="241"/>
      <c r="AK14" s="242"/>
      <c r="AL14" s="243">
        <v>628</v>
      </c>
      <c r="AM14" s="244"/>
      <c r="AN14" s="244"/>
      <c r="AO14" s="245"/>
      <c r="AP14" s="240">
        <v>31.975560081466394</v>
      </c>
      <c r="AQ14" s="241"/>
      <c r="AR14" s="241"/>
      <c r="AS14" s="242"/>
      <c r="AT14" s="252">
        <v>1964000</v>
      </c>
      <c r="AU14" s="253"/>
      <c r="AV14" s="253"/>
      <c r="AW14" s="254"/>
      <c r="AX14" s="2"/>
      <c r="AY14" s="2"/>
      <c r="AZ14" s="2"/>
      <c r="BA14" s="2"/>
      <c r="BB14" s="2"/>
    </row>
    <row r="15" spans="1:54" ht="9" customHeight="1">
      <c r="A15" s="2"/>
      <c r="B15" s="222">
        <v>57</v>
      </c>
      <c r="C15" s="223"/>
      <c r="D15" s="223"/>
      <c r="E15" s="224"/>
      <c r="F15" s="243">
        <v>136</v>
      </c>
      <c r="G15" s="244"/>
      <c r="H15" s="244"/>
      <c r="I15" s="245"/>
      <c r="J15" s="240">
        <v>6.872157655381506</v>
      </c>
      <c r="K15" s="241"/>
      <c r="L15" s="241"/>
      <c r="M15" s="242"/>
      <c r="N15" s="243">
        <v>2820</v>
      </c>
      <c r="O15" s="244"/>
      <c r="P15" s="244"/>
      <c r="Q15" s="245"/>
      <c r="R15" s="240">
        <v>142.49621020717535</v>
      </c>
      <c r="S15" s="241"/>
      <c r="T15" s="241"/>
      <c r="U15" s="242"/>
      <c r="V15" s="243">
        <v>2776</v>
      </c>
      <c r="W15" s="244"/>
      <c r="X15" s="244"/>
      <c r="Y15" s="245"/>
      <c r="Z15" s="240">
        <v>140.27286508337545</v>
      </c>
      <c r="AA15" s="241"/>
      <c r="AB15" s="241"/>
      <c r="AC15" s="242"/>
      <c r="AD15" s="243">
        <v>2229</v>
      </c>
      <c r="AE15" s="244"/>
      <c r="AF15" s="244"/>
      <c r="AG15" s="245"/>
      <c r="AH15" s="240">
        <v>112.63264274886306</v>
      </c>
      <c r="AI15" s="241"/>
      <c r="AJ15" s="241"/>
      <c r="AK15" s="242"/>
      <c r="AL15" s="243">
        <v>664</v>
      </c>
      <c r="AM15" s="244"/>
      <c r="AN15" s="244"/>
      <c r="AO15" s="245"/>
      <c r="AP15" s="240">
        <v>33.552299140980296</v>
      </c>
      <c r="AQ15" s="241"/>
      <c r="AR15" s="241"/>
      <c r="AS15" s="242"/>
      <c r="AT15" s="252">
        <v>1979000</v>
      </c>
      <c r="AU15" s="253"/>
      <c r="AV15" s="253"/>
      <c r="AW15" s="254"/>
      <c r="AX15" s="2"/>
      <c r="AY15" s="2"/>
      <c r="AZ15" s="2"/>
      <c r="BA15" s="2"/>
      <c r="BB15" s="2"/>
    </row>
    <row r="16" spans="1:54" ht="9" customHeight="1">
      <c r="A16" s="2"/>
      <c r="B16" s="222">
        <v>58</v>
      </c>
      <c r="C16" s="223"/>
      <c r="D16" s="223"/>
      <c r="E16" s="224"/>
      <c r="F16" s="243">
        <v>141</v>
      </c>
      <c r="G16" s="244"/>
      <c r="H16" s="244"/>
      <c r="I16" s="245"/>
      <c r="J16" s="240">
        <v>7.081868407835259</v>
      </c>
      <c r="K16" s="241"/>
      <c r="L16" s="241"/>
      <c r="M16" s="242"/>
      <c r="N16" s="243">
        <v>2857</v>
      </c>
      <c r="O16" s="244"/>
      <c r="P16" s="244"/>
      <c r="Q16" s="245"/>
      <c r="R16" s="240">
        <v>143.49573078854846</v>
      </c>
      <c r="S16" s="241"/>
      <c r="T16" s="241"/>
      <c r="U16" s="242"/>
      <c r="V16" s="243">
        <v>2809</v>
      </c>
      <c r="W16" s="244"/>
      <c r="X16" s="244"/>
      <c r="Y16" s="245"/>
      <c r="Z16" s="240">
        <v>141.08488196885986</v>
      </c>
      <c r="AA16" s="241"/>
      <c r="AB16" s="241"/>
      <c r="AC16" s="242"/>
      <c r="AD16" s="243">
        <v>2294</v>
      </c>
      <c r="AE16" s="244"/>
      <c r="AF16" s="244"/>
      <c r="AG16" s="245"/>
      <c r="AH16" s="240">
        <v>115.21848317428427</v>
      </c>
      <c r="AI16" s="241"/>
      <c r="AJ16" s="241"/>
      <c r="AK16" s="242"/>
      <c r="AL16" s="243">
        <v>644</v>
      </c>
      <c r="AM16" s="244"/>
      <c r="AN16" s="244"/>
      <c r="AO16" s="245"/>
      <c r="AP16" s="240">
        <v>32.3455549974887</v>
      </c>
      <c r="AQ16" s="241"/>
      <c r="AR16" s="241"/>
      <c r="AS16" s="242"/>
      <c r="AT16" s="252">
        <v>1991000</v>
      </c>
      <c r="AU16" s="253"/>
      <c r="AV16" s="253"/>
      <c r="AW16" s="254"/>
      <c r="AX16" s="2"/>
      <c r="AY16" s="2"/>
      <c r="AZ16" s="2"/>
      <c r="BA16" s="2"/>
      <c r="BB16" s="2"/>
    </row>
    <row r="17" spans="1:54" ht="9" customHeight="1">
      <c r="A17" s="2"/>
      <c r="B17" s="222">
        <v>59</v>
      </c>
      <c r="C17" s="223"/>
      <c r="D17" s="223"/>
      <c r="E17" s="224"/>
      <c r="F17" s="243">
        <v>114</v>
      </c>
      <c r="G17" s="244"/>
      <c r="H17" s="244"/>
      <c r="I17" s="245"/>
      <c r="J17" s="240">
        <v>5.688622754491018</v>
      </c>
      <c r="K17" s="241"/>
      <c r="L17" s="241"/>
      <c r="M17" s="242"/>
      <c r="N17" s="243">
        <v>3008</v>
      </c>
      <c r="O17" s="244"/>
      <c r="P17" s="244"/>
      <c r="Q17" s="245"/>
      <c r="R17" s="240">
        <v>150.0998003992016</v>
      </c>
      <c r="S17" s="241"/>
      <c r="T17" s="241"/>
      <c r="U17" s="242"/>
      <c r="V17" s="243">
        <v>2643</v>
      </c>
      <c r="W17" s="244"/>
      <c r="X17" s="244"/>
      <c r="Y17" s="245"/>
      <c r="Z17" s="240">
        <v>131.88622754491018</v>
      </c>
      <c r="AA17" s="241"/>
      <c r="AB17" s="241"/>
      <c r="AC17" s="242"/>
      <c r="AD17" s="243">
        <v>2418</v>
      </c>
      <c r="AE17" s="244"/>
      <c r="AF17" s="244"/>
      <c r="AG17" s="245"/>
      <c r="AH17" s="240">
        <v>120.65868263473054</v>
      </c>
      <c r="AI17" s="241"/>
      <c r="AJ17" s="241"/>
      <c r="AK17" s="242"/>
      <c r="AL17" s="243">
        <v>668</v>
      </c>
      <c r="AM17" s="244"/>
      <c r="AN17" s="244"/>
      <c r="AO17" s="245"/>
      <c r="AP17" s="240">
        <v>33.333333333333336</v>
      </c>
      <c r="AQ17" s="241"/>
      <c r="AR17" s="241"/>
      <c r="AS17" s="242"/>
      <c r="AT17" s="252">
        <v>2004000</v>
      </c>
      <c r="AU17" s="253"/>
      <c r="AV17" s="253"/>
      <c r="AW17" s="254"/>
      <c r="AX17" s="2"/>
      <c r="AY17" s="2"/>
      <c r="AZ17" s="2"/>
      <c r="BA17" s="2"/>
      <c r="BB17" s="2"/>
    </row>
    <row r="18" spans="1:54" ht="9" customHeight="1">
      <c r="A18" s="2"/>
      <c r="B18" s="222">
        <v>60</v>
      </c>
      <c r="C18" s="223"/>
      <c r="D18" s="223"/>
      <c r="E18" s="224"/>
      <c r="F18" s="243">
        <v>119</v>
      </c>
      <c r="G18" s="244"/>
      <c r="H18" s="244"/>
      <c r="I18" s="245"/>
      <c r="J18" s="240">
        <v>5.838198498748957</v>
      </c>
      <c r="K18" s="241"/>
      <c r="L18" s="241"/>
      <c r="M18" s="242"/>
      <c r="N18" s="243">
        <v>3061</v>
      </c>
      <c r="O18" s="244"/>
      <c r="P18" s="244"/>
      <c r="Q18" s="245"/>
      <c r="R18" s="240">
        <v>150.17416474513075</v>
      </c>
      <c r="S18" s="241"/>
      <c r="T18" s="241"/>
      <c r="U18" s="242"/>
      <c r="V18" s="243">
        <v>2613</v>
      </c>
      <c r="W18" s="244"/>
      <c r="X18" s="244"/>
      <c r="Y18" s="245"/>
      <c r="Z18" s="240">
        <v>128.19506451454643</v>
      </c>
      <c r="AA18" s="241"/>
      <c r="AB18" s="241"/>
      <c r="AC18" s="242"/>
      <c r="AD18" s="243">
        <v>2552</v>
      </c>
      <c r="AE18" s="244"/>
      <c r="AF18" s="244"/>
      <c r="AG18" s="245"/>
      <c r="AH18" s="240">
        <v>125.20237452779277</v>
      </c>
      <c r="AI18" s="241"/>
      <c r="AJ18" s="241"/>
      <c r="AK18" s="242"/>
      <c r="AL18" s="243">
        <v>767</v>
      </c>
      <c r="AM18" s="244"/>
      <c r="AN18" s="244"/>
      <c r="AO18" s="245"/>
      <c r="AP18" s="240">
        <v>37.62939704655841</v>
      </c>
      <c r="AQ18" s="241"/>
      <c r="AR18" s="241"/>
      <c r="AS18" s="242"/>
      <c r="AT18" s="252">
        <v>2038300</v>
      </c>
      <c r="AU18" s="253"/>
      <c r="AV18" s="253"/>
      <c r="AW18" s="254"/>
      <c r="AX18" s="2"/>
      <c r="AY18" s="2"/>
      <c r="AZ18" s="2"/>
      <c r="BA18" s="2"/>
      <c r="BB18" s="2"/>
    </row>
    <row r="19" spans="1:54" ht="9" customHeight="1">
      <c r="A19" s="2"/>
      <c r="B19" s="222">
        <v>61</v>
      </c>
      <c r="C19" s="223"/>
      <c r="D19" s="223"/>
      <c r="E19" s="224"/>
      <c r="F19" s="243">
        <v>104</v>
      </c>
      <c r="G19" s="244"/>
      <c r="H19" s="244"/>
      <c r="I19" s="245"/>
      <c r="J19" s="240">
        <v>5.133267522211254</v>
      </c>
      <c r="K19" s="241"/>
      <c r="L19" s="241"/>
      <c r="M19" s="242"/>
      <c r="N19" s="243">
        <v>3088</v>
      </c>
      <c r="O19" s="244"/>
      <c r="P19" s="244"/>
      <c r="Q19" s="245"/>
      <c r="R19" s="240">
        <v>152.41855873642646</v>
      </c>
      <c r="S19" s="241"/>
      <c r="T19" s="241"/>
      <c r="U19" s="242"/>
      <c r="V19" s="243">
        <v>2447</v>
      </c>
      <c r="W19" s="244"/>
      <c r="X19" s="244"/>
      <c r="Y19" s="245"/>
      <c r="Z19" s="240">
        <v>120.77986179664363</v>
      </c>
      <c r="AA19" s="241"/>
      <c r="AB19" s="241"/>
      <c r="AC19" s="242"/>
      <c r="AD19" s="243">
        <v>2528</v>
      </c>
      <c r="AE19" s="244"/>
      <c r="AF19" s="244"/>
      <c r="AG19" s="245"/>
      <c r="AH19" s="240">
        <v>124.77788746298124</v>
      </c>
      <c r="AI19" s="241"/>
      <c r="AJ19" s="241"/>
      <c r="AK19" s="242"/>
      <c r="AL19" s="243">
        <v>820</v>
      </c>
      <c r="AM19" s="244"/>
      <c r="AN19" s="244"/>
      <c r="AO19" s="245"/>
      <c r="AP19" s="240">
        <v>40.473840078973346</v>
      </c>
      <c r="AQ19" s="241"/>
      <c r="AR19" s="241"/>
      <c r="AS19" s="242"/>
      <c r="AT19" s="252">
        <v>2026000</v>
      </c>
      <c r="AU19" s="253"/>
      <c r="AV19" s="253"/>
      <c r="AW19" s="254"/>
      <c r="AX19" s="2"/>
      <c r="AY19" s="2"/>
      <c r="AZ19" s="2"/>
      <c r="BA19" s="2"/>
      <c r="BB19" s="2"/>
    </row>
    <row r="20" spans="1:54" ht="9" customHeight="1">
      <c r="A20" s="2"/>
      <c r="B20" s="222">
        <v>62</v>
      </c>
      <c r="C20" s="223"/>
      <c r="D20" s="223"/>
      <c r="E20" s="224"/>
      <c r="F20" s="243">
        <v>90</v>
      </c>
      <c r="G20" s="244"/>
      <c r="H20" s="244"/>
      <c r="I20" s="245"/>
      <c r="J20" s="240">
        <v>4.422604422604422</v>
      </c>
      <c r="K20" s="241"/>
      <c r="L20" s="241"/>
      <c r="M20" s="242"/>
      <c r="N20" s="243">
        <v>3218</v>
      </c>
      <c r="O20" s="244"/>
      <c r="P20" s="244"/>
      <c r="Q20" s="245"/>
      <c r="R20" s="240">
        <v>158.13267813267814</v>
      </c>
      <c r="S20" s="241"/>
      <c r="T20" s="241"/>
      <c r="U20" s="242"/>
      <c r="V20" s="243">
        <v>2419</v>
      </c>
      <c r="W20" s="244"/>
      <c r="X20" s="244"/>
      <c r="Y20" s="245"/>
      <c r="Z20" s="240">
        <v>118.86977886977887</v>
      </c>
      <c r="AA20" s="241"/>
      <c r="AB20" s="241"/>
      <c r="AC20" s="242"/>
      <c r="AD20" s="243">
        <v>2532</v>
      </c>
      <c r="AE20" s="244"/>
      <c r="AF20" s="244"/>
      <c r="AG20" s="245"/>
      <c r="AH20" s="240">
        <v>124.42260442260442</v>
      </c>
      <c r="AI20" s="241"/>
      <c r="AJ20" s="241"/>
      <c r="AK20" s="242"/>
      <c r="AL20" s="243">
        <v>819</v>
      </c>
      <c r="AM20" s="244"/>
      <c r="AN20" s="244"/>
      <c r="AO20" s="245"/>
      <c r="AP20" s="240">
        <v>40.24570024570025</v>
      </c>
      <c r="AQ20" s="241"/>
      <c r="AR20" s="241"/>
      <c r="AS20" s="242"/>
      <c r="AT20" s="252">
        <v>2035000</v>
      </c>
      <c r="AU20" s="253"/>
      <c r="AV20" s="253"/>
      <c r="AW20" s="254"/>
      <c r="AX20" s="2"/>
      <c r="AY20" s="2"/>
      <c r="AZ20" s="2"/>
      <c r="BA20" s="2"/>
      <c r="BB20" s="2"/>
    </row>
    <row r="21" spans="1:54" ht="9" customHeight="1">
      <c r="A21" s="2"/>
      <c r="B21" s="222">
        <v>63</v>
      </c>
      <c r="C21" s="223"/>
      <c r="D21" s="223"/>
      <c r="E21" s="224"/>
      <c r="F21" s="243">
        <v>90</v>
      </c>
      <c r="G21" s="244"/>
      <c r="H21" s="244"/>
      <c r="I21" s="245"/>
      <c r="J21" s="240">
        <v>4.405286343612334</v>
      </c>
      <c r="K21" s="241"/>
      <c r="L21" s="241"/>
      <c r="M21" s="242"/>
      <c r="N21" s="243">
        <v>3311</v>
      </c>
      <c r="O21" s="244"/>
      <c r="P21" s="244"/>
      <c r="Q21" s="245"/>
      <c r="R21" s="240">
        <v>162.06558981889378</v>
      </c>
      <c r="S21" s="241"/>
      <c r="T21" s="241"/>
      <c r="U21" s="242"/>
      <c r="V21" s="243">
        <v>2606</v>
      </c>
      <c r="W21" s="244"/>
      <c r="X21" s="244"/>
      <c r="Y21" s="245"/>
      <c r="Z21" s="240">
        <v>127.55751346059716</v>
      </c>
      <c r="AA21" s="241"/>
      <c r="AB21" s="241"/>
      <c r="AC21" s="242"/>
      <c r="AD21" s="243">
        <v>2865</v>
      </c>
      <c r="AE21" s="244"/>
      <c r="AF21" s="244"/>
      <c r="AG21" s="245"/>
      <c r="AH21" s="240">
        <v>140.23494860499267</v>
      </c>
      <c r="AI21" s="241"/>
      <c r="AJ21" s="241"/>
      <c r="AK21" s="242"/>
      <c r="AL21" s="243">
        <v>931</v>
      </c>
      <c r="AM21" s="244"/>
      <c r="AN21" s="244"/>
      <c r="AO21" s="245"/>
      <c r="AP21" s="240">
        <v>45.570239843367595</v>
      </c>
      <c r="AQ21" s="241"/>
      <c r="AR21" s="241"/>
      <c r="AS21" s="242"/>
      <c r="AT21" s="252">
        <v>2043000</v>
      </c>
      <c r="AU21" s="253"/>
      <c r="AV21" s="253"/>
      <c r="AW21" s="254"/>
      <c r="AX21" s="2"/>
      <c r="AY21" s="2"/>
      <c r="AZ21" s="2"/>
      <c r="BA21" s="2"/>
      <c r="BB21" s="2"/>
    </row>
    <row r="22" spans="1:54" ht="9" customHeight="1">
      <c r="A22" s="2"/>
      <c r="B22" s="222" t="s">
        <v>168</v>
      </c>
      <c r="C22" s="223"/>
      <c r="D22" s="223"/>
      <c r="E22" s="224"/>
      <c r="F22" s="243">
        <v>66</v>
      </c>
      <c r="G22" s="244"/>
      <c r="H22" s="244"/>
      <c r="I22" s="245"/>
      <c r="J22" s="240">
        <v>3.2195121951219514</v>
      </c>
      <c r="K22" s="241"/>
      <c r="L22" s="241"/>
      <c r="M22" s="242"/>
      <c r="N22" s="243">
        <v>3400</v>
      </c>
      <c r="O22" s="244"/>
      <c r="P22" s="244"/>
      <c r="Q22" s="245"/>
      <c r="R22" s="240">
        <v>165.85365853658536</v>
      </c>
      <c r="S22" s="241"/>
      <c r="T22" s="241"/>
      <c r="U22" s="242"/>
      <c r="V22" s="243">
        <v>2389</v>
      </c>
      <c r="W22" s="244"/>
      <c r="X22" s="244"/>
      <c r="Y22" s="245"/>
      <c r="Z22" s="240">
        <v>116.53658536585365</v>
      </c>
      <c r="AA22" s="241"/>
      <c r="AB22" s="241"/>
      <c r="AC22" s="242"/>
      <c r="AD22" s="243">
        <v>2828</v>
      </c>
      <c r="AE22" s="244"/>
      <c r="AF22" s="244"/>
      <c r="AG22" s="245"/>
      <c r="AH22" s="240">
        <v>137.9512195121951</v>
      </c>
      <c r="AI22" s="241"/>
      <c r="AJ22" s="241"/>
      <c r="AK22" s="242"/>
      <c r="AL22" s="243">
        <v>955</v>
      </c>
      <c r="AM22" s="244"/>
      <c r="AN22" s="244"/>
      <c r="AO22" s="245"/>
      <c r="AP22" s="240">
        <v>46.58536585365854</v>
      </c>
      <c r="AQ22" s="241"/>
      <c r="AR22" s="241"/>
      <c r="AS22" s="242"/>
      <c r="AT22" s="252">
        <v>2050000</v>
      </c>
      <c r="AU22" s="253"/>
      <c r="AV22" s="253"/>
      <c r="AW22" s="254"/>
      <c r="AX22" s="2"/>
      <c r="AY22" s="2"/>
      <c r="AZ22" s="2"/>
      <c r="BA22" s="2"/>
      <c r="BB22" s="2"/>
    </row>
    <row r="23" spans="1:54" ht="9" customHeight="1">
      <c r="A23" s="2"/>
      <c r="B23" s="222">
        <v>2</v>
      </c>
      <c r="C23" s="223"/>
      <c r="D23" s="223"/>
      <c r="E23" s="224"/>
      <c r="F23" s="243">
        <v>78</v>
      </c>
      <c r="G23" s="244"/>
      <c r="H23" s="244"/>
      <c r="I23" s="245"/>
      <c r="J23" s="240">
        <v>3.795215984281967</v>
      </c>
      <c r="K23" s="241"/>
      <c r="L23" s="241"/>
      <c r="M23" s="242"/>
      <c r="N23" s="243">
        <v>3565</v>
      </c>
      <c r="O23" s="244"/>
      <c r="P23" s="244"/>
      <c r="Q23" s="245"/>
      <c r="R23" s="240">
        <v>173.46083312775914</v>
      </c>
      <c r="S23" s="241"/>
      <c r="T23" s="241"/>
      <c r="U23" s="242"/>
      <c r="V23" s="243">
        <v>2330</v>
      </c>
      <c r="W23" s="244"/>
      <c r="X23" s="244"/>
      <c r="Y23" s="245"/>
      <c r="Z23" s="240">
        <v>113.36991337662799</v>
      </c>
      <c r="AA23" s="241"/>
      <c r="AB23" s="241"/>
      <c r="AC23" s="242"/>
      <c r="AD23" s="243">
        <v>2746</v>
      </c>
      <c r="AE23" s="244"/>
      <c r="AF23" s="244"/>
      <c r="AG23" s="245"/>
      <c r="AH23" s="240">
        <v>133.6110652927985</v>
      </c>
      <c r="AI23" s="241"/>
      <c r="AJ23" s="241"/>
      <c r="AK23" s="242"/>
      <c r="AL23" s="243">
        <v>1102</v>
      </c>
      <c r="AM23" s="244"/>
      <c r="AN23" s="244"/>
      <c r="AO23" s="245"/>
      <c r="AP23" s="240">
        <v>53.61958993177856</v>
      </c>
      <c r="AQ23" s="241"/>
      <c r="AR23" s="241"/>
      <c r="AS23" s="242"/>
      <c r="AT23" s="252">
        <v>2055219</v>
      </c>
      <c r="AU23" s="253"/>
      <c r="AV23" s="253"/>
      <c r="AW23" s="254"/>
      <c r="AX23" s="2"/>
      <c r="AY23" s="2"/>
      <c r="AZ23" s="2"/>
      <c r="BA23" s="2"/>
      <c r="BB23" s="2"/>
    </row>
    <row r="24" spans="1:54" ht="9" customHeight="1">
      <c r="A24" s="2"/>
      <c r="B24" s="222">
        <v>3</v>
      </c>
      <c r="C24" s="223"/>
      <c r="D24" s="223"/>
      <c r="E24" s="224"/>
      <c r="F24" s="243">
        <v>80</v>
      </c>
      <c r="G24" s="244"/>
      <c r="H24" s="244"/>
      <c r="I24" s="245"/>
      <c r="J24" s="240">
        <v>3.881610868510432</v>
      </c>
      <c r="K24" s="241"/>
      <c r="L24" s="241"/>
      <c r="M24" s="242"/>
      <c r="N24" s="243">
        <v>3657</v>
      </c>
      <c r="O24" s="244"/>
      <c r="P24" s="244"/>
      <c r="Q24" s="245"/>
      <c r="R24" s="240">
        <v>177.4381368267831</v>
      </c>
      <c r="S24" s="241"/>
      <c r="T24" s="241"/>
      <c r="U24" s="242"/>
      <c r="V24" s="243">
        <v>2291</v>
      </c>
      <c r="W24" s="244"/>
      <c r="X24" s="244"/>
      <c r="Y24" s="245"/>
      <c r="Z24" s="240">
        <v>111.15963124696749</v>
      </c>
      <c r="AA24" s="241"/>
      <c r="AB24" s="241"/>
      <c r="AC24" s="242"/>
      <c r="AD24" s="243">
        <v>2935</v>
      </c>
      <c r="AE24" s="244"/>
      <c r="AF24" s="244"/>
      <c r="AG24" s="245"/>
      <c r="AH24" s="240">
        <v>142.40659873847648</v>
      </c>
      <c r="AI24" s="241"/>
      <c r="AJ24" s="241"/>
      <c r="AK24" s="242"/>
      <c r="AL24" s="243">
        <v>1148</v>
      </c>
      <c r="AM24" s="244"/>
      <c r="AN24" s="244"/>
      <c r="AO24" s="245"/>
      <c r="AP24" s="240">
        <v>55.7011159631247</v>
      </c>
      <c r="AQ24" s="241"/>
      <c r="AR24" s="241"/>
      <c r="AS24" s="242"/>
      <c r="AT24" s="252">
        <v>2061000</v>
      </c>
      <c r="AU24" s="253"/>
      <c r="AV24" s="253"/>
      <c r="AW24" s="254"/>
      <c r="AX24" s="2"/>
      <c r="AY24" s="2"/>
      <c r="AZ24" s="2"/>
      <c r="BA24" s="2"/>
      <c r="BB24" s="2"/>
    </row>
    <row r="25" spans="1:54" ht="9" customHeight="1">
      <c r="A25" s="2"/>
      <c r="B25" s="222">
        <v>4</v>
      </c>
      <c r="C25" s="223"/>
      <c r="D25" s="223"/>
      <c r="E25" s="224"/>
      <c r="F25" s="243">
        <v>86</v>
      </c>
      <c r="G25" s="244"/>
      <c r="H25" s="244"/>
      <c r="I25" s="245"/>
      <c r="J25" s="240">
        <v>4.158607350096712</v>
      </c>
      <c r="K25" s="241"/>
      <c r="L25" s="241"/>
      <c r="M25" s="242"/>
      <c r="N25" s="243">
        <v>3657</v>
      </c>
      <c r="O25" s="244"/>
      <c r="P25" s="244"/>
      <c r="Q25" s="245"/>
      <c r="R25" s="240">
        <v>176.83752417794972</v>
      </c>
      <c r="S25" s="241"/>
      <c r="T25" s="241"/>
      <c r="U25" s="242"/>
      <c r="V25" s="243">
        <v>2324</v>
      </c>
      <c r="W25" s="244"/>
      <c r="X25" s="244"/>
      <c r="Y25" s="245"/>
      <c r="Z25" s="240">
        <v>112.37911025145068</v>
      </c>
      <c r="AA25" s="241"/>
      <c r="AB25" s="241"/>
      <c r="AC25" s="242"/>
      <c r="AD25" s="243">
        <v>3111</v>
      </c>
      <c r="AE25" s="244"/>
      <c r="AF25" s="244"/>
      <c r="AG25" s="245"/>
      <c r="AH25" s="240">
        <v>150.43520309477756</v>
      </c>
      <c r="AI25" s="241"/>
      <c r="AJ25" s="241"/>
      <c r="AK25" s="242"/>
      <c r="AL25" s="243">
        <v>1176</v>
      </c>
      <c r="AM25" s="244"/>
      <c r="AN25" s="244"/>
      <c r="AO25" s="245"/>
      <c r="AP25" s="240">
        <v>56.866537717601545</v>
      </c>
      <c r="AQ25" s="241"/>
      <c r="AR25" s="241"/>
      <c r="AS25" s="242"/>
      <c r="AT25" s="252">
        <v>2068000</v>
      </c>
      <c r="AU25" s="253"/>
      <c r="AV25" s="253"/>
      <c r="AW25" s="254"/>
      <c r="AX25" s="2"/>
      <c r="AY25" s="2"/>
      <c r="AZ25" s="2"/>
      <c r="BA25" s="2"/>
      <c r="BB25" s="2"/>
    </row>
    <row r="26" spans="1:54" ht="9" customHeight="1">
      <c r="A26" s="2"/>
      <c r="B26" s="222">
        <v>5</v>
      </c>
      <c r="C26" s="223"/>
      <c r="D26" s="223"/>
      <c r="E26" s="224"/>
      <c r="F26" s="243">
        <v>83</v>
      </c>
      <c r="G26" s="244"/>
      <c r="H26" s="244"/>
      <c r="I26" s="245"/>
      <c r="J26" s="240">
        <v>4.003859141341052</v>
      </c>
      <c r="K26" s="241"/>
      <c r="L26" s="241"/>
      <c r="M26" s="242"/>
      <c r="N26" s="243">
        <v>3809</v>
      </c>
      <c r="O26" s="244"/>
      <c r="P26" s="244"/>
      <c r="Q26" s="245"/>
      <c r="R26" s="240">
        <v>183.74336710082008</v>
      </c>
      <c r="S26" s="241"/>
      <c r="T26" s="241"/>
      <c r="U26" s="242"/>
      <c r="V26" s="243">
        <v>2242</v>
      </c>
      <c r="W26" s="244"/>
      <c r="X26" s="244"/>
      <c r="Y26" s="245"/>
      <c r="Z26" s="240">
        <v>108.15243608297153</v>
      </c>
      <c r="AA26" s="241"/>
      <c r="AB26" s="241"/>
      <c r="AC26" s="242"/>
      <c r="AD26" s="243">
        <v>3137</v>
      </c>
      <c r="AE26" s="244"/>
      <c r="AF26" s="244"/>
      <c r="AG26" s="245"/>
      <c r="AH26" s="240">
        <v>151.32657983598648</v>
      </c>
      <c r="AI26" s="241"/>
      <c r="AJ26" s="241"/>
      <c r="AK26" s="242"/>
      <c r="AL26" s="243">
        <v>1208</v>
      </c>
      <c r="AM26" s="244"/>
      <c r="AN26" s="244"/>
      <c r="AO26" s="245"/>
      <c r="AP26" s="240">
        <v>58.2730342498794</v>
      </c>
      <c r="AQ26" s="241"/>
      <c r="AR26" s="241"/>
      <c r="AS26" s="242"/>
      <c r="AT26" s="252">
        <v>2073000</v>
      </c>
      <c r="AU26" s="253"/>
      <c r="AV26" s="253"/>
      <c r="AW26" s="254"/>
      <c r="AX26" s="2"/>
      <c r="AY26" s="2"/>
      <c r="AZ26" s="2"/>
      <c r="BA26" s="2"/>
      <c r="BB26" s="2"/>
    </row>
    <row r="27" spans="1:54" ht="9" customHeight="1">
      <c r="A27" s="2"/>
      <c r="B27" s="222">
        <v>6</v>
      </c>
      <c r="C27" s="223"/>
      <c r="D27" s="223"/>
      <c r="E27" s="224"/>
      <c r="F27" s="243">
        <v>60</v>
      </c>
      <c r="G27" s="244"/>
      <c r="H27" s="244"/>
      <c r="I27" s="245"/>
      <c r="J27" s="240">
        <v>2.8873917228103947</v>
      </c>
      <c r="K27" s="241"/>
      <c r="L27" s="241"/>
      <c r="M27" s="242"/>
      <c r="N27" s="243">
        <v>3986</v>
      </c>
      <c r="O27" s="244"/>
      <c r="P27" s="244"/>
      <c r="Q27" s="245"/>
      <c r="R27" s="240">
        <v>191.81905678537055</v>
      </c>
      <c r="S27" s="241"/>
      <c r="T27" s="241"/>
      <c r="U27" s="242"/>
      <c r="V27" s="243">
        <v>2260</v>
      </c>
      <c r="W27" s="244"/>
      <c r="X27" s="244"/>
      <c r="Y27" s="245"/>
      <c r="Z27" s="240">
        <v>108.75842155919153</v>
      </c>
      <c r="AA27" s="241"/>
      <c r="AB27" s="241"/>
      <c r="AC27" s="242"/>
      <c r="AD27" s="243">
        <v>2923</v>
      </c>
      <c r="AE27" s="244"/>
      <c r="AF27" s="244"/>
      <c r="AG27" s="245"/>
      <c r="AH27" s="240">
        <v>140.6641000962464</v>
      </c>
      <c r="AI27" s="241"/>
      <c r="AJ27" s="241"/>
      <c r="AK27" s="242"/>
      <c r="AL27" s="243">
        <v>1322</v>
      </c>
      <c r="AM27" s="244"/>
      <c r="AN27" s="244"/>
      <c r="AO27" s="245"/>
      <c r="AP27" s="240">
        <v>63.61886429258903</v>
      </c>
      <c r="AQ27" s="241"/>
      <c r="AR27" s="241"/>
      <c r="AS27" s="242"/>
      <c r="AT27" s="252">
        <v>2078000</v>
      </c>
      <c r="AU27" s="253"/>
      <c r="AV27" s="253"/>
      <c r="AW27" s="254"/>
      <c r="AX27" s="2"/>
      <c r="AY27" s="2"/>
      <c r="AZ27" s="2"/>
      <c r="BA27" s="2"/>
      <c r="BB27" s="2"/>
    </row>
    <row r="28" spans="1:54" ht="9" customHeight="1">
      <c r="A28" s="2"/>
      <c r="B28" s="222">
        <v>7</v>
      </c>
      <c r="C28" s="223"/>
      <c r="D28" s="223"/>
      <c r="E28" s="224"/>
      <c r="F28" s="243">
        <v>70</v>
      </c>
      <c r="G28" s="244"/>
      <c r="H28" s="244"/>
      <c r="I28" s="245"/>
      <c r="J28" s="240">
        <v>3.3635993203607315</v>
      </c>
      <c r="K28" s="241"/>
      <c r="L28" s="241"/>
      <c r="M28" s="242"/>
      <c r="N28" s="243">
        <v>4329</v>
      </c>
      <c r="O28" s="244"/>
      <c r="P28" s="244"/>
      <c r="Q28" s="245"/>
      <c r="R28" s="240">
        <v>208.0145922548801</v>
      </c>
      <c r="S28" s="241"/>
      <c r="T28" s="241"/>
      <c r="U28" s="242"/>
      <c r="V28" s="243">
        <v>2771</v>
      </c>
      <c r="W28" s="244"/>
      <c r="X28" s="244"/>
      <c r="Y28" s="245"/>
      <c r="Z28" s="240">
        <v>133.15048166742267</v>
      </c>
      <c r="AA28" s="241"/>
      <c r="AB28" s="241"/>
      <c r="AC28" s="242"/>
      <c r="AD28" s="243">
        <v>2493</v>
      </c>
      <c r="AE28" s="244"/>
      <c r="AF28" s="244"/>
      <c r="AG28" s="245"/>
      <c r="AH28" s="240">
        <v>119.79218722370435</v>
      </c>
      <c r="AI28" s="241"/>
      <c r="AJ28" s="241"/>
      <c r="AK28" s="242"/>
      <c r="AL28" s="243">
        <v>1154</v>
      </c>
      <c r="AM28" s="244"/>
      <c r="AN28" s="244"/>
      <c r="AO28" s="245"/>
      <c r="AP28" s="240">
        <v>55.45133736708978</v>
      </c>
      <c r="AQ28" s="241"/>
      <c r="AR28" s="241"/>
      <c r="AS28" s="242"/>
      <c r="AT28" s="252">
        <v>2081104</v>
      </c>
      <c r="AU28" s="253"/>
      <c r="AV28" s="253"/>
      <c r="AW28" s="254"/>
      <c r="AX28" s="2"/>
      <c r="AY28" s="2"/>
      <c r="AZ28" s="2"/>
      <c r="BA28" s="2"/>
      <c r="BB28" s="2"/>
    </row>
    <row r="29" spans="1:54" ht="9" customHeight="1">
      <c r="A29" s="2"/>
      <c r="B29" s="222">
        <v>8</v>
      </c>
      <c r="C29" s="223"/>
      <c r="D29" s="223"/>
      <c r="E29" s="224"/>
      <c r="F29" s="243">
        <v>67</v>
      </c>
      <c r="G29" s="244"/>
      <c r="H29" s="244"/>
      <c r="I29" s="245"/>
      <c r="J29" s="240">
        <v>3.2134292565947242</v>
      </c>
      <c r="K29" s="241"/>
      <c r="L29" s="241"/>
      <c r="M29" s="242"/>
      <c r="N29" s="243">
        <v>4369</v>
      </c>
      <c r="O29" s="244"/>
      <c r="P29" s="244"/>
      <c r="Q29" s="245"/>
      <c r="R29" s="240">
        <v>209.54436450839327</v>
      </c>
      <c r="S29" s="241"/>
      <c r="T29" s="241"/>
      <c r="U29" s="242"/>
      <c r="V29" s="243">
        <v>2496</v>
      </c>
      <c r="W29" s="244"/>
      <c r="X29" s="244"/>
      <c r="Y29" s="245"/>
      <c r="Z29" s="240">
        <v>119.71223021582733</v>
      </c>
      <c r="AA29" s="241"/>
      <c r="AB29" s="241"/>
      <c r="AC29" s="242"/>
      <c r="AD29" s="243">
        <v>2477</v>
      </c>
      <c r="AE29" s="244"/>
      <c r="AF29" s="244"/>
      <c r="AG29" s="245"/>
      <c r="AH29" s="240">
        <v>118.8009592326139</v>
      </c>
      <c r="AI29" s="241"/>
      <c r="AJ29" s="241"/>
      <c r="AK29" s="242"/>
      <c r="AL29" s="243">
        <v>1180</v>
      </c>
      <c r="AM29" s="244"/>
      <c r="AN29" s="244"/>
      <c r="AO29" s="245"/>
      <c r="AP29" s="240">
        <v>56.594724220623505</v>
      </c>
      <c r="AQ29" s="241"/>
      <c r="AR29" s="241"/>
      <c r="AS29" s="242"/>
      <c r="AT29" s="252">
        <v>2085000</v>
      </c>
      <c r="AU29" s="253"/>
      <c r="AV29" s="253"/>
      <c r="AW29" s="254"/>
      <c r="AX29" s="2"/>
      <c r="AY29" s="2"/>
      <c r="AZ29" s="2"/>
      <c r="BA29" s="2"/>
      <c r="BB29" s="2"/>
    </row>
    <row r="30" spans="1:54" ht="9" customHeight="1">
      <c r="A30" s="2"/>
      <c r="B30" s="222">
        <v>9</v>
      </c>
      <c r="C30" s="223"/>
      <c r="D30" s="223"/>
      <c r="E30" s="224"/>
      <c r="F30" s="243">
        <v>66</v>
      </c>
      <c r="G30" s="244"/>
      <c r="H30" s="244"/>
      <c r="I30" s="245"/>
      <c r="J30" s="240">
        <v>3.1624341159559175</v>
      </c>
      <c r="K30" s="241"/>
      <c r="L30" s="241"/>
      <c r="M30" s="242"/>
      <c r="N30" s="243">
        <v>4538</v>
      </c>
      <c r="O30" s="244"/>
      <c r="P30" s="244"/>
      <c r="Q30" s="245"/>
      <c r="R30" s="240">
        <v>217.4413033061811</v>
      </c>
      <c r="S30" s="241"/>
      <c r="T30" s="241"/>
      <c r="U30" s="242"/>
      <c r="V30" s="243">
        <v>2419</v>
      </c>
      <c r="W30" s="244"/>
      <c r="X30" s="244"/>
      <c r="Y30" s="245"/>
      <c r="Z30" s="240">
        <v>115.90800191662673</v>
      </c>
      <c r="AA30" s="241"/>
      <c r="AB30" s="241"/>
      <c r="AC30" s="242"/>
      <c r="AD30" s="243">
        <v>2496</v>
      </c>
      <c r="AE30" s="244"/>
      <c r="AF30" s="244"/>
      <c r="AG30" s="245"/>
      <c r="AH30" s="240">
        <v>119.59750838524198</v>
      </c>
      <c r="AI30" s="241"/>
      <c r="AJ30" s="241"/>
      <c r="AK30" s="242"/>
      <c r="AL30" s="243">
        <v>1232</v>
      </c>
      <c r="AM30" s="244"/>
      <c r="AN30" s="244"/>
      <c r="AO30" s="245"/>
      <c r="AP30" s="240">
        <v>59.03210349784379</v>
      </c>
      <c r="AQ30" s="241"/>
      <c r="AR30" s="241"/>
      <c r="AS30" s="242"/>
      <c r="AT30" s="252">
        <v>2087000</v>
      </c>
      <c r="AU30" s="253"/>
      <c r="AV30" s="253"/>
      <c r="AW30" s="254"/>
      <c r="AX30" s="2"/>
      <c r="AY30" s="2"/>
      <c r="AZ30" s="2"/>
      <c r="BA30" s="2"/>
      <c r="BB30" s="2"/>
    </row>
    <row r="31" spans="1:54" ht="9" customHeight="1">
      <c r="A31" s="2"/>
      <c r="B31" s="222">
        <v>10</v>
      </c>
      <c r="C31" s="223"/>
      <c r="D31" s="223"/>
      <c r="E31" s="224"/>
      <c r="F31" s="243">
        <v>49</v>
      </c>
      <c r="G31" s="244"/>
      <c r="H31" s="244"/>
      <c r="I31" s="245"/>
      <c r="J31" s="240">
        <v>2.3456199138343705</v>
      </c>
      <c r="K31" s="241"/>
      <c r="L31" s="241"/>
      <c r="M31" s="242"/>
      <c r="N31" s="243">
        <v>4631</v>
      </c>
      <c r="O31" s="244"/>
      <c r="P31" s="244"/>
      <c r="Q31" s="245"/>
      <c r="R31" s="240">
        <v>221.68501675442795</v>
      </c>
      <c r="S31" s="241"/>
      <c r="T31" s="241"/>
      <c r="U31" s="242"/>
      <c r="V31" s="243">
        <v>2404</v>
      </c>
      <c r="W31" s="244"/>
      <c r="X31" s="244"/>
      <c r="Y31" s="245"/>
      <c r="Z31" s="240">
        <v>115.07898516036381</v>
      </c>
      <c r="AA31" s="241"/>
      <c r="AB31" s="241"/>
      <c r="AC31" s="242"/>
      <c r="AD31" s="243">
        <v>2545</v>
      </c>
      <c r="AE31" s="244"/>
      <c r="AF31" s="244"/>
      <c r="AG31" s="245"/>
      <c r="AH31" s="240">
        <v>121.82862613690762</v>
      </c>
      <c r="AI31" s="241"/>
      <c r="AJ31" s="241"/>
      <c r="AK31" s="242"/>
      <c r="AL31" s="243">
        <v>1334</v>
      </c>
      <c r="AM31" s="244"/>
      <c r="AN31" s="244"/>
      <c r="AO31" s="245"/>
      <c r="AP31" s="240">
        <v>63.85830540928674</v>
      </c>
      <c r="AQ31" s="241"/>
      <c r="AR31" s="241"/>
      <c r="AS31" s="242"/>
      <c r="AT31" s="252">
        <v>2089000</v>
      </c>
      <c r="AU31" s="253"/>
      <c r="AV31" s="253"/>
      <c r="AW31" s="254"/>
      <c r="AX31" s="2"/>
      <c r="AY31" s="2"/>
      <c r="AZ31" s="2"/>
      <c r="BA31" s="2"/>
      <c r="BB31" s="2"/>
    </row>
    <row r="32" spans="1:54" ht="9" customHeight="1">
      <c r="A32" s="2"/>
      <c r="B32" s="222">
        <v>11</v>
      </c>
      <c r="C32" s="223"/>
      <c r="D32" s="223"/>
      <c r="E32" s="224"/>
      <c r="F32" s="243">
        <v>54</v>
      </c>
      <c r="G32" s="244"/>
      <c r="H32" s="244"/>
      <c r="I32" s="245"/>
      <c r="J32" s="240">
        <v>2.582496413199426</v>
      </c>
      <c r="K32" s="241"/>
      <c r="L32" s="241"/>
      <c r="M32" s="242"/>
      <c r="N32" s="243">
        <v>4907</v>
      </c>
      <c r="O32" s="244"/>
      <c r="P32" s="244"/>
      <c r="Q32" s="245"/>
      <c r="R32" s="240">
        <v>234.6724055475849</v>
      </c>
      <c r="S32" s="241"/>
      <c r="T32" s="241"/>
      <c r="U32" s="242"/>
      <c r="V32" s="243">
        <v>2368</v>
      </c>
      <c r="W32" s="244"/>
      <c r="X32" s="244"/>
      <c r="Y32" s="245"/>
      <c r="Z32" s="240">
        <v>113.24725011956002</v>
      </c>
      <c r="AA32" s="241"/>
      <c r="AB32" s="241"/>
      <c r="AC32" s="242"/>
      <c r="AD32" s="243">
        <v>2703</v>
      </c>
      <c r="AE32" s="244"/>
      <c r="AF32" s="244"/>
      <c r="AG32" s="245"/>
      <c r="AH32" s="240">
        <v>129.26829268292684</v>
      </c>
      <c r="AI32" s="241"/>
      <c r="AJ32" s="241"/>
      <c r="AK32" s="242"/>
      <c r="AL32" s="243">
        <v>1499</v>
      </c>
      <c r="AM32" s="244"/>
      <c r="AN32" s="244"/>
      <c r="AO32" s="245"/>
      <c r="AP32" s="240">
        <v>71.68818747011</v>
      </c>
      <c r="AQ32" s="241"/>
      <c r="AR32" s="241"/>
      <c r="AS32" s="242"/>
      <c r="AT32" s="252">
        <v>2091000</v>
      </c>
      <c r="AU32" s="253"/>
      <c r="AV32" s="253"/>
      <c r="AW32" s="254"/>
      <c r="AX32" s="2"/>
      <c r="AY32" s="2"/>
      <c r="AZ32" s="2"/>
      <c r="BA32" s="2"/>
      <c r="BB32" s="2"/>
    </row>
    <row r="33" spans="1:54" ht="9" customHeight="1">
      <c r="A33" s="2"/>
      <c r="B33" s="222">
        <v>12</v>
      </c>
      <c r="C33" s="223"/>
      <c r="D33" s="223"/>
      <c r="E33" s="224"/>
      <c r="F33" s="243">
        <v>57</v>
      </c>
      <c r="G33" s="244"/>
      <c r="H33" s="244"/>
      <c r="I33" s="245"/>
      <c r="J33" s="240">
        <v>2.738946668383714</v>
      </c>
      <c r="K33" s="241"/>
      <c r="L33" s="241"/>
      <c r="M33" s="242"/>
      <c r="N33" s="243">
        <v>5012</v>
      </c>
      <c r="O33" s="244"/>
      <c r="P33" s="244"/>
      <c r="Q33" s="245"/>
      <c r="R33" s="240">
        <v>240.8351000340206</v>
      </c>
      <c r="S33" s="241"/>
      <c r="T33" s="241"/>
      <c r="U33" s="242"/>
      <c r="V33" s="243">
        <v>2230</v>
      </c>
      <c r="W33" s="244"/>
      <c r="X33" s="244"/>
      <c r="Y33" s="245"/>
      <c r="Z33" s="240">
        <v>107.15528193852074</v>
      </c>
      <c r="AA33" s="241"/>
      <c r="AB33" s="241"/>
      <c r="AC33" s="242"/>
      <c r="AD33" s="243">
        <v>2671</v>
      </c>
      <c r="AE33" s="244"/>
      <c r="AF33" s="244"/>
      <c r="AG33" s="245"/>
      <c r="AH33" s="240">
        <v>128.3460798465421</v>
      </c>
      <c r="AI33" s="241"/>
      <c r="AJ33" s="241"/>
      <c r="AK33" s="242"/>
      <c r="AL33" s="243">
        <v>1444</v>
      </c>
      <c r="AM33" s="244"/>
      <c r="AN33" s="244"/>
      <c r="AO33" s="245"/>
      <c r="AP33" s="240">
        <v>69.38664893238742</v>
      </c>
      <c r="AQ33" s="241"/>
      <c r="AR33" s="241"/>
      <c r="AS33" s="242"/>
      <c r="AT33" s="252">
        <v>2081092</v>
      </c>
      <c r="AU33" s="253"/>
      <c r="AV33" s="253"/>
      <c r="AW33" s="254"/>
      <c r="AX33" s="2"/>
      <c r="AY33" s="2"/>
      <c r="AZ33" s="2"/>
      <c r="BA33" s="2"/>
      <c r="BB33" s="2"/>
    </row>
    <row r="34" spans="1:54" ht="9" customHeight="1">
      <c r="A34" s="2"/>
      <c r="B34" s="222">
        <v>13</v>
      </c>
      <c r="C34" s="223"/>
      <c r="D34" s="223"/>
      <c r="E34" s="224"/>
      <c r="F34" s="243">
        <v>65</v>
      </c>
      <c r="G34" s="244"/>
      <c r="H34" s="244"/>
      <c r="I34" s="245"/>
      <c r="J34" s="240">
        <v>3.1234983181162903</v>
      </c>
      <c r="K34" s="241"/>
      <c r="L34" s="241"/>
      <c r="M34" s="242"/>
      <c r="N34" s="243">
        <v>4909</v>
      </c>
      <c r="O34" s="244"/>
      <c r="P34" s="244"/>
      <c r="Q34" s="245"/>
      <c r="R34" s="240">
        <v>235.896203748198</v>
      </c>
      <c r="S34" s="241"/>
      <c r="T34" s="241"/>
      <c r="U34" s="242"/>
      <c r="V34" s="243">
        <v>2219</v>
      </c>
      <c r="W34" s="244"/>
      <c r="X34" s="244"/>
      <c r="Y34" s="245"/>
      <c r="Z34" s="240">
        <v>106.63142719846228</v>
      </c>
      <c r="AA34" s="241"/>
      <c r="AB34" s="241"/>
      <c r="AC34" s="242"/>
      <c r="AD34" s="243">
        <v>2662</v>
      </c>
      <c r="AE34" s="244"/>
      <c r="AF34" s="244"/>
      <c r="AG34" s="245"/>
      <c r="AH34" s="240">
        <v>127.91926958193176</v>
      </c>
      <c r="AI34" s="241"/>
      <c r="AJ34" s="241"/>
      <c r="AK34" s="242"/>
      <c r="AL34" s="243">
        <v>1473</v>
      </c>
      <c r="AM34" s="244"/>
      <c r="AN34" s="244"/>
      <c r="AO34" s="245"/>
      <c r="AP34" s="240">
        <v>70.78327727054301</v>
      </c>
      <c r="AQ34" s="241"/>
      <c r="AR34" s="241"/>
      <c r="AS34" s="242"/>
      <c r="AT34" s="252">
        <v>2081000</v>
      </c>
      <c r="AU34" s="253"/>
      <c r="AV34" s="253"/>
      <c r="AW34" s="254"/>
      <c r="AX34" s="2"/>
      <c r="AY34" s="2"/>
      <c r="AZ34" s="2"/>
      <c r="BA34" s="2"/>
      <c r="BB34" s="2"/>
    </row>
    <row r="35" spans="1:54" ht="9" customHeight="1">
      <c r="A35" s="2"/>
      <c r="B35" s="222">
        <v>14</v>
      </c>
      <c r="C35" s="223"/>
      <c r="D35" s="223"/>
      <c r="E35" s="224"/>
      <c r="F35" s="243">
        <v>66</v>
      </c>
      <c r="G35" s="244"/>
      <c r="H35" s="244"/>
      <c r="I35" s="245"/>
      <c r="J35" s="240">
        <v>3.1746031746031744</v>
      </c>
      <c r="K35" s="241"/>
      <c r="L35" s="241"/>
      <c r="M35" s="242"/>
      <c r="N35" s="243">
        <v>4918</v>
      </c>
      <c r="O35" s="244"/>
      <c r="P35" s="244"/>
      <c r="Q35" s="245"/>
      <c r="R35" s="240">
        <v>236.55603655603656</v>
      </c>
      <c r="S35" s="241"/>
      <c r="T35" s="241"/>
      <c r="U35" s="242"/>
      <c r="V35" s="243">
        <v>2238</v>
      </c>
      <c r="W35" s="244"/>
      <c r="X35" s="244"/>
      <c r="Y35" s="245"/>
      <c r="Z35" s="240">
        <v>107.64790764790764</v>
      </c>
      <c r="AA35" s="241"/>
      <c r="AB35" s="241"/>
      <c r="AC35" s="242"/>
      <c r="AD35" s="243">
        <v>2927</v>
      </c>
      <c r="AE35" s="244"/>
      <c r="AF35" s="244"/>
      <c r="AG35" s="245"/>
      <c r="AH35" s="240">
        <v>140.7888407888408</v>
      </c>
      <c r="AI35" s="241"/>
      <c r="AJ35" s="241"/>
      <c r="AK35" s="242"/>
      <c r="AL35" s="243">
        <v>1489</v>
      </c>
      <c r="AM35" s="244"/>
      <c r="AN35" s="244"/>
      <c r="AO35" s="245"/>
      <c r="AP35" s="240">
        <v>71.62097162097162</v>
      </c>
      <c r="AQ35" s="241"/>
      <c r="AR35" s="241"/>
      <c r="AS35" s="242"/>
      <c r="AT35" s="252">
        <v>2079000</v>
      </c>
      <c r="AU35" s="253"/>
      <c r="AV35" s="253"/>
      <c r="AW35" s="254"/>
      <c r="AX35" s="2"/>
      <c r="AY35" s="2"/>
      <c r="AZ35" s="2"/>
      <c r="BA35" s="2"/>
      <c r="BB35" s="2"/>
    </row>
    <row r="36" spans="1:54" ht="9" customHeight="1">
      <c r="A36" s="2"/>
      <c r="B36" s="222">
        <v>15</v>
      </c>
      <c r="C36" s="223"/>
      <c r="D36" s="223"/>
      <c r="E36" s="224"/>
      <c r="F36" s="243">
        <v>50</v>
      </c>
      <c r="G36" s="244"/>
      <c r="H36" s="244"/>
      <c r="I36" s="245"/>
      <c r="J36" s="240">
        <v>2.4061597690086622</v>
      </c>
      <c r="K36" s="241"/>
      <c r="L36" s="241"/>
      <c r="M36" s="242"/>
      <c r="N36" s="243">
        <v>4934</v>
      </c>
      <c r="O36" s="244"/>
      <c r="P36" s="244"/>
      <c r="Q36" s="245"/>
      <c r="R36" s="240">
        <v>237.4398460057748</v>
      </c>
      <c r="S36" s="241"/>
      <c r="T36" s="241"/>
      <c r="U36" s="242"/>
      <c r="V36" s="243">
        <v>2241</v>
      </c>
      <c r="W36" s="244"/>
      <c r="X36" s="244"/>
      <c r="Y36" s="245"/>
      <c r="Z36" s="240">
        <v>107.84408084696824</v>
      </c>
      <c r="AA36" s="241"/>
      <c r="AB36" s="241"/>
      <c r="AC36" s="242"/>
      <c r="AD36" s="243">
        <v>2881</v>
      </c>
      <c r="AE36" s="244"/>
      <c r="AF36" s="244"/>
      <c r="AG36" s="245"/>
      <c r="AH36" s="240">
        <v>138.64292589027912</v>
      </c>
      <c r="AI36" s="241"/>
      <c r="AJ36" s="241"/>
      <c r="AK36" s="242"/>
      <c r="AL36" s="243">
        <v>1610</v>
      </c>
      <c r="AM36" s="244"/>
      <c r="AN36" s="244"/>
      <c r="AO36" s="245"/>
      <c r="AP36" s="240">
        <v>77.47834456207892</v>
      </c>
      <c r="AQ36" s="241"/>
      <c r="AR36" s="241"/>
      <c r="AS36" s="242"/>
      <c r="AT36" s="252">
        <v>2078000</v>
      </c>
      <c r="AU36" s="253"/>
      <c r="AV36" s="253"/>
      <c r="AW36" s="254"/>
      <c r="AX36" s="2"/>
      <c r="AY36" s="2"/>
      <c r="AZ36" s="2"/>
      <c r="BA36" s="2"/>
      <c r="BB36" s="2"/>
    </row>
    <row r="37" spans="1:54" ht="9" customHeight="1">
      <c r="A37" s="2"/>
      <c r="B37" s="222">
        <v>16</v>
      </c>
      <c r="C37" s="223"/>
      <c r="D37" s="223"/>
      <c r="E37" s="224"/>
      <c r="F37" s="243">
        <v>54</v>
      </c>
      <c r="G37" s="244"/>
      <c r="H37" s="244"/>
      <c r="I37" s="245"/>
      <c r="J37" s="240">
        <v>2.6036644165863065</v>
      </c>
      <c r="K37" s="241"/>
      <c r="L37" s="241"/>
      <c r="M37" s="242"/>
      <c r="N37" s="243">
        <v>5261</v>
      </c>
      <c r="O37" s="244"/>
      <c r="P37" s="244"/>
      <c r="Q37" s="245"/>
      <c r="R37" s="240">
        <v>253.66441658630666</v>
      </c>
      <c r="S37" s="241"/>
      <c r="T37" s="241"/>
      <c r="U37" s="242"/>
      <c r="V37" s="243">
        <v>2227</v>
      </c>
      <c r="W37" s="244"/>
      <c r="X37" s="244"/>
      <c r="Y37" s="245"/>
      <c r="Z37" s="240">
        <v>107.37704918032787</v>
      </c>
      <c r="AA37" s="241"/>
      <c r="AB37" s="241"/>
      <c r="AC37" s="242"/>
      <c r="AD37" s="243">
        <v>2892</v>
      </c>
      <c r="AE37" s="244"/>
      <c r="AF37" s="244"/>
      <c r="AG37" s="245"/>
      <c r="AH37" s="240">
        <v>139.44069431051108</v>
      </c>
      <c r="AI37" s="241"/>
      <c r="AJ37" s="241"/>
      <c r="AK37" s="242"/>
      <c r="AL37" s="243">
        <v>1622</v>
      </c>
      <c r="AM37" s="244"/>
      <c r="AN37" s="244"/>
      <c r="AO37" s="245"/>
      <c r="AP37" s="240">
        <v>78.20636451301833</v>
      </c>
      <c r="AQ37" s="241"/>
      <c r="AR37" s="241"/>
      <c r="AS37" s="242"/>
      <c r="AT37" s="252">
        <v>2074000</v>
      </c>
      <c r="AU37" s="253"/>
      <c r="AV37" s="253"/>
      <c r="AW37" s="254"/>
      <c r="AX37" s="2"/>
      <c r="AY37" s="2"/>
      <c r="AZ37" s="2"/>
      <c r="BA37" s="2"/>
      <c r="BB37" s="2"/>
    </row>
    <row r="38" spans="1:54" ht="9" customHeight="1">
      <c r="A38" s="2"/>
      <c r="B38" s="222">
        <v>17</v>
      </c>
      <c r="C38" s="223"/>
      <c r="D38" s="223"/>
      <c r="E38" s="224"/>
      <c r="F38" s="243">
        <v>38</v>
      </c>
      <c r="G38" s="244"/>
      <c r="H38" s="244"/>
      <c r="I38" s="245"/>
      <c r="J38" s="240">
        <v>1.8353905807755395</v>
      </c>
      <c r="K38" s="241"/>
      <c r="L38" s="241"/>
      <c r="M38" s="242"/>
      <c r="N38" s="243">
        <v>5291</v>
      </c>
      <c r="O38" s="244"/>
      <c r="P38" s="244"/>
      <c r="Q38" s="245"/>
      <c r="R38" s="240">
        <v>255.55398849693103</v>
      </c>
      <c r="S38" s="241"/>
      <c r="T38" s="241"/>
      <c r="U38" s="242"/>
      <c r="V38" s="243">
        <v>2270</v>
      </c>
      <c r="W38" s="244"/>
      <c r="X38" s="244"/>
      <c r="Y38" s="245"/>
      <c r="Z38" s="240">
        <v>109.64043732527564</v>
      </c>
      <c r="AA38" s="241"/>
      <c r="AB38" s="241"/>
      <c r="AC38" s="242"/>
      <c r="AD38" s="243">
        <v>3292</v>
      </c>
      <c r="AE38" s="244"/>
      <c r="AF38" s="244"/>
      <c r="AG38" s="245"/>
      <c r="AH38" s="240">
        <v>159.00278399771253</v>
      </c>
      <c r="AI38" s="241"/>
      <c r="AJ38" s="241"/>
      <c r="AK38" s="242"/>
      <c r="AL38" s="243">
        <v>1686</v>
      </c>
      <c r="AM38" s="244"/>
      <c r="AN38" s="244"/>
      <c r="AO38" s="245"/>
      <c r="AP38" s="240">
        <v>81.43338208388315</v>
      </c>
      <c r="AQ38" s="241"/>
      <c r="AR38" s="241"/>
      <c r="AS38" s="242"/>
      <c r="AT38" s="252">
        <v>2070404</v>
      </c>
      <c r="AU38" s="253"/>
      <c r="AV38" s="253"/>
      <c r="AW38" s="254"/>
      <c r="AX38" s="2"/>
      <c r="AY38" s="2"/>
      <c r="AZ38" s="2"/>
      <c r="BA38" s="2"/>
      <c r="BB38" s="2"/>
    </row>
    <row r="39" spans="1:54" ht="9" customHeight="1">
      <c r="A39" s="2"/>
      <c r="B39" s="222">
        <v>18</v>
      </c>
      <c r="C39" s="223"/>
      <c r="D39" s="223"/>
      <c r="E39" s="224"/>
      <c r="F39" s="243">
        <v>44</v>
      </c>
      <c r="G39" s="244"/>
      <c r="H39" s="244"/>
      <c r="I39" s="245"/>
      <c r="J39" s="240">
        <v>2.131782945736434</v>
      </c>
      <c r="K39" s="241"/>
      <c r="L39" s="241"/>
      <c r="M39" s="242"/>
      <c r="N39" s="243">
        <v>5395</v>
      </c>
      <c r="O39" s="244"/>
      <c r="P39" s="244"/>
      <c r="Q39" s="245"/>
      <c r="R39" s="240">
        <v>261.3856589147287</v>
      </c>
      <c r="S39" s="241"/>
      <c r="T39" s="241"/>
      <c r="U39" s="242"/>
      <c r="V39" s="243">
        <v>2155</v>
      </c>
      <c r="W39" s="244"/>
      <c r="X39" s="244"/>
      <c r="Y39" s="245"/>
      <c r="Z39" s="240">
        <v>104.40891472868218</v>
      </c>
      <c r="AA39" s="241"/>
      <c r="AB39" s="241"/>
      <c r="AC39" s="242"/>
      <c r="AD39" s="243">
        <v>3280</v>
      </c>
      <c r="AE39" s="244"/>
      <c r="AF39" s="244"/>
      <c r="AG39" s="245"/>
      <c r="AH39" s="240">
        <v>158.91472868217053</v>
      </c>
      <c r="AI39" s="241"/>
      <c r="AJ39" s="241"/>
      <c r="AK39" s="242"/>
      <c r="AL39" s="243">
        <v>1784</v>
      </c>
      <c r="AM39" s="244"/>
      <c r="AN39" s="244"/>
      <c r="AO39" s="245"/>
      <c r="AP39" s="240">
        <v>86.43410852713178</v>
      </c>
      <c r="AQ39" s="241"/>
      <c r="AR39" s="241"/>
      <c r="AS39" s="242"/>
      <c r="AT39" s="252">
        <v>2064000</v>
      </c>
      <c r="AU39" s="253"/>
      <c r="AV39" s="253"/>
      <c r="AW39" s="254"/>
      <c r="AX39" s="2"/>
      <c r="AY39" s="2"/>
      <c r="AZ39" s="2"/>
      <c r="BA39" s="2"/>
      <c r="BB39" s="2"/>
    </row>
    <row r="40" spans="1:54" ht="9" customHeight="1">
      <c r="A40" s="2"/>
      <c r="B40" s="222">
        <v>19</v>
      </c>
      <c r="C40" s="223"/>
      <c r="D40" s="223"/>
      <c r="E40" s="224"/>
      <c r="F40" s="243">
        <v>55</v>
      </c>
      <c r="G40" s="244"/>
      <c r="H40" s="244"/>
      <c r="I40" s="245"/>
      <c r="J40" s="240">
        <v>2.6711996114618746</v>
      </c>
      <c r="K40" s="241"/>
      <c r="L40" s="241"/>
      <c r="M40" s="242"/>
      <c r="N40" s="243">
        <v>5478</v>
      </c>
      <c r="O40" s="244"/>
      <c r="P40" s="244"/>
      <c r="Q40" s="245"/>
      <c r="R40" s="240">
        <v>266.05148130160273</v>
      </c>
      <c r="S40" s="241"/>
      <c r="T40" s="241"/>
      <c r="U40" s="242"/>
      <c r="V40" s="243">
        <v>2087</v>
      </c>
      <c r="W40" s="244"/>
      <c r="X40" s="244"/>
      <c r="Y40" s="245"/>
      <c r="Z40" s="240">
        <v>101.3598834385624</v>
      </c>
      <c r="AA40" s="241"/>
      <c r="AB40" s="241"/>
      <c r="AC40" s="242"/>
      <c r="AD40" s="243">
        <v>3198</v>
      </c>
      <c r="AE40" s="244"/>
      <c r="AF40" s="244"/>
      <c r="AG40" s="245"/>
      <c r="AH40" s="240">
        <v>155.31811559009228</v>
      </c>
      <c r="AI40" s="241"/>
      <c r="AJ40" s="241"/>
      <c r="AK40" s="242"/>
      <c r="AL40" s="243">
        <v>1908</v>
      </c>
      <c r="AM40" s="244"/>
      <c r="AN40" s="244"/>
      <c r="AO40" s="245"/>
      <c r="AP40" s="240">
        <v>92.66634288489558</v>
      </c>
      <c r="AQ40" s="241"/>
      <c r="AR40" s="241"/>
      <c r="AS40" s="242"/>
      <c r="AT40" s="252">
        <v>2059000</v>
      </c>
      <c r="AU40" s="253"/>
      <c r="AV40" s="253"/>
      <c r="AW40" s="254"/>
      <c r="AX40" s="2"/>
      <c r="AY40" s="2"/>
      <c r="AZ40" s="2"/>
      <c r="BA40" s="2"/>
      <c r="BB40" s="2"/>
    </row>
    <row r="41" spans="1:54" ht="9" customHeight="1">
      <c r="A41" s="2"/>
      <c r="B41" s="222">
        <v>20</v>
      </c>
      <c r="C41" s="223"/>
      <c r="D41" s="223"/>
      <c r="E41" s="224"/>
      <c r="F41" s="243">
        <v>37</v>
      </c>
      <c r="G41" s="244"/>
      <c r="H41" s="244"/>
      <c r="I41" s="245"/>
      <c r="J41" s="240">
        <v>1.8022406234778372</v>
      </c>
      <c r="K41" s="241"/>
      <c r="L41" s="241"/>
      <c r="M41" s="242"/>
      <c r="N41" s="243">
        <v>5593</v>
      </c>
      <c r="O41" s="244"/>
      <c r="P41" s="244"/>
      <c r="Q41" s="245"/>
      <c r="R41" s="240">
        <v>272.4305893813931</v>
      </c>
      <c r="S41" s="241"/>
      <c r="T41" s="241"/>
      <c r="U41" s="242"/>
      <c r="V41" s="243">
        <v>2087</v>
      </c>
      <c r="W41" s="244"/>
      <c r="X41" s="244"/>
      <c r="Y41" s="245"/>
      <c r="Z41" s="240">
        <v>101.65611300535801</v>
      </c>
      <c r="AA41" s="241"/>
      <c r="AB41" s="241"/>
      <c r="AC41" s="242"/>
      <c r="AD41" s="243">
        <v>3334</v>
      </c>
      <c r="AE41" s="244"/>
      <c r="AF41" s="244"/>
      <c r="AG41" s="245"/>
      <c r="AH41" s="240">
        <v>162.39649293716514</v>
      </c>
      <c r="AI41" s="241"/>
      <c r="AJ41" s="241"/>
      <c r="AK41" s="242"/>
      <c r="AL41" s="243">
        <v>1859</v>
      </c>
      <c r="AM41" s="244"/>
      <c r="AN41" s="244"/>
      <c r="AO41" s="245"/>
      <c r="AP41" s="240">
        <v>90.55041402825134</v>
      </c>
      <c r="AQ41" s="241"/>
      <c r="AR41" s="241"/>
      <c r="AS41" s="242"/>
      <c r="AT41" s="252">
        <v>2053000</v>
      </c>
      <c r="AU41" s="253"/>
      <c r="AV41" s="253"/>
      <c r="AW41" s="254"/>
      <c r="AX41" s="2"/>
      <c r="AY41" s="2"/>
      <c r="AZ41" s="2"/>
      <c r="BA41" s="2"/>
      <c r="BB41" s="2"/>
    </row>
    <row r="42" spans="1:54" ht="9" customHeight="1">
      <c r="A42" s="2"/>
      <c r="B42" s="222">
        <v>21</v>
      </c>
      <c r="C42" s="223"/>
      <c r="D42" s="223"/>
      <c r="E42" s="224"/>
      <c r="F42" s="258">
        <v>44</v>
      </c>
      <c r="G42" s="259"/>
      <c r="H42" s="259"/>
      <c r="I42" s="260"/>
      <c r="J42" s="255">
        <v>2.152641878669276</v>
      </c>
      <c r="K42" s="256"/>
      <c r="L42" s="256"/>
      <c r="M42" s="257"/>
      <c r="N42" s="243">
        <v>5713</v>
      </c>
      <c r="O42" s="244"/>
      <c r="P42" s="244"/>
      <c r="Q42" s="245"/>
      <c r="R42" s="255">
        <v>279.5009784735812</v>
      </c>
      <c r="S42" s="256"/>
      <c r="T42" s="256"/>
      <c r="U42" s="257"/>
      <c r="V42" s="243">
        <v>2051</v>
      </c>
      <c r="W42" s="244"/>
      <c r="X42" s="244"/>
      <c r="Y42" s="245"/>
      <c r="Z42" s="255">
        <v>100.34246575342466</v>
      </c>
      <c r="AA42" s="256"/>
      <c r="AB42" s="256"/>
      <c r="AC42" s="257"/>
      <c r="AD42" s="243">
        <v>3147</v>
      </c>
      <c r="AE42" s="244"/>
      <c r="AF42" s="244"/>
      <c r="AG42" s="245"/>
      <c r="AH42" s="255">
        <v>153.9628180039139</v>
      </c>
      <c r="AI42" s="256"/>
      <c r="AJ42" s="256"/>
      <c r="AK42" s="257"/>
      <c r="AL42" s="243">
        <v>1769</v>
      </c>
      <c r="AM42" s="244"/>
      <c r="AN42" s="244"/>
      <c r="AO42" s="245"/>
      <c r="AP42" s="255">
        <v>86.54598825831702</v>
      </c>
      <c r="AQ42" s="256"/>
      <c r="AR42" s="256"/>
      <c r="AS42" s="257"/>
      <c r="AT42" s="252">
        <v>2044000</v>
      </c>
      <c r="AU42" s="253"/>
      <c r="AV42" s="253"/>
      <c r="AW42" s="254"/>
      <c r="AX42" s="2"/>
      <c r="AY42" s="2"/>
      <c r="AZ42" s="2"/>
      <c r="BA42" s="2"/>
      <c r="BB42" s="2"/>
    </row>
    <row r="43" spans="1:54" ht="9" customHeight="1">
      <c r="A43" s="2"/>
      <c r="B43" s="222">
        <v>22</v>
      </c>
      <c r="C43" s="223"/>
      <c r="D43" s="223"/>
      <c r="E43" s="224"/>
      <c r="F43" s="225">
        <v>43</v>
      </c>
      <c r="G43" s="226"/>
      <c r="H43" s="226"/>
      <c r="I43" s="227"/>
      <c r="J43" s="213">
        <v>2.104266915002787</v>
      </c>
      <c r="K43" s="214"/>
      <c r="L43" s="214"/>
      <c r="M43" s="215"/>
      <c r="N43" s="210">
        <v>5622</v>
      </c>
      <c r="O43" s="211"/>
      <c r="P43" s="211"/>
      <c r="Q43" s="212"/>
      <c r="R43" s="213">
        <v>275.12066502664345</v>
      </c>
      <c r="S43" s="214"/>
      <c r="T43" s="214"/>
      <c r="U43" s="215"/>
      <c r="V43" s="210">
        <v>2091</v>
      </c>
      <c r="W43" s="211"/>
      <c r="X43" s="211"/>
      <c r="Y43" s="212"/>
      <c r="Z43" s="213">
        <v>102.32609579699599</v>
      </c>
      <c r="AA43" s="214"/>
      <c r="AB43" s="214"/>
      <c r="AC43" s="215"/>
      <c r="AD43" s="210">
        <v>3327</v>
      </c>
      <c r="AE43" s="211"/>
      <c r="AF43" s="211"/>
      <c r="AG43" s="212"/>
      <c r="AH43" s="213">
        <v>162.81153549335517</v>
      </c>
      <c r="AI43" s="214"/>
      <c r="AJ43" s="214"/>
      <c r="AK43" s="215"/>
      <c r="AL43" s="210">
        <v>1922</v>
      </c>
      <c r="AM43" s="211"/>
      <c r="AN43" s="211"/>
      <c r="AO43" s="212"/>
      <c r="AP43" s="213">
        <v>94.0558374566362</v>
      </c>
      <c r="AQ43" s="214"/>
      <c r="AR43" s="214"/>
      <c r="AS43" s="215"/>
      <c r="AT43" s="216">
        <v>2043467</v>
      </c>
      <c r="AU43" s="217"/>
      <c r="AV43" s="217"/>
      <c r="AW43" s="218"/>
      <c r="AX43" s="2"/>
      <c r="AY43" s="2"/>
      <c r="AZ43" s="2"/>
      <c r="BA43" s="2"/>
      <c r="BB43" s="2"/>
    </row>
    <row r="44" spans="1:54" ht="9" customHeight="1">
      <c r="A44" s="2"/>
      <c r="B44" s="222">
        <v>23</v>
      </c>
      <c r="C44" s="223"/>
      <c r="D44" s="223"/>
      <c r="E44" s="224"/>
      <c r="F44" s="225">
        <v>29</v>
      </c>
      <c r="G44" s="226"/>
      <c r="H44" s="226"/>
      <c r="I44" s="227"/>
      <c r="J44" s="213">
        <v>1.4236622484045165</v>
      </c>
      <c r="K44" s="214"/>
      <c r="L44" s="214"/>
      <c r="M44" s="215"/>
      <c r="N44" s="210">
        <v>5787</v>
      </c>
      <c r="O44" s="211"/>
      <c r="P44" s="211"/>
      <c r="Q44" s="212"/>
      <c r="R44" s="213">
        <v>284.0942562592047</v>
      </c>
      <c r="S44" s="214"/>
      <c r="T44" s="214"/>
      <c r="U44" s="215"/>
      <c r="V44" s="210">
        <v>2037</v>
      </c>
      <c r="W44" s="211"/>
      <c r="X44" s="211"/>
      <c r="Y44" s="212"/>
      <c r="Z44" s="213">
        <v>100</v>
      </c>
      <c r="AA44" s="214"/>
      <c r="AB44" s="214"/>
      <c r="AC44" s="215"/>
      <c r="AD44" s="210">
        <v>3619</v>
      </c>
      <c r="AE44" s="211"/>
      <c r="AF44" s="211"/>
      <c r="AG44" s="212"/>
      <c r="AH44" s="213">
        <v>177.66323024054984</v>
      </c>
      <c r="AI44" s="214"/>
      <c r="AJ44" s="214"/>
      <c r="AK44" s="215"/>
      <c r="AL44" s="210">
        <v>2014</v>
      </c>
      <c r="AM44" s="211"/>
      <c r="AN44" s="211"/>
      <c r="AO44" s="212"/>
      <c r="AP44" s="213">
        <v>98.87088856161022</v>
      </c>
      <c r="AQ44" s="214"/>
      <c r="AR44" s="214"/>
      <c r="AS44" s="215"/>
      <c r="AT44" s="216">
        <v>2037000</v>
      </c>
      <c r="AU44" s="217"/>
      <c r="AV44" s="217"/>
      <c r="AW44" s="218"/>
      <c r="AX44" s="2"/>
      <c r="AY44" s="2"/>
      <c r="AZ44" s="2"/>
      <c r="BA44" s="2"/>
      <c r="BB44" s="2"/>
    </row>
    <row r="45" spans="1:54" ht="9" customHeight="1">
      <c r="A45" s="2"/>
      <c r="B45" s="222">
        <v>24</v>
      </c>
      <c r="C45" s="223"/>
      <c r="D45" s="223"/>
      <c r="E45" s="224"/>
      <c r="F45" s="225">
        <v>42</v>
      </c>
      <c r="G45" s="226"/>
      <c r="H45" s="226"/>
      <c r="I45" s="227"/>
      <c r="J45" s="213">
        <v>2.069985214391326</v>
      </c>
      <c r="K45" s="214"/>
      <c r="L45" s="214"/>
      <c r="M45" s="215"/>
      <c r="N45" s="210">
        <v>5802</v>
      </c>
      <c r="O45" s="211"/>
      <c r="P45" s="211"/>
      <c r="Q45" s="212"/>
      <c r="R45" s="213">
        <v>285.9536717594874</v>
      </c>
      <c r="S45" s="214"/>
      <c r="T45" s="214"/>
      <c r="U45" s="215"/>
      <c r="V45" s="210">
        <v>2022</v>
      </c>
      <c r="W45" s="211"/>
      <c r="X45" s="211"/>
      <c r="Y45" s="212"/>
      <c r="Z45" s="213">
        <v>99.65500246426811</v>
      </c>
      <c r="AA45" s="214"/>
      <c r="AB45" s="214"/>
      <c r="AC45" s="215"/>
      <c r="AD45" s="210">
        <v>3656</v>
      </c>
      <c r="AE45" s="211"/>
      <c r="AF45" s="211"/>
      <c r="AG45" s="212"/>
      <c r="AH45" s="213">
        <v>180.18728437654016</v>
      </c>
      <c r="AI45" s="214"/>
      <c r="AJ45" s="214"/>
      <c r="AK45" s="215"/>
      <c r="AL45" s="210">
        <v>1938</v>
      </c>
      <c r="AM45" s="211"/>
      <c r="AN45" s="211"/>
      <c r="AO45" s="212"/>
      <c r="AP45" s="213">
        <v>95.51503203548546</v>
      </c>
      <c r="AQ45" s="214"/>
      <c r="AR45" s="214"/>
      <c r="AS45" s="215"/>
      <c r="AT45" s="216">
        <v>2029000</v>
      </c>
      <c r="AU45" s="217"/>
      <c r="AV45" s="217"/>
      <c r="AW45" s="218"/>
      <c r="AX45" s="2"/>
      <c r="AY45" s="2"/>
      <c r="AZ45" s="2"/>
      <c r="BA45" s="2"/>
      <c r="BB45" s="2"/>
    </row>
    <row r="46" spans="1:54" ht="9" customHeight="1">
      <c r="A46" s="2"/>
      <c r="B46" s="222">
        <v>25</v>
      </c>
      <c r="C46" s="223"/>
      <c r="D46" s="223"/>
      <c r="E46" s="224"/>
      <c r="F46" s="225">
        <v>34</v>
      </c>
      <c r="G46" s="226"/>
      <c r="H46" s="226"/>
      <c r="I46" s="227"/>
      <c r="J46" s="213">
        <v>1.6848364717542121</v>
      </c>
      <c r="K46" s="214"/>
      <c r="L46" s="214"/>
      <c r="M46" s="215"/>
      <c r="N46" s="210">
        <v>6033</v>
      </c>
      <c r="O46" s="211"/>
      <c r="P46" s="211"/>
      <c r="Q46" s="212"/>
      <c r="R46" s="213">
        <v>298.9593657086224</v>
      </c>
      <c r="S46" s="214"/>
      <c r="T46" s="214"/>
      <c r="U46" s="215"/>
      <c r="V46" s="210">
        <v>1936</v>
      </c>
      <c r="W46" s="211"/>
      <c r="X46" s="211"/>
      <c r="Y46" s="212"/>
      <c r="Z46" s="213">
        <v>95.93657086223985</v>
      </c>
      <c r="AA46" s="214"/>
      <c r="AB46" s="214"/>
      <c r="AC46" s="215"/>
      <c r="AD46" s="210">
        <v>3507</v>
      </c>
      <c r="AE46" s="211"/>
      <c r="AF46" s="211"/>
      <c r="AG46" s="212"/>
      <c r="AH46" s="213">
        <v>173.78592666005946</v>
      </c>
      <c r="AI46" s="214"/>
      <c r="AJ46" s="214"/>
      <c r="AK46" s="215"/>
      <c r="AL46" s="210">
        <v>1852</v>
      </c>
      <c r="AM46" s="211"/>
      <c r="AN46" s="211"/>
      <c r="AO46" s="212"/>
      <c r="AP46" s="213">
        <v>91.77403369672943</v>
      </c>
      <c r="AQ46" s="214"/>
      <c r="AR46" s="214"/>
      <c r="AS46" s="215"/>
      <c r="AT46" s="216">
        <v>2018000</v>
      </c>
      <c r="AU46" s="217"/>
      <c r="AV46" s="217"/>
      <c r="AW46" s="218"/>
      <c r="AX46" s="2"/>
      <c r="AY46" s="2"/>
      <c r="AZ46" s="2"/>
      <c r="BA46" s="2"/>
      <c r="BB46" s="2"/>
    </row>
    <row r="47" spans="1:54" ht="9" customHeight="1">
      <c r="A47" s="2"/>
      <c r="B47" s="222">
        <v>26</v>
      </c>
      <c r="C47" s="223"/>
      <c r="D47" s="223"/>
      <c r="E47" s="224"/>
      <c r="F47" s="225">
        <v>32</v>
      </c>
      <c r="G47" s="226"/>
      <c r="H47" s="226"/>
      <c r="I47" s="227"/>
      <c r="J47" s="213">
        <f>F47*100000/AT47</f>
        <v>1.5673290264437794</v>
      </c>
      <c r="K47" s="214"/>
      <c r="L47" s="214"/>
      <c r="M47" s="215"/>
      <c r="N47" s="210">
        <v>6017</v>
      </c>
      <c r="O47" s="211"/>
      <c r="P47" s="211"/>
      <c r="Q47" s="212"/>
      <c r="R47" s="213">
        <f>N47*100000/AT47</f>
        <v>294.7068360035069</v>
      </c>
      <c r="S47" s="214"/>
      <c r="T47" s="214"/>
      <c r="U47" s="215"/>
      <c r="V47" s="210">
        <v>1938</v>
      </c>
      <c r="W47" s="211"/>
      <c r="X47" s="211"/>
      <c r="Y47" s="212"/>
      <c r="Z47" s="213">
        <f>V47*100000/AT47</f>
        <v>94.92136416400139</v>
      </c>
      <c r="AA47" s="214"/>
      <c r="AB47" s="214"/>
      <c r="AC47" s="215"/>
      <c r="AD47" s="210">
        <v>3513</v>
      </c>
      <c r="AE47" s="211"/>
      <c r="AF47" s="211"/>
      <c r="AG47" s="212"/>
      <c r="AH47" s="213">
        <f>AD47*100000/AT47</f>
        <v>172.06333968428115</v>
      </c>
      <c r="AI47" s="214"/>
      <c r="AJ47" s="214"/>
      <c r="AK47" s="215"/>
      <c r="AL47" s="210">
        <v>1899</v>
      </c>
      <c r="AM47" s="211"/>
      <c r="AN47" s="211"/>
      <c r="AO47" s="212"/>
      <c r="AP47" s="213">
        <f>AL47*100000/AT47</f>
        <v>93.01118191302304</v>
      </c>
      <c r="AQ47" s="214"/>
      <c r="AR47" s="214"/>
      <c r="AS47" s="215"/>
      <c r="AT47" s="216">
        <v>2041690</v>
      </c>
      <c r="AU47" s="217"/>
      <c r="AV47" s="217"/>
      <c r="AW47" s="218"/>
      <c r="AX47" s="2"/>
      <c r="AY47" s="2"/>
      <c r="AZ47" s="2"/>
      <c r="BA47" s="2"/>
      <c r="BB47" s="2"/>
    </row>
    <row r="48" spans="1:54" ht="9" customHeight="1">
      <c r="A48" s="2"/>
      <c r="B48" s="193">
        <v>27</v>
      </c>
      <c r="C48" s="194"/>
      <c r="D48" s="194"/>
      <c r="E48" s="194"/>
      <c r="F48" s="208">
        <v>29</v>
      </c>
      <c r="G48" s="209"/>
      <c r="H48" s="209"/>
      <c r="I48" s="209"/>
      <c r="J48" s="199">
        <f>F48*100000/AT48</f>
        <v>1.4272334850630173</v>
      </c>
      <c r="K48" s="200"/>
      <c r="L48" s="200"/>
      <c r="M48" s="201"/>
      <c r="N48" s="202">
        <v>6069</v>
      </c>
      <c r="O48" s="203"/>
      <c r="P48" s="203"/>
      <c r="Q48" s="204"/>
      <c r="R48" s="199">
        <f>N48*100000/AT48</f>
        <v>298.68551796025696</v>
      </c>
      <c r="S48" s="200"/>
      <c r="T48" s="200"/>
      <c r="U48" s="201"/>
      <c r="V48" s="202">
        <v>1881</v>
      </c>
      <c r="W48" s="203"/>
      <c r="X48" s="203"/>
      <c r="Y48" s="204"/>
      <c r="Z48" s="199">
        <f>V48*100000/AT48</f>
        <v>92.57331673805295</v>
      </c>
      <c r="AA48" s="200"/>
      <c r="AB48" s="200"/>
      <c r="AC48" s="201"/>
      <c r="AD48" s="202">
        <v>3494</v>
      </c>
      <c r="AE48" s="203"/>
      <c r="AF48" s="203"/>
      <c r="AG48" s="204"/>
      <c r="AH48" s="199">
        <f>AD48*100000/AT48</f>
        <v>171.9570274762132</v>
      </c>
      <c r="AI48" s="200"/>
      <c r="AJ48" s="200"/>
      <c r="AK48" s="201"/>
      <c r="AL48" s="202">
        <v>1929</v>
      </c>
      <c r="AM48" s="203"/>
      <c r="AN48" s="203"/>
      <c r="AO48" s="204"/>
      <c r="AP48" s="199">
        <f>AL48*100000/AT48</f>
        <v>94.93563423057104</v>
      </c>
      <c r="AQ48" s="200"/>
      <c r="AR48" s="200"/>
      <c r="AS48" s="201"/>
      <c r="AT48" s="205">
        <v>2031903</v>
      </c>
      <c r="AU48" s="206"/>
      <c r="AV48" s="206"/>
      <c r="AW48" s="207"/>
      <c r="AX48" s="2"/>
      <c r="AY48" s="2"/>
      <c r="AZ48" s="2"/>
      <c r="BA48" s="2"/>
      <c r="BB48" s="2"/>
    </row>
    <row r="49" spans="1:54" ht="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9" customHeight="1">
      <c r="A50" s="2"/>
      <c r="B50" s="261" t="s">
        <v>45</v>
      </c>
      <c r="C50" s="262"/>
      <c r="D50" s="262"/>
      <c r="E50" s="263"/>
      <c r="F50" s="246" t="s">
        <v>54</v>
      </c>
      <c r="G50" s="247"/>
      <c r="H50" s="247"/>
      <c r="I50" s="247"/>
      <c r="J50" s="247"/>
      <c r="K50" s="247"/>
      <c r="L50" s="247"/>
      <c r="M50" s="248"/>
      <c r="N50" s="246" t="s">
        <v>55</v>
      </c>
      <c r="O50" s="247"/>
      <c r="P50" s="247"/>
      <c r="Q50" s="247"/>
      <c r="R50" s="247"/>
      <c r="S50" s="247"/>
      <c r="T50" s="247"/>
      <c r="U50" s="248"/>
      <c r="V50" s="246" t="s">
        <v>56</v>
      </c>
      <c r="W50" s="247"/>
      <c r="X50" s="247"/>
      <c r="Y50" s="247"/>
      <c r="Z50" s="247"/>
      <c r="AA50" s="247"/>
      <c r="AB50" s="247"/>
      <c r="AC50" s="248"/>
      <c r="AD50" s="246" t="s">
        <v>57</v>
      </c>
      <c r="AE50" s="247"/>
      <c r="AF50" s="247"/>
      <c r="AG50" s="247"/>
      <c r="AH50" s="247"/>
      <c r="AI50" s="247"/>
      <c r="AJ50" s="247"/>
      <c r="AK50" s="248"/>
      <c r="AL50" s="246" t="s">
        <v>58</v>
      </c>
      <c r="AM50" s="247"/>
      <c r="AN50" s="247"/>
      <c r="AO50" s="247"/>
      <c r="AP50" s="247"/>
      <c r="AQ50" s="247"/>
      <c r="AR50" s="247"/>
      <c r="AS50" s="248"/>
      <c r="AT50" s="246" t="s">
        <v>59</v>
      </c>
      <c r="AU50" s="247"/>
      <c r="AV50" s="247"/>
      <c r="AW50" s="247"/>
      <c r="AX50" s="247"/>
      <c r="AY50" s="247"/>
      <c r="AZ50" s="247"/>
      <c r="BA50" s="248"/>
      <c r="BB50" s="2"/>
    </row>
    <row r="51" spans="1:54" ht="9" customHeight="1">
      <c r="A51" s="2"/>
      <c r="B51" s="193"/>
      <c r="C51" s="194"/>
      <c r="D51" s="194"/>
      <c r="E51" s="195"/>
      <c r="F51" s="246" t="s">
        <v>52</v>
      </c>
      <c r="G51" s="247"/>
      <c r="H51" s="247"/>
      <c r="I51" s="247"/>
      <c r="J51" s="246" t="s">
        <v>53</v>
      </c>
      <c r="K51" s="247"/>
      <c r="L51" s="247"/>
      <c r="M51" s="248"/>
      <c r="N51" s="246" t="s">
        <v>52</v>
      </c>
      <c r="O51" s="247"/>
      <c r="P51" s="247"/>
      <c r="Q51" s="247"/>
      <c r="R51" s="246" t="s">
        <v>53</v>
      </c>
      <c r="S51" s="247"/>
      <c r="T51" s="247"/>
      <c r="U51" s="248"/>
      <c r="V51" s="246" t="s">
        <v>52</v>
      </c>
      <c r="W51" s="247"/>
      <c r="X51" s="247"/>
      <c r="Y51" s="247"/>
      <c r="Z51" s="246" t="s">
        <v>53</v>
      </c>
      <c r="AA51" s="247"/>
      <c r="AB51" s="247"/>
      <c r="AC51" s="248"/>
      <c r="AD51" s="246" t="s">
        <v>52</v>
      </c>
      <c r="AE51" s="247"/>
      <c r="AF51" s="247"/>
      <c r="AG51" s="247"/>
      <c r="AH51" s="246" t="s">
        <v>53</v>
      </c>
      <c r="AI51" s="247"/>
      <c r="AJ51" s="247"/>
      <c r="AK51" s="248"/>
      <c r="AL51" s="246" t="s">
        <v>52</v>
      </c>
      <c r="AM51" s="247"/>
      <c r="AN51" s="247"/>
      <c r="AO51" s="247"/>
      <c r="AP51" s="246" t="s">
        <v>53</v>
      </c>
      <c r="AQ51" s="247"/>
      <c r="AR51" s="247"/>
      <c r="AS51" s="248"/>
      <c r="AT51" s="246" t="s">
        <v>52</v>
      </c>
      <c r="AU51" s="247"/>
      <c r="AV51" s="247"/>
      <c r="AW51" s="247"/>
      <c r="AX51" s="246" t="s">
        <v>53</v>
      </c>
      <c r="AY51" s="247"/>
      <c r="AZ51" s="247"/>
      <c r="BA51" s="248"/>
      <c r="BB51" s="2"/>
    </row>
    <row r="52" spans="1:54" ht="9" customHeight="1">
      <c r="A52" s="2"/>
      <c r="B52" s="222">
        <v>47</v>
      </c>
      <c r="C52" s="223"/>
      <c r="D52" s="223"/>
      <c r="E52" s="223"/>
      <c r="F52" s="231">
        <v>346</v>
      </c>
      <c r="G52" s="232"/>
      <c r="H52" s="232"/>
      <c r="I52" s="233"/>
      <c r="J52" s="237">
        <v>19.3</v>
      </c>
      <c r="K52" s="238"/>
      <c r="L52" s="238"/>
      <c r="M52" s="239"/>
      <c r="N52" s="231">
        <v>705</v>
      </c>
      <c r="O52" s="232"/>
      <c r="P52" s="232"/>
      <c r="Q52" s="233"/>
      <c r="R52" s="237">
        <v>39.4</v>
      </c>
      <c r="S52" s="238"/>
      <c r="T52" s="238"/>
      <c r="U52" s="239"/>
      <c r="V52" s="231">
        <v>678</v>
      </c>
      <c r="W52" s="232"/>
      <c r="X52" s="232"/>
      <c r="Y52" s="233"/>
      <c r="Z52" s="237">
        <v>37.9</v>
      </c>
      <c r="AA52" s="238"/>
      <c r="AB52" s="238"/>
      <c r="AC52" s="239"/>
      <c r="AD52" s="231">
        <v>325</v>
      </c>
      <c r="AE52" s="232"/>
      <c r="AF52" s="232"/>
      <c r="AG52" s="233"/>
      <c r="AH52" s="237">
        <v>18.2</v>
      </c>
      <c r="AI52" s="238"/>
      <c r="AJ52" s="238"/>
      <c r="AK52" s="239"/>
      <c r="AL52" s="231">
        <v>256</v>
      </c>
      <c r="AM52" s="232"/>
      <c r="AN52" s="232"/>
      <c r="AO52" s="233"/>
      <c r="AP52" s="237">
        <v>14.3</v>
      </c>
      <c r="AQ52" s="238"/>
      <c r="AR52" s="238"/>
      <c r="AS52" s="239"/>
      <c r="AT52" s="231" t="s">
        <v>164</v>
      </c>
      <c r="AU52" s="232"/>
      <c r="AV52" s="232"/>
      <c r="AW52" s="233"/>
      <c r="AX52" s="237" t="s">
        <v>165</v>
      </c>
      <c r="AY52" s="238"/>
      <c r="AZ52" s="238"/>
      <c r="BA52" s="239"/>
      <c r="BB52" s="2"/>
    </row>
    <row r="53" spans="1:54" ht="9" customHeight="1">
      <c r="A53" s="2"/>
      <c r="B53" s="222">
        <v>48</v>
      </c>
      <c r="C53" s="223"/>
      <c r="D53" s="223"/>
      <c r="E53" s="224"/>
      <c r="F53" s="231">
        <v>350</v>
      </c>
      <c r="G53" s="232"/>
      <c r="H53" s="232"/>
      <c r="I53" s="233"/>
      <c r="J53" s="237">
        <v>19.3</v>
      </c>
      <c r="K53" s="238"/>
      <c r="L53" s="238"/>
      <c r="M53" s="239"/>
      <c r="N53" s="231">
        <v>693</v>
      </c>
      <c r="O53" s="232"/>
      <c r="P53" s="232"/>
      <c r="Q53" s="233"/>
      <c r="R53" s="237">
        <v>38.2</v>
      </c>
      <c r="S53" s="238"/>
      <c r="T53" s="238"/>
      <c r="U53" s="239"/>
      <c r="V53" s="231">
        <v>680</v>
      </c>
      <c r="W53" s="232"/>
      <c r="X53" s="232"/>
      <c r="Y53" s="233"/>
      <c r="Z53" s="237">
        <v>37.5</v>
      </c>
      <c r="AA53" s="238"/>
      <c r="AB53" s="238"/>
      <c r="AC53" s="239"/>
      <c r="AD53" s="231">
        <v>371</v>
      </c>
      <c r="AE53" s="232"/>
      <c r="AF53" s="232"/>
      <c r="AG53" s="233"/>
      <c r="AH53" s="237">
        <v>20.5</v>
      </c>
      <c r="AI53" s="238"/>
      <c r="AJ53" s="238"/>
      <c r="AK53" s="239"/>
      <c r="AL53" s="231">
        <v>239</v>
      </c>
      <c r="AM53" s="232"/>
      <c r="AN53" s="232"/>
      <c r="AO53" s="233"/>
      <c r="AP53" s="237">
        <v>13.2</v>
      </c>
      <c r="AQ53" s="238"/>
      <c r="AR53" s="238"/>
      <c r="AS53" s="239"/>
      <c r="AT53" s="231" t="s">
        <v>164</v>
      </c>
      <c r="AU53" s="232"/>
      <c r="AV53" s="232"/>
      <c r="AW53" s="233"/>
      <c r="AX53" s="237" t="s">
        <v>165</v>
      </c>
      <c r="AY53" s="238"/>
      <c r="AZ53" s="238"/>
      <c r="BA53" s="239"/>
      <c r="BB53" s="2"/>
    </row>
    <row r="54" spans="1:54" ht="9" customHeight="1">
      <c r="A54" s="2"/>
      <c r="B54" s="222">
        <v>49</v>
      </c>
      <c r="C54" s="223"/>
      <c r="D54" s="223"/>
      <c r="E54" s="224"/>
      <c r="F54" s="231">
        <v>417</v>
      </c>
      <c r="G54" s="232"/>
      <c r="H54" s="232"/>
      <c r="I54" s="233"/>
      <c r="J54" s="237">
        <v>22.7</v>
      </c>
      <c r="K54" s="238"/>
      <c r="L54" s="238"/>
      <c r="M54" s="239"/>
      <c r="N54" s="231">
        <v>718</v>
      </c>
      <c r="O54" s="232"/>
      <c r="P54" s="232"/>
      <c r="Q54" s="233"/>
      <c r="R54" s="237">
        <v>39.2</v>
      </c>
      <c r="S54" s="238"/>
      <c r="T54" s="238"/>
      <c r="U54" s="239"/>
      <c r="V54" s="231">
        <v>553</v>
      </c>
      <c r="W54" s="232"/>
      <c r="X54" s="232"/>
      <c r="Y54" s="233"/>
      <c r="Z54" s="237">
        <v>30.2</v>
      </c>
      <c r="AA54" s="238"/>
      <c r="AB54" s="238"/>
      <c r="AC54" s="239"/>
      <c r="AD54" s="231">
        <v>363</v>
      </c>
      <c r="AE54" s="232"/>
      <c r="AF54" s="232"/>
      <c r="AG54" s="233"/>
      <c r="AH54" s="237">
        <v>19.8</v>
      </c>
      <c r="AI54" s="238"/>
      <c r="AJ54" s="238"/>
      <c r="AK54" s="239"/>
      <c r="AL54" s="231">
        <v>298</v>
      </c>
      <c r="AM54" s="232"/>
      <c r="AN54" s="232"/>
      <c r="AO54" s="233"/>
      <c r="AP54" s="237">
        <v>16.3</v>
      </c>
      <c r="AQ54" s="238"/>
      <c r="AR54" s="238"/>
      <c r="AS54" s="239"/>
      <c r="AT54" s="231" t="s">
        <v>164</v>
      </c>
      <c r="AU54" s="232"/>
      <c r="AV54" s="232"/>
      <c r="AW54" s="233"/>
      <c r="AX54" s="237" t="s">
        <v>165</v>
      </c>
      <c r="AY54" s="238"/>
      <c r="AZ54" s="238"/>
      <c r="BA54" s="239"/>
      <c r="BB54" s="2"/>
    </row>
    <row r="55" spans="1:54" ht="9" customHeight="1">
      <c r="A55" s="2"/>
      <c r="B55" s="222">
        <v>50</v>
      </c>
      <c r="C55" s="223"/>
      <c r="D55" s="223"/>
      <c r="E55" s="224"/>
      <c r="F55" s="231">
        <v>379</v>
      </c>
      <c r="G55" s="232"/>
      <c r="H55" s="232"/>
      <c r="I55" s="233"/>
      <c r="J55" s="237">
        <v>20.4</v>
      </c>
      <c r="K55" s="238"/>
      <c r="L55" s="238"/>
      <c r="M55" s="239"/>
      <c r="N55" s="231">
        <v>592</v>
      </c>
      <c r="O55" s="232"/>
      <c r="P55" s="232"/>
      <c r="Q55" s="233"/>
      <c r="R55" s="237">
        <v>31.9</v>
      </c>
      <c r="S55" s="238"/>
      <c r="T55" s="238"/>
      <c r="U55" s="239"/>
      <c r="V55" s="231">
        <v>629</v>
      </c>
      <c r="W55" s="232"/>
      <c r="X55" s="232"/>
      <c r="Y55" s="233"/>
      <c r="Z55" s="237">
        <v>33.9</v>
      </c>
      <c r="AA55" s="238"/>
      <c r="AB55" s="238"/>
      <c r="AC55" s="239"/>
      <c r="AD55" s="231">
        <v>381</v>
      </c>
      <c r="AE55" s="232"/>
      <c r="AF55" s="232"/>
      <c r="AG55" s="233"/>
      <c r="AH55" s="237">
        <v>20.5</v>
      </c>
      <c r="AI55" s="238"/>
      <c r="AJ55" s="238"/>
      <c r="AK55" s="239"/>
      <c r="AL55" s="231">
        <v>261</v>
      </c>
      <c r="AM55" s="232"/>
      <c r="AN55" s="232"/>
      <c r="AO55" s="233"/>
      <c r="AP55" s="237">
        <v>14</v>
      </c>
      <c r="AQ55" s="238"/>
      <c r="AR55" s="238"/>
      <c r="AS55" s="239"/>
      <c r="AT55" s="231" t="s">
        <v>164</v>
      </c>
      <c r="AU55" s="232"/>
      <c r="AV55" s="232"/>
      <c r="AW55" s="233"/>
      <c r="AX55" s="237" t="s">
        <v>165</v>
      </c>
      <c r="AY55" s="238"/>
      <c r="AZ55" s="238"/>
      <c r="BA55" s="239"/>
      <c r="BB55" s="2"/>
    </row>
    <row r="56" spans="1:54" ht="9" customHeight="1">
      <c r="A56" s="2"/>
      <c r="B56" s="222">
        <v>51</v>
      </c>
      <c r="C56" s="223"/>
      <c r="D56" s="223"/>
      <c r="E56" s="224"/>
      <c r="F56" s="231">
        <v>373</v>
      </c>
      <c r="G56" s="232"/>
      <c r="H56" s="232"/>
      <c r="I56" s="233"/>
      <c r="J56" s="237">
        <v>19.9</v>
      </c>
      <c r="K56" s="238"/>
      <c r="L56" s="238"/>
      <c r="M56" s="239"/>
      <c r="N56" s="231">
        <v>597</v>
      </c>
      <c r="O56" s="232"/>
      <c r="P56" s="232"/>
      <c r="Q56" s="233"/>
      <c r="R56" s="237">
        <v>31.8</v>
      </c>
      <c r="S56" s="238"/>
      <c r="T56" s="238"/>
      <c r="U56" s="239"/>
      <c r="V56" s="231">
        <v>537</v>
      </c>
      <c r="W56" s="232"/>
      <c r="X56" s="232"/>
      <c r="Y56" s="233"/>
      <c r="Z56" s="237">
        <v>28.6</v>
      </c>
      <c r="AA56" s="238"/>
      <c r="AB56" s="238"/>
      <c r="AC56" s="239"/>
      <c r="AD56" s="231">
        <v>365</v>
      </c>
      <c r="AE56" s="232"/>
      <c r="AF56" s="232"/>
      <c r="AG56" s="233"/>
      <c r="AH56" s="237">
        <v>19.4</v>
      </c>
      <c r="AI56" s="238"/>
      <c r="AJ56" s="238"/>
      <c r="AK56" s="239"/>
      <c r="AL56" s="231">
        <v>264</v>
      </c>
      <c r="AM56" s="232"/>
      <c r="AN56" s="232"/>
      <c r="AO56" s="233"/>
      <c r="AP56" s="237">
        <v>14.1</v>
      </c>
      <c r="AQ56" s="238"/>
      <c r="AR56" s="238"/>
      <c r="AS56" s="239"/>
      <c r="AT56" s="231" t="s">
        <v>164</v>
      </c>
      <c r="AU56" s="232"/>
      <c r="AV56" s="232"/>
      <c r="AW56" s="233"/>
      <c r="AX56" s="237" t="s">
        <v>165</v>
      </c>
      <c r="AY56" s="238"/>
      <c r="AZ56" s="238"/>
      <c r="BA56" s="239"/>
      <c r="BB56" s="2"/>
    </row>
    <row r="57" spans="1:54" ht="9" customHeight="1">
      <c r="A57" s="2"/>
      <c r="B57" s="222">
        <v>52</v>
      </c>
      <c r="C57" s="223"/>
      <c r="D57" s="223"/>
      <c r="E57" s="224"/>
      <c r="F57" s="231">
        <v>349</v>
      </c>
      <c r="G57" s="232"/>
      <c r="H57" s="232"/>
      <c r="I57" s="233"/>
      <c r="J57" s="237">
        <v>18.4</v>
      </c>
      <c r="K57" s="238"/>
      <c r="L57" s="238"/>
      <c r="M57" s="239"/>
      <c r="N57" s="231">
        <v>594</v>
      </c>
      <c r="O57" s="232"/>
      <c r="P57" s="232"/>
      <c r="Q57" s="233"/>
      <c r="R57" s="237">
        <v>31.3</v>
      </c>
      <c r="S57" s="238"/>
      <c r="T57" s="238"/>
      <c r="U57" s="239"/>
      <c r="V57" s="231">
        <v>552</v>
      </c>
      <c r="W57" s="232"/>
      <c r="X57" s="232"/>
      <c r="Y57" s="233"/>
      <c r="Z57" s="237">
        <v>29.1</v>
      </c>
      <c r="AA57" s="238"/>
      <c r="AB57" s="238"/>
      <c r="AC57" s="239"/>
      <c r="AD57" s="231">
        <v>378</v>
      </c>
      <c r="AE57" s="232"/>
      <c r="AF57" s="232"/>
      <c r="AG57" s="233"/>
      <c r="AH57" s="237">
        <v>19.9</v>
      </c>
      <c r="AI57" s="238"/>
      <c r="AJ57" s="238"/>
      <c r="AK57" s="239"/>
      <c r="AL57" s="231">
        <v>257</v>
      </c>
      <c r="AM57" s="232"/>
      <c r="AN57" s="232"/>
      <c r="AO57" s="233"/>
      <c r="AP57" s="237">
        <v>13.5</v>
      </c>
      <c r="AQ57" s="238"/>
      <c r="AR57" s="238"/>
      <c r="AS57" s="239"/>
      <c r="AT57" s="231" t="s">
        <v>164</v>
      </c>
      <c r="AU57" s="232"/>
      <c r="AV57" s="232"/>
      <c r="AW57" s="233"/>
      <c r="AX57" s="237" t="s">
        <v>165</v>
      </c>
      <c r="AY57" s="238"/>
      <c r="AZ57" s="238"/>
      <c r="BA57" s="239"/>
      <c r="BB57" s="2"/>
    </row>
    <row r="58" spans="1:54" ht="9" customHeight="1">
      <c r="A58" s="2"/>
      <c r="B58" s="222">
        <v>53</v>
      </c>
      <c r="C58" s="223"/>
      <c r="D58" s="223"/>
      <c r="E58" s="224"/>
      <c r="F58" s="231">
        <v>325</v>
      </c>
      <c r="G58" s="232"/>
      <c r="H58" s="232"/>
      <c r="I58" s="233"/>
      <c r="J58" s="237">
        <v>16.9</v>
      </c>
      <c r="K58" s="238"/>
      <c r="L58" s="238"/>
      <c r="M58" s="239"/>
      <c r="N58" s="231">
        <v>568</v>
      </c>
      <c r="O58" s="232"/>
      <c r="P58" s="232"/>
      <c r="Q58" s="233"/>
      <c r="R58" s="237">
        <v>29.6</v>
      </c>
      <c r="S58" s="238"/>
      <c r="T58" s="238"/>
      <c r="U58" s="239"/>
      <c r="V58" s="231">
        <v>529</v>
      </c>
      <c r="W58" s="232"/>
      <c r="X58" s="232"/>
      <c r="Y58" s="233"/>
      <c r="Z58" s="237" t="s">
        <v>172</v>
      </c>
      <c r="AA58" s="238"/>
      <c r="AB58" s="238"/>
      <c r="AC58" s="239"/>
      <c r="AD58" s="231">
        <v>347</v>
      </c>
      <c r="AE58" s="232"/>
      <c r="AF58" s="232"/>
      <c r="AG58" s="233"/>
      <c r="AH58" s="237">
        <v>18.1</v>
      </c>
      <c r="AI58" s="238"/>
      <c r="AJ58" s="238"/>
      <c r="AK58" s="239"/>
      <c r="AL58" s="231">
        <v>260</v>
      </c>
      <c r="AM58" s="232"/>
      <c r="AN58" s="232"/>
      <c r="AO58" s="233"/>
      <c r="AP58" s="237">
        <v>13.6</v>
      </c>
      <c r="AQ58" s="238"/>
      <c r="AR58" s="238"/>
      <c r="AS58" s="239"/>
      <c r="AT58" s="231" t="s">
        <v>164</v>
      </c>
      <c r="AU58" s="232"/>
      <c r="AV58" s="232"/>
      <c r="AW58" s="233"/>
      <c r="AX58" s="237" t="s">
        <v>165</v>
      </c>
      <c r="AY58" s="238"/>
      <c r="AZ58" s="238"/>
      <c r="BA58" s="239"/>
      <c r="BB58" s="2"/>
    </row>
    <row r="59" spans="1:54" ht="9" customHeight="1">
      <c r="A59" s="2"/>
      <c r="B59" s="222">
        <v>54</v>
      </c>
      <c r="C59" s="223"/>
      <c r="D59" s="223"/>
      <c r="E59" s="224"/>
      <c r="F59" s="231">
        <v>318</v>
      </c>
      <c r="G59" s="232"/>
      <c r="H59" s="232"/>
      <c r="I59" s="233"/>
      <c r="J59" s="237">
        <v>16.4</v>
      </c>
      <c r="K59" s="238"/>
      <c r="L59" s="238"/>
      <c r="M59" s="239"/>
      <c r="N59" s="231">
        <v>623</v>
      </c>
      <c r="O59" s="232"/>
      <c r="P59" s="232"/>
      <c r="Q59" s="233"/>
      <c r="R59" s="237">
        <v>32.2</v>
      </c>
      <c r="S59" s="238"/>
      <c r="T59" s="238"/>
      <c r="U59" s="239"/>
      <c r="V59" s="231">
        <v>508</v>
      </c>
      <c r="W59" s="232"/>
      <c r="X59" s="232"/>
      <c r="Y59" s="233"/>
      <c r="Z59" s="237">
        <v>26.3</v>
      </c>
      <c r="AA59" s="238"/>
      <c r="AB59" s="238"/>
      <c r="AC59" s="239"/>
      <c r="AD59" s="231">
        <v>371</v>
      </c>
      <c r="AE59" s="232"/>
      <c r="AF59" s="232"/>
      <c r="AG59" s="233"/>
      <c r="AH59" s="237">
        <v>19.2</v>
      </c>
      <c r="AI59" s="238"/>
      <c r="AJ59" s="238"/>
      <c r="AK59" s="239"/>
      <c r="AL59" s="231">
        <v>276</v>
      </c>
      <c r="AM59" s="232"/>
      <c r="AN59" s="232"/>
      <c r="AO59" s="233"/>
      <c r="AP59" s="237">
        <v>14.3</v>
      </c>
      <c r="AQ59" s="238"/>
      <c r="AR59" s="238"/>
      <c r="AS59" s="239"/>
      <c r="AT59" s="231" t="s">
        <v>164</v>
      </c>
      <c r="AU59" s="232"/>
      <c r="AV59" s="232"/>
      <c r="AW59" s="233"/>
      <c r="AX59" s="237" t="s">
        <v>165</v>
      </c>
      <c r="AY59" s="238"/>
      <c r="AZ59" s="238"/>
      <c r="BA59" s="239"/>
      <c r="BB59" s="2"/>
    </row>
    <row r="60" spans="1:54" ht="9" customHeight="1">
      <c r="A60" s="2"/>
      <c r="B60" s="222">
        <v>55</v>
      </c>
      <c r="C60" s="223"/>
      <c r="D60" s="223"/>
      <c r="E60" s="224"/>
      <c r="F60" s="231">
        <v>306</v>
      </c>
      <c r="G60" s="232"/>
      <c r="H60" s="232"/>
      <c r="I60" s="233"/>
      <c r="J60" s="237">
        <v>15.7</v>
      </c>
      <c r="K60" s="238"/>
      <c r="L60" s="238"/>
      <c r="M60" s="239"/>
      <c r="N60" s="231">
        <v>727</v>
      </c>
      <c r="O60" s="232"/>
      <c r="P60" s="232"/>
      <c r="Q60" s="233"/>
      <c r="R60" s="237">
        <v>37.3</v>
      </c>
      <c r="S60" s="238"/>
      <c r="T60" s="238"/>
      <c r="U60" s="239"/>
      <c r="V60" s="231">
        <v>549</v>
      </c>
      <c r="W60" s="232"/>
      <c r="X60" s="232"/>
      <c r="Y60" s="233"/>
      <c r="Z60" s="237">
        <v>28.2</v>
      </c>
      <c r="AA60" s="238"/>
      <c r="AB60" s="238"/>
      <c r="AC60" s="239"/>
      <c r="AD60" s="231">
        <v>349</v>
      </c>
      <c r="AE60" s="232"/>
      <c r="AF60" s="232"/>
      <c r="AG60" s="233"/>
      <c r="AH60" s="237">
        <v>17.9</v>
      </c>
      <c r="AI60" s="238"/>
      <c r="AJ60" s="238"/>
      <c r="AK60" s="239"/>
      <c r="AL60" s="231">
        <v>291</v>
      </c>
      <c r="AM60" s="232"/>
      <c r="AN60" s="232"/>
      <c r="AO60" s="233"/>
      <c r="AP60" s="237">
        <v>14.9</v>
      </c>
      <c r="AQ60" s="238"/>
      <c r="AR60" s="238"/>
      <c r="AS60" s="239"/>
      <c r="AT60" s="231" t="s">
        <v>164</v>
      </c>
      <c r="AU60" s="232"/>
      <c r="AV60" s="232"/>
      <c r="AW60" s="233"/>
      <c r="AX60" s="237" t="s">
        <v>165</v>
      </c>
      <c r="AY60" s="238"/>
      <c r="AZ60" s="238"/>
      <c r="BA60" s="239"/>
      <c r="BB60" s="2"/>
    </row>
    <row r="61" spans="1:54" ht="9" customHeight="1">
      <c r="A61" s="2"/>
      <c r="B61" s="222">
        <v>56</v>
      </c>
      <c r="C61" s="223"/>
      <c r="D61" s="223"/>
      <c r="E61" s="224"/>
      <c r="F61" s="231">
        <v>297</v>
      </c>
      <c r="G61" s="232"/>
      <c r="H61" s="232"/>
      <c r="I61" s="233"/>
      <c r="J61" s="237">
        <v>15.1</v>
      </c>
      <c r="K61" s="238"/>
      <c r="L61" s="238"/>
      <c r="M61" s="239"/>
      <c r="N61" s="231">
        <v>658</v>
      </c>
      <c r="O61" s="232"/>
      <c r="P61" s="232"/>
      <c r="Q61" s="233"/>
      <c r="R61" s="237">
        <v>33.5</v>
      </c>
      <c r="S61" s="238"/>
      <c r="T61" s="238"/>
      <c r="U61" s="239"/>
      <c r="V61" s="231">
        <v>519</v>
      </c>
      <c r="W61" s="232"/>
      <c r="X61" s="232"/>
      <c r="Y61" s="233"/>
      <c r="Z61" s="237">
        <v>26.4</v>
      </c>
      <c r="AA61" s="238"/>
      <c r="AB61" s="238"/>
      <c r="AC61" s="239"/>
      <c r="AD61" s="231">
        <v>360</v>
      </c>
      <c r="AE61" s="232"/>
      <c r="AF61" s="232"/>
      <c r="AG61" s="233"/>
      <c r="AH61" s="237">
        <v>18.3</v>
      </c>
      <c r="AI61" s="238"/>
      <c r="AJ61" s="238"/>
      <c r="AK61" s="239"/>
      <c r="AL61" s="231">
        <v>276</v>
      </c>
      <c r="AM61" s="232"/>
      <c r="AN61" s="232"/>
      <c r="AO61" s="233"/>
      <c r="AP61" s="237">
        <v>14.1</v>
      </c>
      <c r="AQ61" s="238"/>
      <c r="AR61" s="238"/>
      <c r="AS61" s="239"/>
      <c r="AT61" s="231" t="s">
        <v>164</v>
      </c>
      <c r="AU61" s="232"/>
      <c r="AV61" s="232"/>
      <c r="AW61" s="233"/>
      <c r="AX61" s="237" t="s">
        <v>165</v>
      </c>
      <c r="AY61" s="238"/>
      <c r="AZ61" s="238"/>
      <c r="BA61" s="239"/>
      <c r="BB61" s="2"/>
    </row>
    <row r="62" spans="1:54" ht="9" customHeight="1">
      <c r="A62" s="2"/>
      <c r="B62" s="222">
        <v>57</v>
      </c>
      <c r="C62" s="223"/>
      <c r="D62" s="223"/>
      <c r="E62" s="224"/>
      <c r="F62" s="231">
        <v>267</v>
      </c>
      <c r="G62" s="232"/>
      <c r="H62" s="232"/>
      <c r="I62" s="233"/>
      <c r="J62" s="237">
        <v>13.5</v>
      </c>
      <c r="K62" s="238"/>
      <c r="L62" s="238"/>
      <c r="M62" s="239"/>
      <c r="N62" s="231">
        <v>564</v>
      </c>
      <c r="O62" s="232"/>
      <c r="P62" s="232"/>
      <c r="Q62" s="233"/>
      <c r="R62" s="237">
        <v>28.5</v>
      </c>
      <c r="S62" s="238"/>
      <c r="T62" s="238"/>
      <c r="U62" s="239"/>
      <c r="V62" s="231">
        <v>483</v>
      </c>
      <c r="W62" s="232"/>
      <c r="X62" s="232"/>
      <c r="Y62" s="233"/>
      <c r="Z62" s="237">
        <v>24.4</v>
      </c>
      <c r="AA62" s="238"/>
      <c r="AB62" s="238"/>
      <c r="AC62" s="239"/>
      <c r="AD62" s="231">
        <v>392</v>
      </c>
      <c r="AE62" s="232"/>
      <c r="AF62" s="232"/>
      <c r="AG62" s="233"/>
      <c r="AH62" s="237">
        <v>19.8</v>
      </c>
      <c r="AI62" s="238"/>
      <c r="AJ62" s="238"/>
      <c r="AK62" s="239"/>
      <c r="AL62" s="231">
        <v>252</v>
      </c>
      <c r="AM62" s="232"/>
      <c r="AN62" s="232"/>
      <c r="AO62" s="233"/>
      <c r="AP62" s="237">
        <v>12.656956303365144</v>
      </c>
      <c r="AQ62" s="238"/>
      <c r="AR62" s="238"/>
      <c r="AS62" s="239"/>
      <c r="AT62" s="231" t="s">
        <v>164</v>
      </c>
      <c r="AU62" s="232"/>
      <c r="AV62" s="232"/>
      <c r="AW62" s="233"/>
      <c r="AX62" s="237" t="s">
        <v>165</v>
      </c>
      <c r="AY62" s="238"/>
      <c r="AZ62" s="238"/>
      <c r="BA62" s="239"/>
      <c r="BB62" s="2"/>
    </row>
    <row r="63" spans="1:54" ht="9" customHeight="1">
      <c r="A63" s="2"/>
      <c r="B63" s="222">
        <v>58</v>
      </c>
      <c r="C63" s="223"/>
      <c r="D63" s="223"/>
      <c r="E63" s="224"/>
      <c r="F63" s="231">
        <v>253</v>
      </c>
      <c r="G63" s="232"/>
      <c r="H63" s="232"/>
      <c r="I63" s="233"/>
      <c r="J63" s="237">
        <v>12.7</v>
      </c>
      <c r="K63" s="238"/>
      <c r="L63" s="238"/>
      <c r="M63" s="239"/>
      <c r="N63" s="231">
        <v>680</v>
      </c>
      <c r="O63" s="232"/>
      <c r="P63" s="232"/>
      <c r="Q63" s="233"/>
      <c r="R63" s="237">
        <v>34.2</v>
      </c>
      <c r="S63" s="238"/>
      <c r="T63" s="238"/>
      <c r="U63" s="239"/>
      <c r="V63" s="231">
        <v>526</v>
      </c>
      <c r="W63" s="232"/>
      <c r="X63" s="232"/>
      <c r="Y63" s="233"/>
      <c r="Z63" s="237">
        <v>26.4</v>
      </c>
      <c r="AA63" s="238"/>
      <c r="AB63" s="238"/>
      <c r="AC63" s="239"/>
      <c r="AD63" s="231">
        <v>403</v>
      </c>
      <c r="AE63" s="232"/>
      <c r="AF63" s="232"/>
      <c r="AG63" s="233"/>
      <c r="AH63" s="237">
        <v>20.2</v>
      </c>
      <c r="AI63" s="238"/>
      <c r="AJ63" s="238"/>
      <c r="AK63" s="239"/>
      <c r="AL63" s="231">
        <v>288</v>
      </c>
      <c r="AM63" s="232"/>
      <c r="AN63" s="232"/>
      <c r="AO63" s="233"/>
      <c r="AP63" s="237">
        <v>14.5</v>
      </c>
      <c r="AQ63" s="238"/>
      <c r="AR63" s="238"/>
      <c r="AS63" s="239"/>
      <c r="AT63" s="231" t="s">
        <v>164</v>
      </c>
      <c r="AU63" s="232"/>
      <c r="AV63" s="232"/>
      <c r="AW63" s="233"/>
      <c r="AX63" s="237" t="s">
        <v>165</v>
      </c>
      <c r="AY63" s="238"/>
      <c r="AZ63" s="238"/>
      <c r="BA63" s="239"/>
      <c r="BB63" s="2"/>
    </row>
    <row r="64" spans="1:54" ht="9" customHeight="1">
      <c r="A64" s="2"/>
      <c r="B64" s="222">
        <v>59</v>
      </c>
      <c r="C64" s="223"/>
      <c r="D64" s="223"/>
      <c r="E64" s="224"/>
      <c r="F64" s="231">
        <v>280</v>
      </c>
      <c r="G64" s="232"/>
      <c r="H64" s="232"/>
      <c r="I64" s="233"/>
      <c r="J64" s="237">
        <v>14</v>
      </c>
      <c r="K64" s="238"/>
      <c r="L64" s="238"/>
      <c r="M64" s="239"/>
      <c r="N64" s="231">
        <v>592</v>
      </c>
      <c r="O64" s="232"/>
      <c r="P64" s="232"/>
      <c r="Q64" s="233"/>
      <c r="R64" s="237">
        <v>29.5</v>
      </c>
      <c r="S64" s="238"/>
      <c r="T64" s="238"/>
      <c r="U64" s="239"/>
      <c r="V64" s="231">
        <v>565</v>
      </c>
      <c r="W64" s="232"/>
      <c r="X64" s="232"/>
      <c r="Y64" s="233"/>
      <c r="Z64" s="237">
        <v>28.2</v>
      </c>
      <c r="AA64" s="238"/>
      <c r="AB64" s="238"/>
      <c r="AC64" s="239"/>
      <c r="AD64" s="231">
        <v>447</v>
      </c>
      <c r="AE64" s="232"/>
      <c r="AF64" s="232"/>
      <c r="AG64" s="233"/>
      <c r="AH64" s="237">
        <v>22.3</v>
      </c>
      <c r="AI64" s="238"/>
      <c r="AJ64" s="238"/>
      <c r="AK64" s="239"/>
      <c r="AL64" s="231">
        <v>283</v>
      </c>
      <c r="AM64" s="232"/>
      <c r="AN64" s="232"/>
      <c r="AO64" s="233"/>
      <c r="AP64" s="237">
        <v>14.1</v>
      </c>
      <c r="AQ64" s="238"/>
      <c r="AR64" s="238"/>
      <c r="AS64" s="239"/>
      <c r="AT64" s="231" t="s">
        <v>164</v>
      </c>
      <c r="AU64" s="232"/>
      <c r="AV64" s="232"/>
      <c r="AW64" s="233"/>
      <c r="AX64" s="237" t="s">
        <v>165</v>
      </c>
      <c r="AY64" s="238"/>
      <c r="AZ64" s="238"/>
      <c r="BA64" s="239"/>
      <c r="BB64" s="2"/>
    </row>
    <row r="65" spans="1:54" ht="9" customHeight="1">
      <c r="A65" s="2"/>
      <c r="B65" s="222">
        <v>60</v>
      </c>
      <c r="C65" s="223"/>
      <c r="D65" s="223"/>
      <c r="E65" s="224"/>
      <c r="F65" s="231">
        <v>257</v>
      </c>
      <c r="G65" s="232"/>
      <c r="H65" s="232"/>
      <c r="I65" s="233"/>
      <c r="J65" s="237">
        <v>12.6</v>
      </c>
      <c r="K65" s="238"/>
      <c r="L65" s="238"/>
      <c r="M65" s="239"/>
      <c r="N65" s="231">
        <v>608</v>
      </c>
      <c r="O65" s="232"/>
      <c r="P65" s="232"/>
      <c r="Q65" s="233"/>
      <c r="R65" s="237">
        <v>29.8</v>
      </c>
      <c r="S65" s="238"/>
      <c r="T65" s="238"/>
      <c r="U65" s="239"/>
      <c r="V65" s="231">
        <v>540</v>
      </c>
      <c r="W65" s="232"/>
      <c r="X65" s="232"/>
      <c r="Y65" s="233"/>
      <c r="Z65" s="237">
        <v>26.5</v>
      </c>
      <c r="AA65" s="238"/>
      <c r="AB65" s="238"/>
      <c r="AC65" s="239"/>
      <c r="AD65" s="231">
        <v>419</v>
      </c>
      <c r="AE65" s="232"/>
      <c r="AF65" s="232"/>
      <c r="AG65" s="233"/>
      <c r="AH65" s="237">
        <v>20.6</v>
      </c>
      <c r="AI65" s="238"/>
      <c r="AJ65" s="238"/>
      <c r="AK65" s="239"/>
      <c r="AL65" s="231">
        <v>291</v>
      </c>
      <c r="AM65" s="232"/>
      <c r="AN65" s="232"/>
      <c r="AO65" s="233"/>
      <c r="AP65" s="237">
        <v>14.3</v>
      </c>
      <c r="AQ65" s="238"/>
      <c r="AR65" s="238"/>
      <c r="AS65" s="239"/>
      <c r="AT65" s="231" t="s">
        <v>164</v>
      </c>
      <c r="AU65" s="232"/>
      <c r="AV65" s="232"/>
      <c r="AW65" s="233"/>
      <c r="AX65" s="237" t="s">
        <v>165</v>
      </c>
      <c r="AY65" s="238"/>
      <c r="AZ65" s="238"/>
      <c r="BA65" s="239"/>
      <c r="BB65" s="2"/>
    </row>
    <row r="66" spans="1:54" ht="9" customHeight="1">
      <c r="A66" s="2"/>
      <c r="B66" s="222">
        <v>61</v>
      </c>
      <c r="C66" s="223"/>
      <c r="D66" s="223"/>
      <c r="E66" s="224"/>
      <c r="F66" s="231">
        <v>193</v>
      </c>
      <c r="G66" s="232"/>
      <c r="H66" s="232"/>
      <c r="I66" s="233"/>
      <c r="J66" s="237">
        <v>9.484029484029485</v>
      </c>
      <c r="K66" s="238"/>
      <c r="L66" s="238"/>
      <c r="M66" s="239"/>
      <c r="N66" s="231">
        <v>603</v>
      </c>
      <c r="O66" s="232"/>
      <c r="P66" s="232"/>
      <c r="Q66" s="233"/>
      <c r="R66" s="237">
        <v>29.8</v>
      </c>
      <c r="S66" s="238"/>
      <c r="T66" s="238"/>
      <c r="U66" s="239"/>
      <c r="V66" s="231">
        <v>528</v>
      </c>
      <c r="W66" s="232"/>
      <c r="X66" s="232"/>
      <c r="Y66" s="233"/>
      <c r="Z66" s="237">
        <v>26.1</v>
      </c>
      <c r="AA66" s="238"/>
      <c r="AB66" s="238"/>
      <c r="AC66" s="239"/>
      <c r="AD66" s="231">
        <v>428</v>
      </c>
      <c r="AE66" s="232"/>
      <c r="AF66" s="232"/>
      <c r="AG66" s="233"/>
      <c r="AH66" s="237">
        <v>21.1</v>
      </c>
      <c r="AI66" s="238"/>
      <c r="AJ66" s="238"/>
      <c r="AK66" s="239"/>
      <c r="AL66" s="231">
        <v>266</v>
      </c>
      <c r="AM66" s="232"/>
      <c r="AN66" s="232"/>
      <c r="AO66" s="233"/>
      <c r="AP66" s="237">
        <v>13.071253071253071</v>
      </c>
      <c r="AQ66" s="238"/>
      <c r="AR66" s="238"/>
      <c r="AS66" s="239"/>
      <c r="AT66" s="231" t="s">
        <v>164</v>
      </c>
      <c r="AU66" s="232"/>
      <c r="AV66" s="232"/>
      <c r="AW66" s="233"/>
      <c r="AX66" s="237" t="s">
        <v>165</v>
      </c>
      <c r="AY66" s="238"/>
      <c r="AZ66" s="238"/>
      <c r="BA66" s="239"/>
      <c r="BB66" s="2"/>
    </row>
    <row r="67" spans="1:54" ht="9" customHeight="1">
      <c r="A67" s="2"/>
      <c r="B67" s="222">
        <v>62</v>
      </c>
      <c r="C67" s="223"/>
      <c r="D67" s="223"/>
      <c r="E67" s="224"/>
      <c r="F67" s="231">
        <v>198</v>
      </c>
      <c r="G67" s="232"/>
      <c r="H67" s="232"/>
      <c r="I67" s="233"/>
      <c r="J67" s="237">
        <v>9.691629955947137</v>
      </c>
      <c r="K67" s="238"/>
      <c r="L67" s="238"/>
      <c r="M67" s="239"/>
      <c r="N67" s="231">
        <v>565</v>
      </c>
      <c r="O67" s="232"/>
      <c r="P67" s="232"/>
      <c r="Q67" s="233"/>
      <c r="R67" s="237">
        <v>27.8</v>
      </c>
      <c r="S67" s="238"/>
      <c r="T67" s="238"/>
      <c r="U67" s="239"/>
      <c r="V67" s="231">
        <v>534</v>
      </c>
      <c r="W67" s="232"/>
      <c r="X67" s="232"/>
      <c r="Y67" s="233"/>
      <c r="Z67" s="237">
        <v>26.2</v>
      </c>
      <c r="AA67" s="238"/>
      <c r="AB67" s="238"/>
      <c r="AC67" s="239"/>
      <c r="AD67" s="231">
        <v>404</v>
      </c>
      <c r="AE67" s="232"/>
      <c r="AF67" s="232"/>
      <c r="AG67" s="233"/>
      <c r="AH67" s="237">
        <v>19.9</v>
      </c>
      <c r="AI67" s="238"/>
      <c r="AJ67" s="238"/>
      <c r="AK67" s="239"/>
      <c r="AL67" s="231">
        <v>282</v>
      </c>
      <c r="AM67" s="232"/>
      <c r="AN67" s="232"/>
      <c r="AO67" s="233"/>
      <c r="AP67" s="237">
        <v>13.9</v>
      </c>
      <c r="AQ67" s="238"/>
      <c r="AR67" s="238"/>
      <c r="AS67" s="239"/>
      <c r="AT67" s="231" t="s">
        <v>164</v>
      </c>
      <c r="AU67" s="232"/>
      <c r="AV67" s="232"/>
      <c r="AW67" s="233"/>
      <c r="AX67" s="237" t="s">
        <v>165</v>
      </c>
      <c r="AY67" s="238"/>
      <c r="AZ67" s="238"/>
      <c r="BA67" s="239"/>
      <c r="BB67" s="2"/>
    </row>
    <row r="68" spans="1:54" ht="9" customHeight="1">
      <c r="A68" s="2"/>
      <c r="B68" s="222">
        <v>63</v>
      </c>
      <c r="C68" s="223"/>
      <c r="D68" s="223"/>
      <c r="E68" s="224"/>
      <c r="F68" s="231">
        <v>180</v>
      </c>
      <c r="G68" s="232"/>
      <c r="H68" s="232"/>
      <c r="I68" s="233"/>
      <c r="J68" s="237">
        <v>8.78048780487805</v>
      </c>
      <c r="K68" s="238"/>
      <c r="L68" s="238"/>
      <c r="M68" s="239"/>
      <c r="N68" s="231">
        <v>597</v>
      </c>
      <c r="O68" s="232"/>
      <c r="P68" s="232"/>
      <c r="Q68" s="233"/>
      <c r="R68" s="237">
        <v>29.2</v>
      </c>
      <c r="S68" s="238"/>
      <c r="T68" s="238"/>
      <c r="U68" s="239"/>
      <c r="V68" s="231">
        <v>609</v>
      </c>
      <c r="W68" s="232"/>
      <c r="X68" s="232"/>
      <c r="Y68" s="233"/>
      <c r="Z68" s="237">
        <v>29.8</v>
      </c>
      <c r="AA68" s="238"/>
      <c r="AB68" s="238"/>
      <c r="AC68" s="239"/>
      <c r="AD68" s="231">
        <v>390</v>
      </c>
      <c r="AE68" s="232"/>
      <c r="AF68" s="232"/>
      <c r="AG68" s="233"/>
      <c r="AH68" s="237">
        <v>19.1</v>
      </c>
      <c r="AI68" s="238"/>
      <c r="AJ68" s="238"/>
      <c r="AK68" s="239"/>
      <c r="AL68" s="231">
        <v>260</v>
      </c>
      <c r="AM68" s="232"/>
      <c r="AN68" s="232"/>
      <c r="AO68" s="233"/>
      <c r="AP68" s="237">
        <v>12.682926829268293</v>
      </c>
      <c r="AQ68" s="238"/>
      <c r="AR68" s="238"/>
      <c r="AS68" s="239"/>
      <c r="AT68" s="231" t="s">
        <v>164</v>
      </c>
      <c r="AU68" s="232"/>
      <c r="AV68" s="232"/>
      <c r="AW68" s="233"/>
      <c r="AX68" s="237" t="s">
        <v>165</v>
      </c>
      <c r="AY68" s="238"/>
      <c r="AZ68" s="238"/>
      <c r="BA68" s="239"/>
      <c r="BB68" s="2"/>
    </row>
    <row r="69" spans="1:54" ht="9" customHeight="1">
      <c r="A69" s="2"/>
      <c r="B69" s="222" t="s">
        <v>168</v>
      </c>
      <c r="C69" s="223"/>
      <c r="D69" s="223"/>
      <c r="E69" s="224"/>
      <c r="F69" s="231">
        <v>177</v>
      </c>
      <c r="G69" s="232"/>
      <c r="H69" s="232"/>
      <c r="I69" s="233"/>
      <c r="J69" s="237">
        <v>8.612220887409078</v>
      </c>
      <c r="K69" s="238"/>
      <c r="L69" s="238"/>
      <c r="M69" s="239"/>
      <c r="N69" s="231">
        <v>526</v>
      </c>
      <c r="O69" s="232"/>
      <c r="P69" s="232"/>
      <c r="Q69" s="233"/>
      <c r="R69" s="237">
        <v>25.7</v>
      </c>
      <c r="S69" s="238"/>
      <c r="T69" s="238"/>
      <c r="U69" s="239"/>
      <c r="V69" s="231">
        <v>633</v>
      </c>
      <c r="W69" s="232"/>
      <c r="X69" s="232"/>
      <c r="Y69" s="233"/>
      <c r="Z69" s="237">
        <v>30.9</v>
      </c>
      <c r="AA69" s="238"/>
      <c r="AB69" s="238"/>
      <c r="AC69" s="239"/>
      <c r="AD69" s="231">
        <v>356</v>
      </c>
      <c r="AE69" s="232"/>
      <c r="AF69" s="232"/>
      <c r="AG69" s="233"/>
      <c r="AH69" s="237">
        <v>17.4</v>
      </c>
      <c r="AI69" s="238"/>
      <c r="AJ69" s="238"/>
      <c r="AK69" s="239"/>
      <c r="AL69" s="231">
        <v>263</v>
      </c>
      <c r="AM69" s="232"/>
      <c r="AN69" s="232"/>
      <c r="AO69" s="233"/>
      <c r="AP69" s="237">
        <v>12.796689793155863</v>
      </c>
      <c r="AQ69" s="238"/>
      <c r="AR69" s="238"/>
      <c r="AS69" s="239"/>
      <c r="AT69" s="231" t="s">
        <v>164</v>
      </c>
      <c r="AU69" s="232"/>
      <c r="AV69" s="232"/>
      <c r="AW69" s="233"/>
      <c r="AX69" s="237" t="s">
        <v>165</v>
      </c>
      <c r="AY69" s="238"/>
      <c r="AZ69" s="238"/>
      <c r="BA69" s="239"/>
      <c r="BB69" s="2"/>
    </row>
    <row r="70" spans="1:54" ht="9" customHeight="1">
      <c r="A70" s="2"/>
      <c r="B70" s="222">
        <v>2</v>
      </c>
      <c r="C70" s="223"/>
      <c r="D70" s="223"/>
      <c r="E70" s="224"/>
      <c r="F70" s="231">
        <v>142</v>
      </c>
      <c r="G70" s="232"/>
      <c r="H70" s="232"/>
      <c r="I70" s="233"/>
      <c r="J70" s="237">
        <v>6.889859291606016</v>
      </c>
      <c r="K70" s="238"/>
      <c r="L70" s="238"/>
      <c r="M70" s="239"/>
      <c r="N70" s="231">
        <v>525</v>
      </c>
      <c r="O70" s="232"/>
      <c r="P70" s="232"/>
      <c r="Q70" s="233"/>
      <c r="R70" s="237">
        <v>25.473071324599708</v>
      </c>
      <c r="S70" s="238"/>
      <c r="T70" s="238"/>
      <c r="U70" s="239"/>
      <c r="V70" s="231">
        <v>637</v>
      </c>
      <c r="W70" s="232"/>
      <c r="X70" s="232"/>
      <c r="Y70" s="233"/>
      <c r="Z70" s="237">
        <v>31</v>
      </c>
      <c r="AA70" s="238"/>
      <c r="AB70" s="238"/>
      <c r="AC70" s="239"/>
      <c r="AD70" s="231">
        <v>370</v>
      </c>
      <c r="AE70" s="232"/>
      <c r="AF70" s="232"/>
      <c r="AG70" s="233"/>
      <c r="AH70" s="237">
        <v>17.952450266860748</v>
      </c>
      <c r="AI70" s="238"/>
      <c r="AJ70" s="238"/>
      <c r="AK70" s="239"/>
      <c r="AL70" s="231">
        <v>279</v>
      </c>
      <c r="AM70" s="232"/>
      <c r="AN70" s="232"/>
      <c r="AO70" s="233"/>
      <c r="AP70" s="237">
        <v>13.6</v>
      </c>
      <c r="AQ70" s="238"/>
      <c r="AR70" s="238"/>
      <c r="AS70" s="239"/>
      <c r="AT70" s="231" t="s">
        <v>164</v>
      </c>
      <c r="AU70" s="232"/>
      <c r="AV70" s="232"/>
      <c r="AW70" s="233"/>
      <c r="AX70" s="237" t="s">
        <v>165</v>
      </c>
      <c r="AY70" s="238"/>
      <c r="AZ70" s="238"/>
      <c r="BA70" s="239"/>
      <c r="BB70" s="2"/>
    </row>
    <row r="71" spans="1:54" ht="9" customHeight="1">
      <c r="A71" s="2"/>
      <c r="B71" s="222">
        <v>3</v>
      </c>
      <c r="C71" s="223"/>
      <c r="D71" s="223"/>
      <c r="E71" s="224"/>
      <c r="F71" s="231">
        <v>131</v>
      </c>
      <c r="G71" s="232"/>
      <c r="H71" s="232"/>
      <c r="I71" s="233"/>
      <c r="J71" s="237">
        <v>6.4</v>
      </c>
      <c r="K71" s="238"/>
      <c r="L71" s="238"/>
      <c r="M71" s="239"/>
      <c r="N71" s="231">
        <v>575</v>
      </c>
      <c r="O71" s="232"/>
      <c r="P71" s="232"/>
      <c r="Q71" s="233"/>
      <c r="R71" s="237">
        <v>27.9</v>
      </c>
      <c r="S71" s="238"/>
      <c r="T71" s="238"/>
      <c r="U71" s="239"/>
      <c r="V71" s="231">
        <v>686</v>
      </c>
      <c r="W71" s="232"/>
      <c r="X71" s="232"/>
      <c r="Y71" s="233"/>
      <c r="Z71" s="237">
        <v>33.3</v>
      </c>
      <c r="AA71" s="238"/>
      <c r="AB71" s="238"/>
      <c r="AC71" s="239"/>
      <c r="AD71" s="231">
        <v>310</v>
      </c>
      <c r="AE71" s="232"/>
      <c r="AF71" s="232"/>
      <c r="AG71" s="233"/>
      <c r="AH71" s="237">
        <v>14.990328820116055</v>
      </c>
      <c r="AI71" s="238"/>
      <c r="AJ71" s="238"/>
      <c r="AK71" s="239"/>
      <c r="AL71" s="231">
        <v>284</v>
      </c>
      <c r="AM71" s="232"/>
      <c r="AN71" s="232"/>
      <c r="AO71" s="233"/>
      <c r="AP71" s="237">
        <v>13.8</v>
      </c>
      <c r="AQ71" s="238"/>
      <c r="AR71" s="238"/>
      <c r="AS71" s="239"/>
      <c r="AT71" s="231" t="s">
        <v>164</v>
      </c>
      <c r="AU71" s="232"/>
      <c r="AV71" s="232"/>
      <c r="AW71" s="233"/>
      <c r="AX71" s="237" t="s">
        <v>165</v>
      </c>
      <c r="AY71" s="238"/>
      <c r="AZ71" s="238"/>
      <c r="BA71" s="239"/>
      <c r="BB71" s="2"/>
    </row>
    <row r="72" spans="1:54" ht="9" customHeight="1">
      <c r="A72" s="2"/>
      <c r="B72" s="222">
        <v>4</v>
      </c>
      <c r="C72" s="223"/>
      <c r="D72" s="223"/>
      <c r="E72" s="224"/>
      <c r="F72" s="231">
        <v>128</v>
      </c>
      <c r="G72" s="232"/>
      <c r="H72" s="232"/>
      <c r="I72" s="233"/>
      <c r="J72" s="237">
        <v>6.174626145682586</v>
      </c>
      <c r="K72" s="238"/>
      <c r="L72" s="238"/>
      <c r="M72" s="239"/>
      <c r="N72" s="231">
        <v>558</v>
      </c>
      <c r="O72" s="232"/>
      <c r="P72" s="232"/>
      <c r="Q72" s="233"/>
      <c r="R72" s="237">
        <v>27</v>
      </c>
      <c r="S72" s="238"/>
      <c r="T72" s="238"/>
      <c r="U72" s="239"/>
      <c r="V72" s="231">
        <v>621</v>
      </c>
      <c r="W72" s="232"/>
      <c r="X72" s="232"/>
      <c r="Y72" s="233"/>
      <c r="Z72" s="237">
        <v>29.95658465991317</v>
      </c>
      <c r="AA72" s="238"/>
      <c r="AB72" s="238"/>
      <c r="AC72" s="239"/>
      <c r="AD72" s="231">
        <v>365</v>
      </c>
      <c r="AE72" s="232"/>
      <c r="AF72" s="232"/>
      <c r="AG72" s="233"/>
      <c r="AH72" s="237">
        <v>17.607332368547997</v>
      </c>
      <c r="AI72" s="238"/>
      <c r="AJ72" s="238"/>
      <c r="AK72" s="239"/>
      <c r="AL72" s="231">
        <v>249</v>
      </c>
      <c r="AM72" s="232"/>
      <c r="AN72" s="232"/>
      <c r="AO72" s="233"/>
      <c r="AP72" s="237">
        <v>12.011577424023155</v>
      </c>
      <c r="AQ72" s="238"/>
      <c r="AR72" s="238"/>
      <c r="AS72" s="239"/>
      <c r="AT72" s="231" t="s">
        <v>164</v>
      </c>
      <c r="AU72" s="232"/>
      <c r="AV72" s="232"/>
      <c r="AW72" s="233"/>
      <c r="AX72" s="237" t="s">
        <v>165</v>
      </c>
      <c r="AY72" s="238"/>
      <c r="AZ72" s="238"/>
      <c r="BA72" s="239"/>
      <c r="BB72" s="2"/>
    </row>
    <row r="73" spans="1:54" ht="9" customHeight="1">
      <c r="A73" s="2"/>
      <c r="B73" s="222">
        <v>5</v>
      </c>
      <c r="C73" s="223"/>
      <c r="D73" s="223"/>
      <c r="E73" s="224"/>
      <c r="F73" s="231">
        <v>133</v>
      </c>
      <c r="G73" s="232"/>
      <c r="H73" s="232"/>
      <c r="I73" s="233"/>
      <c r="J73" s="237">
        <v>6.400384985563042</v>
      </c>
      <c r="K73" s="238"/>
      <c r="L73" s="238"/>
      <c r="M73" s="239"/>
      <c r="N73" s="231">
        <v>574</v>
      </c>
      <c r="O73" s="232"/>
      <c r="P73" s="232"/>
      <c r="Q73" s="233"/>
      <c r="R73" s="237">
        <v>27.7</v>
      </c>
      <c r="S73" s="238"/>
      <c r="T73" s="238"/>
      <c r="U73" s="239"/>
      <c r="V73" s="231">
        <v>641</v>
      </c>
      <c r="W73" s="232"/>
      <c r="X73" s="232"/>
      <c r="Y73" s="233"/>
      <c r="Z73" s="237">
        <v>30.9</v>
      </c>
      <c r="AA73" s="238"/>
      <c r="AB73" s="238"/>
      <c r="AC73" s="239"/>
      <c r="AD73" s="231">
        <v>354</v>
      </c>
      <c r="AE73" s="232"/>
      <c r="AF73" s="232"/>
      <c r="AG73" s="233"/>
      <c r="AH73" s="237">
        <v>17.1</v>
      </c>
      <c r="AI73" s="238"/>
      <c r="AJ73" s="238"/>
      <c r="AK73" s="239"/>
      <c r="AL73" s="231">
        <v>282</v>
      </c>
      <c r="AM73" s="232"/>
      <c r="AN73" s="232"/>
      <c r="AO73" s="233"/>
      <c r="AP73" s="237">
        <v>13.570741097208854</v>
      </c>
      <c r="AQ73" s="238"/>
      <c r="AR73" s="238"/>
      <c r="AS73" s="239"/>
      <c r="AT73" s="231" t="s">
        <v>164</v>
      </c>
      <c r="AU73" s="232"/>
      <c r="AV73" s="232"/>
      <c r="AW73" s="233"/>
      <c r="AX73" s="237" t="s">
        <v>165</v>
      </c>
      <c r="AY73" s="238"/>
      <c r="AZ73" s="238"/>
      <c r="BA73" s="239"/>
      <c r="BB73" s="2"/>
    </row>
    <row r="74" spans="1:54" ht="9" customHeight="1">
      <c r="A74" s="2"/>
      <c r="B74" s="222">
        <v>6</v>
      </c>
      <c r="C74" s="223"/>
      <c r="D74" s="223"/>
      <c r="E74" s="224"/>
      <c r="F74" s="231">
        <v>139</v>
      </c>
      <c r="G74" s="232"/>
      <c r="H74" s="232"/>
      <c r="I74" s="233"/>
      <c r="J74" s="237">
        <v>6.679147221859167</v>
      </c>
      <c r="K74" s="238"/>
      <c r="L74" s="238"/>
      <c r="M74" s="239"/>
      <c r="N74" s="231">
        <v>594</v>
      </c>
      <c r="O74" s="232"/>
      <c r="P74" s="232"/>
      <c r="Q74" s="233"/>
      <c r="R74" s="237">
        <v>28.6</v>
      </c>
      <c r="S74" s="238"/>
      <c r="T74" s="238"/>
      <c r="U74" s="239"/>
      <c r="V74" s="231">
        <v>731</v>
      </c>
      <c r="W74" s="232"/>
      <c r="X74" s="232"/>
      <c r="Y74" s="233"/>
      <c r="Z74" s="237">
        <v>35.2</v>
      </c>
      <c r="AA74" s="238"/>
      <c r="AB74" s="238"/>
      <c r="AC74" s="239"/>
      <c r="AD74" s="231">
        <v>365</v>
      </c>
      <c r="AE74" s="232"/>
      <c r="AF74" s="232"/>
      <c r="AG74" s="233"/>
      <c r="AH74" s="237">
        <v>17.6</v>
      </c>
      <c r="AI74" s="238"/>
      <c r="AJ74" s="238"/>
      <c r="AK74" s="239"/>
      <c r="AL74" s="231">
        <v>261</v>
      </c>
      <c r="AM74" s="232"/>
      <c r="AN74" s="232"/>
      <c r="AO74" s="233"/>
      <c r="AP74" s="237">
        <v>12.6</v>
      </c>
      <c r="AQ74" s="238"/>
      <c r="AR74" s="238"/>
      <c r="AS74" s="239"/>
      <c r="AT74" s="231" t="s">
        <v>164</v>
      </c>
      <c r="AU74" s="232"/>
      <c r="AV74" s="232"/>
      <c r="AW74" s="233"/>
      <c r="AX74" s="237" t="s">
        <v>165</v>
      </c>
      <c r="AY74" s="238"/>
      <c r="AZ74" s="238"/>
      <c r="BA74" s="239"/>
      <c r="BB74" s="2"/>
    </row>
    <row r="75" spans="1:54" ht="9" customHeight="1">
      <c r="A75" s="2"/>
      <c r="B75" s="222">
        <v>7</v>
      </c>
      <c r="C75" s="223"/>
      <c r="D75" s="223"/>
      <c r="E75" s="224"/>
      <c r="F75" s="231">
        <v>127</v>
      </c>
      <c r="G75" s="232"/>
      <c r="H75" s="232"/>
      <c r="I75" s="233"/>
      <c r="J75" s="237">
        <v>6.091127098321343</v>
      </c>
      <c r="K75" s="238"/>
      <c r="L75" s="238"/>
      <c r="M75" s="239"/>
      <c r="N75" s="231">
        <v>595</v>
      </c>
      <c r="O75" s="232"/>
      <c r="P75" s="232"/>
      <c r="Q75" s="233"/>
      <c r="R75" s="237">
        <v>28.6</v>
      </c>
      <c r="S75" s="238"/>
      <c r="T75" s="238"/>
      <c r="U75" s="239"/>
      <c r="V75" s="231">
        <v>789</v>
      </c>
      <c r="W75" s="232"/>
      <c r="X75" s="232"/>
      <c r="Y75" s="233"/>
      <c r="Z75" s="237">
        <v>37.9</v>
      </c>
      <c r="AA75" s="238"/>
      <c r="AB75" s="238"/>
      <c r="AC75" s="239"/>
      <c r="AD75" s="231">
        <v>343</v>
      </c>
      <c r="AE75" s="232"/>
      <c r="AF75" s="232"/>
      <c r="AG75" s="233"/>
      <c r="AH75" s="237">
        <v>16.45083932853717</v>
      </c>
      <c r="AI75" s="238"/>
      <c r="AJ75" s="238"/>
      <c r="AK75" s="239"/>
      <c r="AL75" s="231">
        <v>193</v>
      </c>
      <c r="AM75" s="232"/>
      <c r="AN75" s="232"/>
      <c r="AO75" s="233"/>
      <c r="AP75" s="237">
        <v>9.256594724220623</v>
      </c>
      <c r="AQ75" s="238"/>
      <c r="AR75" s="238"/>
      <c r="AS75" s="239"/>
      <c r="AT75" s="231">
        <v>201</v>
      </c>
      <c r="AU75" s="232"/>
      <c r="AV75" s="232"/>
      <c r="AW75" s="233"/>
      <c r="AX75" s="237">
        <v>9.7</v>
      </c>
      <c r="AY75" s="238"/>
      <c r="AZ75" s="238"/>
      <c r="BA75" s="239"/>
      <c r="BB75" s="2"/>
    </row>
    <row r="76" spans="1:54" ht="9" customHeight="1">
      <c r="A76" s="2"/>
      <c r="B76" s="222">
        <v>8</v>
      </c>
      <c r="C76" s="223"/>
      <c r="D76" s="223"/>
      <c r="E76" s="224"/>
      <c r="F76" s="231">
        <v>119</v>
      </c>
      <c r="G76" s="232"/>
      <c r="H76" s="232"/>
      <c r="I76" s="233"/>
      <c r="J76" s="237">
        <v>5.701964542405366</v>
      </c>
      <c r="K76" s="238"/>
      <c r="L76" s="238"/>
      <c r="M76" s="239"/>
      <c r="N76" s="231">
        <v>537</v>
      </c>
      <c r="O76" s="232"/>
      <c r="P76" s="232"/>
      <c r="Q76" s="233"/>
      <c r="R76" s="237">
        <v>25.8</v>
      </c>
      <c r="S76" s="238"/>
      <c r="T76" s="238"/>
      <c r="U76" s="239"/>
      <c r="V76" s="231">
        <v>743</v>
      </c>
      <c r="W76" s="232"/>
      <c r="X76" s="232"/>
      <c r="Y76" s="233"/>
      <c r="Z76" s="237">
        <v>35.60134163871586</v>
      </c>
      <c r="AA76" s="238"/>
      <c r="AB76" s="238"/>
      <c r="AC76" s="239"/>
      <c r="AD76" s="231">
        <v>339</v>
      </c>
      <c r="AE76" s="232"/>
      <c r="AF76" s="232"/>
      <c r="AG76" s="233"/>
      <c r="AH76" s="237">
        <v>16.3</v>
      </c>
      <c r="AI76" s="238"/>
      <c r="AJ76" s="238"/>
      <c r="AK76" s="239"/>
      <c r="AL76" s="231">
        <v>204</v>
      </c>
      <c r="AM76" s="232"/>
      <c r="AN76" s="232"/>
      <c r="AO76" s="233"/>
      <c r="AP76" s="237">
        <v>9.7747963584092</v>
      </c>
      <c r="AQ76" s="238"/>
      <c r="AR76" s="238"/>
      <c r="AS76" s="239"/>
      <c r="AT76" s="231">
        <v>199</v>
      </c>
      <c r="AU76" s="232"/>
      <c r="AV76" s="232"/>
      <c r="AW76" s="233"/>
      <c r="AX76" s="237">
        <v>9.535218016291328</v>
      </c>
      <c r="AY76" s="238"/>
      <c r="AZ76" s="238"/>
      <c r="BA76" s="239"/>
      <c r="BB76" s="2"/>
    </row>
    <row r="77" spans="1:54" ht="9" customHeight="1">
      <c r="A77" s="2"/>
      <c r="B77" s="222">
        <v>9</v>
      </c>
      <c r="C77" s="223"/>
      <c r="D77" s="223"/>
      <c r="E77" s="224"/>
      <c r="F77" s="231">
        <v>98</v>
      </c>
      <c r="G77" s="232"/>
      <c r="H77" s="232"/>
      <c r="I77" s="233"/>
      <c r="J77" s="237">
        <v>4.691239827668741</v>
      </c>
      <c r="K77" s="238"/>
      <c r="L77" s="238"/>
      <c r="M77" s="239"/>
      <c r="N77" s="231">
        <v>500</v>
      </c>
      <c r="O77" s="232"/>
      <c r="P77" s="232"/>
      <c r="Q77" s="233"/>
      <c r="R77" s="237">
        <v>24</v>
      </c>
      <c r="S77" s="238"/>
      <c r="T77" s="238"/>
      <c r="U77" s="239"/>
      <c r="V77" s="231">
        <v>801</v>
      </c>
      <c r="W77" s="232"/>
      <c r="X77" s="232"/>
      <c r="Y77" s="233"/>
      <c r="Z77" s="237">
        <v>38.4</v>
      </c>
      <c r="AA77" s="238"/>
      <c r="AB77" s="238"/>
      <c r="AC77" s="239"/>
      <c r="AD77" s="231">
        <v>396</v>
      </c>
      <c r="AE77" s="232"/>
      <c r="AF77" s="232"/>
      <c r="AG77" s="233"/>
      <c r="AH77" s="237">
        <v>18.956438487314504</v>
      </c>
      <c r="AI77" s="238"/>
      <c r="AJ77" s="238"/>
      <c r="AK77" s="239"/>
      <c r="AL77" s="231">
        <v>228</v>
      </c>
      <c r="AM77" s="232"/>
      <c r="AN77" s="232"/>
      <c r="AO77" s="233"/>
      <c r="AP77" s="237">
        <v>10.914313068453806</v>
      </c>
      <c r="AQ77" s="238"/>
      <c r="AR77" s="238"/>
      <c r="AS77" s="239"/>
      <c r="AT77" s="231">
        <v>200</v>
      </c>
      <c r="AU77" s="232"/>
      <c r="AV77" s="232"/>
      <c r="AW77" s="233"/>
      <c r="AX77" s="237">
        <v>9.573958831977022</v>
      </c>
      <c r="AY77" s="238"/>
      <c r="AZ77" s="238"/>
      <c r="BA77" s="239"/>
      <c r="BB77" s="2"/>
    </row>
    <row r="78" spans="1:54" ht="9" customHeight="1">
      <c r="A78" s="2"/>
      <c r="B78" s="222">
        <v>10</v>
      </c>
      <c r="C78" s="223"/>
      <c r="D78" s="223"/>
      <c r="E78" s="224"/>
      <c r="F78" s="231">
        <v>99</v>
      </c>
      <c r="G78" s="232"/>
      <c r="H78" s="232"/>
      <c r="I78" s="233"/>
      <c r="J78" s="237">
        <v>4.734576757532281</v>
      </c>
      <c r="K78" s="238"/>
      <c r="L78" s="238"/>
      <c r="M78" s="239"/>
      <c r="N78" s="231">
        <v>510</v>
      </c>
      <c r="O78" s="232"/>
      <c r="P78" s="232"/>
      <c r="Q78" s="233"/>
      <c r="R78" s="237">
        <v>24.390243902439025</v>
      </c>
      <c r="S78" s="238"/>
      <c r="T78" s="238"/>
      <c r="U78" s="239"/>
      <c r="V78" s="231">
        <v>767</v>
      </c>
      <c r="W78" s="232"/>
      <c r="X78" s="232"/>
      <c r="Y78" s="233"/>
      <c r="Z78" s="237">
        <v>36.68101386896222</v>
      </c>
      <c r="AA78" s="238"/>
      <c r="AB78" s="238"/>
      <c r="AC78" s="239"/>
      <c r="AD78" s="231">
        <v>511</v>
      </c>
      <c r="AE78" s="232"/>
      <c r="AF78" s="232"/>
      <c r="AG78" s="233"/>
      <c r="AH78" s="237">
        <v>24.5</v>
      </c>
      <c r="AI78" s="238"/>
      <c r="AJ78" s="238"/>
      <c r="AK78" s="239"/>
      <c r="AL78" s="231">
        <v>200</v>
      </c>
      <c r="AM78" s="232"/>
      <c r="AN78" s="232"/>
      <c r="AO78" s="233"/>
      <c r="AP78" s="237">
        <v>9.564801530368245</v>
      </c>
      <c r="AQ78" s="238"/>
      <c r="AR78" s="238"/>
      <c r="AS78" s="239"/>
      <c r="AT78" s="231">
        <v>195</v>
      </c>
      <c r="AU78" s="232"/>
      <c r="AV78" s="232"/>
      <c r="AW78" s="233"/>
      <c r="AX78" s="237">
        <v>9.32568149210904</v>
      </c>
      <c r="AY78" s="238"/>
      <c r="AZ78" s="238"/>
      <c r="BA78" s="239"/>
      <c r="BB78" s="2"/>
    </row>
    <row r="79" spans="1:54" ht="9" customHeight="1">
      <c r="A79" s="2"/>
      <c r="B79" s="222">
        <v>11</v>
      </c>
      <c r="C79" s="223"/>
      <c r="D79" s="223"/>
      <c r="E79" s="224"/>
      <c r="F79" s="231">
        <v>98</v>
      </c>
      <c r="G79" s="232"/>
      <c r="H79" s="232"/>
      <c r="I79" s="233"/>
      <c r="J79" s="237">
        <v>4.709066201782526</v>
      </c>
      <c r="K79" s="238"/>
      <c r="L79" s="238"/>
      <c r="M79" s="239"/>
      <c r="N79" s="231">
        <v>514</v>
      </c>
      <c r="O79" s="232"/>
      <c r="P79" s="232"/>
      <c r="Q79" s="233"/>
      <c r="R79" s="237">
        <v>24.6</v>
      </c>
      <c r="S79" s="238"/>
      <c r="T79" s="238"/>
      <c r="U79" s="239"/>
      <c r="V79" s="231">
        <v>767</v>
      </c>
      <c r="W79" s="232"/>
      <c r="X79" s="232"/>
      <c r="Y79" s="233"/>
      <c r="Z79" s="237">
        <v>36.7</v>
      </c>
      <c r="AA79" s="238"/>
      <c r="AB79" s="238"/>
      <c r="AC79" s="239"/>
      <c r="AD79" s="231">
        <v>495</v>
      </c>
      <c r="AE79" s="232"/>
      <c r="AF79" s="232"/>
      <c r="AG79" s="233"/>
      <c r="AH79" s="237">
        <v>23.7</v>
      </c>
      <c r="AI79" s="238"/>
      <c r="AJ79" s="238"/>
      <c r="AK79" s="239"/>
      <c r="AL79" s="231">
        <v>238</v>
      </c>
      <c r="AM79" s="232"/>
      <c r="AN79" s="232"/>
      <c r="AO79" s="233"/>
      <c r="AP79" s="237">
        <v>11.436303632900419</v>
      </c>
      <c r="AQ79" s="238"/>
      <c r="AR79" s="238"/>
      <c r="AS79" s="239"/>
      <c r="AT79" s="231">
        <v>230</v>
      </c>
      <c r="AU79" s="232"/>
      <c r="AV79" s="232"/>
      <c r="AW79" s="233"/>
      <c r="AX79" s="237">
        <v>11</v>
      </c>
      <c r="AY79" s="238"/>
      <c r="AZ79" s="238"/>
      <c r="BA79" s="239"/>
      <c r="BB79" s="2"/>
    </row>
    <row r="80" spans="1:54" ht="9" customHeight="1">
      <c r="A80" s="2"/>
      <c r="B80" s="222">
        <v>12</v>
      </c>
      <c r="C80" s="223"/>
      <c r="D80" s="223"/>
      <c r="E80" s="224"/>
      <c r="F80" s="231">
        <v>71</v>
      </c>
      <c r="G80" s="232"/>
      <c r="H80" s="232"/>
      <c r="I80" s="233"/>
      <c r="J80" s="237">
        <v>3.411821239788563</v>
      </c>
      <c r="K80" s="238"/>
      <c r="L80" s="238"/>
      <c r="M80" s="239"/>
      <c r="N80" s="231">
        <v>441</v>
      </c>
      <c r="O80" s="232"/>
      <c r="P80" s="232"/>
      <c r="Q80" s="233"/>
      <c r="R80" s="237">
        <v>21.19173474291206</v>
      </c>
      <c r="S80" s="238"/>
      <c r="T80" s="238"/>
      <c r="U80" s="239"/>
      <c r="V80" s="231">
        <v>731</v>
      </c>
      <c r="W80" s="232"/>
      <c r="X80" s="232"/>
      <c r="Y80" s="233"/>
      <c r="Z80" s="237">
        <v>35.127342623738585</v>
      </c>
      <c r="AA80" s="238"/>
      <c r="AB80" s="238"/>
      <c r="AC80" s="239"/>
      <c r="AD80" s="231">
        <v>489</v>
      </c>
      <c r="AE80" s="232"/>
      <c r="AF80" s="232"/>
      <c r="AG80" s="233"/>
      <c r="AH80" s="237">
        <v>23.498318116290246</v>
      </c>
      <c r="AI80" s="238"/>
      <c r="AJ80" s="238"/>
      <c r="AK80" s="239"/>
      <c r="AL80" s="231">
        <v>246</v>
      </c>
      <c r="AM80" s="232"/>
      <c r="AN80" s="232"/>
      <c r="AO80" s="233"/>
      <c r="AP80" s="237">
        <v>11.82123978856319</v>
      </c>
      <c r="AQ80" s="238"/>
      <c r="AR80" s="238"/>
      <c r="AS80" s="239"/>
      <c r="AT80" s="231">
        <v>240</v>
      </c>
      <c r="AU80" s="232"/>
      <c r="AV80" s="232"/>
      <c r="AW80" s="233"/>
      <c r="AX80" s="237">
        <v>11.532916866890918</v>
      </c>
      <c r="AY80" s="238"/>
      <c r="AZ80" s="238"/>
      <c r="BA80" s="239"/>
      <c r="BB80" s="2"/>
    </row>
    <row r="81" spans="1:54" ht="9" customHeight="1">
      <c r="A81" s="2"/>
      <c r="B81" s="222">
        <v>13</v>
      </c>
      <c r="C81" s="223"/>
      <c r="D81" s="223"/>
      <c r="E81" s="224"/>
      <c r="F81" s="231">
        <v>82</v>
      </c>
      <c r="G81" s="232"/>
      <c r="H81" s="232"/>
      <c r="I81" s="233"/>
      <c r="J81" s="237">
        <v>3.9442039442039443</v>
      </c>
      <c r="K81" s="238"/>
      <c r="L81" s="238"/>
      <c r="M81" s="239"/>
      <c r="N81" s="231">
        <v>485</v>
      </c>
      <c r="O81" s="232"/>
      <c r="P81" s="232"/>
      <c r="Q81" s="233"/>
      <c r="R81" s="237">
        <v>23.328523328523328</v>
      </c>
      <c r="S81" s="238"/>
      <c r="T81" s="238"/>
      <c r="U81" s="239"/>
      <c r="V81" s="231">
        <v>805</v>
      </c>
      <c r="W81" s="232"/>
      <c r="X81" s="232"/>
      <c r="Y81" s="233"/>
      <c r="Z81" s="237">
        <v>38.72053872053872</v>
      </c>
      <c r="AA81" s="238"/>
      <c r="AB81" s="238"/>
      <c r="AC81" s="239"/>
      <c r="AD81" s="231">
        <v>460</v>
      </c>
      <c r="AE81" s="232"/>
      <c r="AF81" s="232"/>
      <c r="AG81" s="233"/>
      <c r="AH81" s="237">
        <v>22.126022126022125</v>
      </c>
      <c r="AI81" s="238"/>
      <c r="AJ81" s="238"/>
      <c r="AK81" s="239"/>
      <c r="AL81" s="231">
        <v>207</v>
      </c>
      <c r="AM81" s="232"/>
      <c r="AN81" s="232"/>
      <c r="AO81" s="233"/>
      <c r="AP81" s="237">
        <v>9.9</v>
      </c>
      <c r="AQ81" s="238"/>
      <c r="AR81" s="238"/>
      <c r="AS81" s="239"/>
      <c r="AT81" s="231">
        <v>255</v>
      </c>
      <c r="AU81" s="232"/>
      <c r="AV81" s="232"/>
      <c r="AW81" s="233"/>
      <c r="AX81" s="237">
        <v>12.265512265512266</v>
      </c>
      <c r="AY81" s="238"/>
      <c r="AZ81" s="238"/>
      <c r="BA81" s="239"/>
      <c r="BB81" s="2"/>
    </row>
    <row r="82" spans="1:54" ht="9" customHeight="1">
      <c r="A82" s="2"/>
      <c r="B82" s="222">
        <v>14</v>
      </c>
      <c r="C82" s="223"/>
      <c r="D82" s="223"/>
      <c r="E82" s="224"/>
      <c r="F82" s="231">
        <v>69</v>
      </c>
      <c r="G82" s="232"/>
      <c r="H82" s="232"/>
      <c r="I82" s="233"/>
      <c r="J82" s="237">
        <v>3.320500481231954</v>
      </c>
      <c r="K82" s="238"/>
      <c r="L82" s="238"/>
      <c r="M82" s="239"/>
      <c r="N82" s="231">
        <v>494</v>
      </c>
      <c r="O82" s="232"/>
      <c r="P82" s="232"/>
      <c r="Q82" s="233"/>
      <c r="R82" s="237">
        <v>23.77285851780558</v>
      </c>
      <c r="S82" s="238"/>
      <c r="T82" s="238"/>
      <c r="U82" s="239"/>
      <c r="V82" s="231">
        <v>798</v>
      </c>
      <c r="W82" s="232"/>
      <c r="X82" s="232"/>
      <c r="Y82" s="233"/>
      <c r="Z82" s="237">
        <v>38.40230991337825</v>
      </c>
      <c r="AA82" s="238"/>
      <c r="AB82" s="238"/>
      <c r="AC82" s="239"/>
      <c r="AD82" s="231">
        <v>478</v>
      </c>
      <c r="AE82" s="232"/>
      <c r="AF82" s="232"/>
      <c r="AG82" s="233"/>
      <c r="AH82" s="237">
        <v>23.002887391722812</v>
      </c>
      <c r="AI82" s="238"/>
      <c r="AJ82" s="238"/>
      <c r="AK82" s="239"/>
      <c r="AL82" s="231">
        <v>226</v>
      </c>
      <c r="AM82" s="232"/>
      <c r="AN82" s="232"/>
      <c r="AO82" s="233"/>
      <c r="AP82" s="237">
        <v>10.875842155919154</v>
      </c>
      <c r="AQ82" s="238"/>
      <c r="AR82" s="238"/>
      <c r="AS82" s="239"/>
      <c r="AT82" s="231">
        <v>238</v>
      </c>
      <c r="AU82" s="232"/>
      <c r="AV82" s="232"/>
      <c r="AW82" s="233"/>
      <c r="AX82" s="237">
        <v>11.4</v>
      </c>
      <c r="AY82" s="238"/>
      <c r="AZ82" s="238"/>
      <c r="BA82" s="239"/>
      <c r="BB82" s="2"/>
    </row>
    <row r="83" spans="1:54" ht="9" customHeight="1">
      <c r="A83" s="2"/>
      <c r="B83" s="222">
        <v>15</v>
      </c>
      <c r="C83" s="223"/>
      <c r="D83" s="223"/>
      <c r="E83" s="224"/>
      <c r="F83" s="231">
        <v>72</v>
      </c>
      <c r="G83" s="232"/>
      <c r="H83" s="232"/>
      <c r="I83" s="233"/>
      <c r="J83" s="237">
        <v>3.471552555448409</v>
      </c>
      <c r="K83" s="238"/>
      <c r="L83" s="238"/>
      <c r="M83" s="239"/>
      <c r="N83" s="231">
        <v>568</v>
      </c>
      <c r="O83" s="232"/>
      <c r="P83" s="232"/>
      <c r="Q83" s="233"/>
      <c r="R83" s="237">
        <v>27.3</v>
      </c>
      <c r="S83" s="238"/>
      <c r="T83" s="238"/>
      <c r="U83" s="239"/>
      <c r="V83" s="231">
        <v>742</v>
      </c>
      <c r="W83" s="232"/>
      <c r="X83" s="232"/>
      <c r="Y83" s="233"/>
      <c r="Z83" s="237">
        <v>35.7</v>
      </c>
      <c r="AA83" s="238"/>
      <c r="AB83" s="238"/>
      <c r="AC83" s="239"/>
      <c r="AD83" s="231">
        <v>546</v>
      </c>
      <c r="AE83" s="232"/>
      <c r="AF83" s="232"/>
      <c r="AG83" s="233"/>
      <c r="AH83" s="237">
        <v>26.325940212150435</v>
      </c>
      <c r="AI83" s="238"/>
      <c r="AJ83" s="238"/>
      <c r="AK83" s="239"/>
      <c r="AL83" s="231">
        <v>201</v>
      </c>
      <c r="AM83" s="232"/>
      <c r="AN83" s="232"/>
      <c r="AO83" s="233"/>
      <c r="AP83" s="237">
        <v>9.691417550626808</v>
      </c>
      <c r="AQ83" s="238"/>
      <c r="AR83" s="238"/>
      <c r="AS83" s="239"/>
      <c r="AT83" s="231">
        <v>228</v>
      </c>
      <c r="AU83" s="232"/>
      <c r="AV83" s="232"/>
      <c r="AW83" s="233"/>
      <c r="AX83" s="237">
        <v>11</v>
      </c>
      <c r="AY83" s="238"/>
      <c r="AZ83" s="238"/>
      <c r="BA83" s="239"/>
      <c r="BB83" s="2"/>
    </row>
    <row r="84" spans="1:54" ht="9" customHeight="1">
      <c r="A84" s="2"/>
      <c r="B84" s="222">
        <v>16</v>
      </c>
      <c r="C84" s="223"/>
      <c r="D84" s="223"/>
      <c r="E84" s="224"/>
      <c r="F84" s="273">
        <v>71</v>
      </c>
      <c r="G84" s="274"/>
      <c r="H84" s="274"/>
      <c r="I84" s="275"/>
      <c r="J84" s="237">
        <v>3.4292824009227183</v>
      </c>
      <c r="K84" s="238"/>
      <c r="L84" s="238"/>
      <c r="M84" s="239"/>
      <c r="N84" s="270">
        <v>544</v>
      </c>
      <c r="O84" s="271"/>
      <c r="P84" s="271"/>
      <c r="Q84" s="272"/>
      <c r="R84" s="237">
        <v>26.2</v>
      </c>
      <c r="S84" s="238"/>
      <c r="T84" s="238"/>
      <c r="U84" s="239"/>
      <c r="V84" s="270">
        <v>778</v>
      </c>
      <c r="W84" s="271"/>
      <c r="X84" s="271"/>
      <c r="Y84" s="272"/>
      <c r="Z84" s="237">
        <v>37.5</v>
      </c>
      <c r="AA84" s="238"/>
      <c r="AB84" s="238"/>
      <c r="AC84" s="239"/>
      <c r="AD84" s="231">
        <v>517</v>
      </c>
      <c r="AE84" s="232"/>
      <c r="AF84" s="232"/>
      <c r="AG84" s="233"/>
      <c r="AH84" s="237">
        <v>24.9</v>
      </c>
      <c r="AI84" s="238"/>
      <c r="AJ84" s="238"/>
      <c r="AK84" s="239"/>
      <c r="AL84" s="231">
        <v>248</v>
      </c>
      <c r="AM84" s="232"/>
      <c r="AN84" s="232"/>
      <c r="AO84" s="233"/>
      <c r="AP84" s="237">
        <v>11.97833852716668</v>
      </c>
      <c r="AQ84" s="238"/>
      <c r="AR84" s="238"/>
      <c r="AS84" s="239"/>
      <c r="AT84" s="231">
        <v>247</v>
      </c>
      <c r="AU84" s="232"/>
      <c r="AV84" s="232"/>
      <c r="AW84" s="233"/>
      <c r="AX84" s="237">
        <v>11.9</v>
      </c>
      <c r="AY84" s="238"/>
      <c r="AZ84" s="238"/>
      <c r="BA84" s="239"/>
      <c r="BB84" s="2"/>
    </row>
    <row r="85" spans="1:54" ht="9" customHeight="1">
      <c r="A85" s="2"/>
      <c r="B85" s="222">
        <v>17</v>
      </c>
      <c r="C85" s="223"/>
      <c r="D85" s="223"/>
      <c r="E85" s="224"/>
      <c r="F85" s="273">
        <v>75</v>
      </c>
      <c r="G85" s="274"/>
      <c r="H85" s="274"/>
      <c r="I85" s="275"/>
      <c r="J85" s="237">
        <v>3.633720930232558</v>
      </c>
      <c r="K85" s="238"/>
      <c r="L85" s="238"/>
      <c r="M85" s="239"/>
      <c r="N85" s="270">
        <v>596</v>
      </c>
      <c r="O85" s="271"/>
      <c r="P85" s="271"/>
      <c r="Q85" s="272"/>
      <c r="R85" s="237">
        <v>28.8</v>
      </c>
      <c r="S85" s="238"/>
      <c r="T85" s="238"/>
      <c r="U85" s="239"/>
      <c r="V85" s="270">
        <v>760</v>
      </c>
      <c r="W85" s="271"/>
      <c r="X85" s="271"/>
      <c r="Y85" s="272"/>
      <c r="Z85" s="237">
        <v>36.7</v>
      </c>
      <c r="AA85" s="238"/>
      <c r="AB85" s="238"/>
      <c r="AC85" s="239"/>
      <c r="AD85" s="231">
        <v>525</v>
      </c>
      <c r="AE85" s="232"/>
      <c r="AF85" s="232"/>
      <c r="AG85" s="233"/>
      <c r="AH85" s="237">
        <v>25.436046511627907</v>
      </c>
      <c r="AI85" s="238"/>
      <c r="AJ85" s="238"/>
      <c r="AK85" s="239"/>
      <c r="AL85" s="231">
        <v>227</v>
      </c>
      <c r="AM85" s="232"/>
      <c r="AN85" s="232"/>
      <c r="AO85" s="233"/>
      <c r="AP85" s="237">
        <v>10.998062015503876</v>
      </c>
      <c r="AQ85" s="238"/>
      <c r="AR85" s="238"/>
      <c r="AS85" s="239"/>
      <c r="AT85" s="231">
        <v>269</v>
      </c>
      <c r="AU85" s="232"/>
      <c r="AV85" s="232"/>
      <c r="AW85" s="233"/>
      <c r="AX85" s="237">
        <v>13</v>
      </c>
      <c r="AY85" s="238"/>
      <c r="AZ85" s="238"/>
      <c r="BA85" s="239"/>
      <c r="BB85" s="2"/>
    </row>
    <row r="86" spans="1:54" ht="9" customHeight="1">
      <c r="A86" s="2"/>
      <c r="B86" s="222">
        <v>18</v>
      </c>
      <c r="C86" s="223"/>
      <c r="D86" s="223"/>
      <c r="E86" s="224"/>
      <c r="F86" s="273">
        <v>62</v>
      </c>
      <c r="G86" s="274"/>
      <c r="H86" s="274"/>
      <c r="I86" s="275"/>
      <c r="J86" s="237">
        <v>3.011170471102477</v>
      </c>
      <c r="K86" s="238"/>
      <c r="L86" s="238"/>
      <c r="M86" s="239"/>
      <c r="N86" s="270">
        <v>683</v>
      </c>
      <c r="O86" s="271"/>
      <c r="P86" s="271"/>
      <c r="Q86" s="272"/>
      <c r="R86" s="237">
        <v>33.1</v>
      </c>
      <c r="S86" s="238"/>
      <c r="T86" s="238"/>
      <c r="U86" s="239"/>
      <c r="V86" s="270">
        <v>748</v>
      </c>
      <c r="W86" s="271"/>
      <c r="X86" s="271"/>
      <c r="Y86" s="272"/>
      <c r="Z86" s="237">
        <v>36.2</v>
      </c>
      <c r="AA86" s="238"/>
      <c r="AB86" s="238"/>
      <c r="AC86" s="239"/>
      <c r="AD86" s="231">
        <v>471</v>
      </c>
      <c r="AE86" s="232"/>
      <c r="AF86" s="232"/>
      <c r="AG86" s="233"/>
      <c r="AH86" s="237">
        <v>22.8</v>
      </c>
      <c r="AI86" s="238"/>
      <c r="AJ86" s="238"/>
      <c r="AK86" s="239"/>
      <c r="AL86" s="231">
        <v>238</v>
      </c>
      <c r="AM86" s="232"/>
      <c r="AN86" s="232"/>
      <c r="AO86" s="233"/>
      <c r="AP86" s="237">
        <v>11.5</v>
      </c>
      <c r="AQ86" s="238"/>
      <c r="AR86" s="238"/>
      <c r="AS86" s="239"/>
      <c r="AT86" s="231">
        <v>261</v>
      </c>
      <c r="AU86" s="232"/>
      <c r="AV86" s="232"/>
      <c r="AW86" s="233"/>
      <c r="AX86" s="237">
        <v>12.6</v>
      </c>
      <c r="AY86" s="238"/>
      <c r="AZ86" s="238"/>
      <c r="BA86" s="239"/>
      <c r="BB86" s="2"/>
    </row>
    <row r="87" spans="1:54" ht="9" customHeight="1">
      <c r="A87" s="2"/>
      <c r="B87" s="222">
        <v>19</v>
      </c>
      <c r="C87" s="223"/>
      <c r="D87" s="223"/>
      <c r="E87" s="224"/>
      <c r="F87" s="273">
        <v>87</v>
      </c>
      <c r="G87" s="274"/>
      <c r="H87" s="274"/>
      <c r="I87" s="275"/>
      <c r="J87" s="237">
        <v>4.237700925474915</v>
      </c>
      <c r="K87" s="238"/>
      <c r="L87" s="238"/>
      <c r="M87" s="239"/>
      <c r="N87" s="270">
        <v>754</v>
      </c>
      <c r="O87" s="271"/>
      <c r="P87" s="271"/>
      <c r="Q87" s="272"/>
      <c r="R87" s="237">
        <v>36.6</v>
      </c>
      <c r="S87" s="238"/>
      <c r="T87" s="238"/>
      <c r="U87" s="239"/>
      <c r="V87" s="270">
        <v>771</v>
      </c>
      <c r="W87" s="271"/>
      <c r="X87" s="271"/>
      <c r="Y87" s="272"/>
      <c r="Z87" s="237">
        <v>37.4</v>
      </c>
      <c r="AA87" s="238"/>
      <c r="AB87" s="238"/>
      <c r="AC87" s="239"/>
      <c r="AD87" s="231">
        <v>446</v>
      </c>
      <c r="AE87" s="232"/>
      <c r="AF87" s="232"/>
      <c r="AG87" s="233"/>
      <c r="AH87" s="237">
        <v>21.72430589381393</v>
      </c>
      <c r="AI87" s="238"/>
      <c r="AJ87" s="238"/>
      <c r="AK87" s="239"/>
      <c r="AL87" s="231">
        <v>224</v>
      </c>
      <c r="AM87" s="232"/>
      <c r="AN87" s="232"/>
      <c r="AO87" s="233"/>
      <c r="AP87" s="237">
        <v>10.910862152946907</v>
      </c>
      <c r="AQ87" s="238"/>
      <c r="AR87" s="238"/>
      <c r="AS87" s="239"/>
      <c r="AT87" s="231">
        <v>244</v>
      </c>
      <c r="AU87" s="232"/>
      <c r="AV87" s="232"/>
      <c r="AW87" s="233"/>
      <c r="AX87" s="237">
        <v>11.9</v>
      </c>
      <c r="AY87" s="238"/>
      <c r="AZ87" s="238"/>
      <c r="BA87" s="239"/>
      <c r="BB87" s="2"/>
    </row>
    <row r="88" spans="1:54" ht="9" customHeight="1">
      <c r="A88" s="2"/>
      <c r="B88" s="222">
        <v>20</v>
      </c>
      <c r="C88" s="223"/>
      <c r="D88" s="223"/>
      <c r="E88" s="224"/>
      <c r="F88" s="273">
        <v>82</v>
      </c>
      <c r="G88" s="274"/>
      <c r="H88" s="274"/>
      <c r="I88" s="275"/>
      <c r="J88" s="237">
        <v>4.011741682974559</v>
      </c>
      <c r="K88" s="238"/>
      <c r="L88" s="238"/>
      <c r="M88" s="239"/>
      <c r="N88" s="270">
        <v>911</v>
      </c>
      <c r="O88" s="271"/>
      <c r="P88" s="271"/>
      <c r="Q88" s="272"/>
      <c r="R88" s="237">
        <v>44.4</v>
      </c>
      <c r="S88" s="238"/>
      <c r="T88" s="238"/>
      <c r="U88" s="239"/>
      <c r="V88" s="270">
        <v>757</v>
      </c>
      <c r="W88" s="271"/>
      <c r="X88" s="271"/>
      <c r="Y88" s="272"/>
      <c r="Z88" s="237">
        <v>36.9</v>
      </c>
      <c r="AA88" s="238"/>
      <c r="AB88" s="238"/>
      <c r="AC88" s="239"/>
      <c r="AD88" s="231">
        <v>466</v>
      </c>
      <c r="AE88" s="232"/>
      <c r="AF88" s="232"/>
      <c r="AG88" s="233"/>
      <c r="AH88" s="237">
        <v>22.7</v>
      </c>
      <c r="AI88" s="238"/>
      <c r="AJ88" s="238"/>
      <c r="AK88" s="239"/>
      <c r="AL88" s="231">
        <v>212</v>
      </c>
      <c r="AM88" s="232"/>
      <c r="AN88" s="232"/>
      <c r="AO88" s="233"/>
      <c r="AP88" s="237">
        <v>10.3</v>
      </c>
      <c r="AQ88" s="238"/>
      <c r="AR88" s="238"/>
      <c r="AS88" s="239"/>
      <c r="AT88" s="231">
        <v>303</v>
      </c>
      <c r="AU88" s="232"/>
      <c r="AV88" s="232"/>
      <c r="AW88" s="233"/>
      <c r="AX88" s="237">
        <v>14.8</v>
      </c>
      <c r="AY88" s="238"/>
      <c r="AZ88" s="238"/>
      <c r="BA88" s="239"/>
      <c r="BB88" s="2"/>
    </row>
    <row r="89" spans="1:54" ht="9" customHeight="1">
      <c r="A89" s="2"/>
      <c r="B89" s="222">
        <v>21</v>
      </c>
      <c r="C89" s="223"/>
      <c r="D89" s="223"/>
      <c r="E89" s="224"/>
      <c r="F89" s="276">
        <v>78</v>
      </c>
      <c r="G89" s="277"/>
      <c r="H89" s="277"/>
      <c r="I89" s="278"/>
      <c r="J89" s="279">
        <v>3.817042310935288</v>
      </c>
      <c r="K89" s="280"/>
      <c r="L89" s="280"/>
      <c r="M89" s="281"/>
      <c r="N89" s="276">
        <v>859</v>
      </c>
      <c r="O89" s="277"/>
      <c r="P89" s="277"/>
      <c r="Q89" s="278"/>
      <c r="R89" s="279">
        <v>42.03640186017195</v>
      </c>
      <c r="S89" s="280"/>
      <c r="T89" s="280"/>
      <c r="U89" s="281"/>
      <c r="V89" s="276">
        <v>762</v>
      </c>
      <c r="W89" s="277"/>
      <c r="X89" s="277"/>
      <c r="Y89" s="278"/>
      <c r="Z89" s="279">
        <v>37.28956719144474</v>
      </c>
      <c r="AA89" s="280"/>
      <c r="AB89" s="280"/>
      <c r="AC89" s="281"/>
      <c r="AD89" s="276">
        <v>473</v>
      </c>
      <c r="AE89" s="277"/>
      <c r="AF89" s="277"/>
      <c r="AG89" s="278"/>
      <c r="AH89" s="279">
        <v>23.146936065030655</v>
      </c>
      <c r="AI89" s="280"/>
      <c r="AJ89" s="280"/>
      <c r="AK89" s="281"/>
      <c r="AL89" s="276">
        <v>197</v>
      </c>
      <c r="AM89" s="277"/>
      <c r="AN89" s="277"/>
      <c r="AO89" s="278"/>
      <c r="AP89" s="279">
        <v>9.640478657105792</v>
      </c>
      <c r="AQ89" s="280"/>
      <c r="AR89" s="280"/>
      <c r="AS89" s="281"/>
      <c r="AT89" s="276">
        <v>291</v>
      </c>
      <c r="AU89" s="277"/>
      <c r="AV89" s="277"/>
      <c r="AW89" s="278"/>
      <c r="AX89" s="279">
        <v>14.2</v>
      </c>
      <c r="AY89" s="280"/>
      <c r="AZ89" s="280"/>
      <c r="BA89" s="281"/>
      <c r="BB89" s="2"/>
    </row>
    <row r="90" spans="1:54" ht="9" customHeight="1">
      <c r="A90" s="2"/>
      <c r="B90" s="222">
        <v>22</v>
      </c>
      <c r="C90" s="223"/>
      <c r="D90" s="223"/>
      <c r="E90" s="224"/>
      <c r="F90" s="228">
        <v>73</v>
      </c>
      <c r="G90" s="229"/>
      <c r="H90" s="229"/>
      <c r="I90" s="230"/>
      <c r="J90" s="219">
        <v>3.583701521845852</v>
      </c>
      <c r="K90" s="220"/>
      <c r="L90" s="220"/>
      <c r="M90" s="221"/>
      <c r="N90" s="228">
        <v>1081</v>
      </c>
      <c r="O90" s="229"/>
      <c r="P90" s="229"/>
      <c r="Q90" s="230"/>
      <c r="R90" s="219">
        <v>52.9</v>
      </c>
      <c r="S90" s="220"/>
      <c r="T90" s="220"/>
      <c r="U90" s="221"/>
      <c r="V90" s="228">
        <v>809</v>
      </c>
      <c r="W90" s="229"/>
      <c r="X90" s="229"/>
      <c r="Y90" s="230"/>
      <c r="Z90" s="219">
        <v>39.6</v>
      </c>
      <c r="AA90" s="220"/>
      <c r="AB90" s="220"/>
      <c r="AC90" s="221"/>
      <c r="AD90" s="228">
        <v>426</v>
      </c>
      <c r="AE90" s="229"/>
      <c r="AF90" s="229"/>
      <c r="AG90" s="230"/>
      <c r="AH90" s="219">
        <v>20.8</v>
      </c>
      <c r="AI90" s="220"/>
      <c r="AJ90" s="220"/>
      <c r="AK90" s="221"/>
      <c r="AL90" s="228">
        <v>251</v>
      </c>
      <c r="AM90" s="229"/>
      <c r="AN90" s="229"/>
      <c r="AO90" s="230"/>
      <c r="AP90" s="219">
        <v>12.322042218949436</v>
      </c>
      <c r="AQ90" s="220"/>
      <c r="AR90" s="220"/>
      <c r="AS90" s="221"/>
      <c r="AT90" s="228">
        <v>256</v>
      </c>
      <c r="AU90" s="229"/>
      <c r="AV90" s="229"/>
      <c r="AW90" s="230"/>
      <c r="AX90" s="219">
        <v>12.5</v>
      </c>
      <c r="AY90" s="220"/>
      <c r="AZ90" s="220"/>
      <c r="BA90" s="221"/>
      <c r="BB90" s="2"/>
    </row>
    <row r="91" spans="1:54" ht="9" customHeight="1">
      <c r="A91" s="2"/>
      <c r="B91" s="222">
        <v>23</v>
      </c>
      <c r="C91" s="223"/>
      <c r="D91" s="223"/>
      <c r="E91" s="224"/>
      <c r="F91" s="228">
        <v>76</v>
      </c>
      <c r="G91" s="229"/>
      <c r="H91" s="229"/>
      <c r="I91" s="230"/>
      <c r="J91" s="219">
        <v>3.7309769268532156</v>
      </c>
      <c r="K91" s="220"/>
      <c r="L91" s="220"/>
      <c r="M91" s="221"/>
      <c r="N91" s="228">
        <v>1187</v>
      </c>
      <c r="O91" s="229"/>
      <c r="P91" s="229"/>
      <c r="Q91" s="230"/>
      <c r="R91" s="219">
        <v>58.1</v>
      </c>
      <c r="S91" s="220"/>
      <c r="T91" s="220"/>
      <c r="U91" s="221"/>
      <c r="V91" s="228">
        <v>824</v>
      </c>
      <c r="W91" s="229"/>
      <c r="X91" s="229"/>
      <c r="Y91" s="230"/>
      <c r="Z91" s="219">
        <v>40.3</v>
      </c>
      <c r="AA91" s="220"/>
      <c r="AB91" s="220"/>
      <c r="AC91" s="221"/>
      <c r="AD91" s="228">
        <v>460</v>
      </c>
      <c r="AE91" s="229"/>
      <c r="AF91" s="229"/>
      <c r="AG91" s="230"/>
      <c r="AH91" s="219">
        <v>22.58222876779578</v>
      </c>
      <c r="AI91" s="220"/>
      <c r="AJ91" s="220"/>
      <c r="AK91" s="221"/>
      <c r="AL91" s="228">
        <v>229</v>
      </c>
      <c r="AM91" s="229"/>
      <c r="AN91" s="229"/>
      <c r="AO91" s="230"/>
      <c r="AP91" s="219">
        <v>11.242022582228767</v>
      </c>
      <c r="AQ91" s="220"/>
      <c r="AR91" s="220"/>
      <c r="AS91" s="221"/>
      <c r="AT91" s="228">
        <v>306</v>
      </c>
      <c r="AU91" s="229"/>
      <c r="AV91" s="229"/>
      <c r="AW91" s="230"/>
      <c r="AX91" s="219">
        <v>15</v>
      </c>
      <c r="AY91" s="220"/>
      <c r="AZ91" s="220"/>
      <c r="BA91" s="221"/>
      <c r="BB91" s="2"/>
    </row>
    <row r="92" spans="1:54" ht="9" customHeight="1">
      <c r="A92" s="2"/>
      <c r="B92" s="222">
        <v>24</v>
      </c>
      <c r="C92" s="223"/>
      <c r="D92" s="223"/>
      <c r="E92" s="224"/>
      <c r="F92" s="228">
        <v>93</v>
      </c>
      <c r="G92" s="229"/>
      <c r="H92" s="229"/>
      <c r="I92" s="230"/>
      <c r="J92" s="219">
        <v>4.608523290386521</v>
      </c>
      <c r="K92" s="220"/>
      <c r="L92" s="220"/>
      <c r="M92" s="221"/>
      <c r="N92" s="234">
        <v>1358</v>
      </c>
      <c r="O92" s="235"/>
      <c r="P92" s="235"/>
      <c r="Q92" s="236"/>
      <c r="R92" s="219">
        <v>66.9</v>
      </c>
      <c r="S92" s="220"/>
      <c r="T92" s="220"/>
      <c r="U92" s="221"/>
      <c r="V92" s="228">
        <v>881</v>
      </c>
      <c r="W92" s="229"/>
      <c r="X92" s="229"/>
      <c r="Y92" s="230"/>
      <c r="Z92" s="219">
        <v>43.4</v>
      </c>
      <c r="AA92" s="220"/>
      <c r="AB92" s="220"/>
      <c r="AC92" s="221"/>
      <c r="AD92" s="228">
        <v>425</v>
      </c>
      <c r="AE92" s="229"/>
      <c r="AF92" s="229"/>
      <c r="AG92" s="230"/>
      <c r="AH92" s="219">
        <v>20.9</v>
      </c>
      <c r="AI92" s="220"/>
      <c r="AJ92" s="220"/>
      <c r="AK92" s="221"/>
      <c r="AL92" s="228">
        <v>203</v>
      </c>
      <c r="AM92" s="229"/>
      <c r="AN92" s="229"/>
      <c r="AO92" s="230"/>
      <c r="AP92" s="219">
        <v>10</v>
      </c>
      <c r="AQ92" s="220"/>
      <c r="AR92" s="220"/>
      <c r="AS92" s="221"/>
      <c r="AT92" s="228">
        <v>260</v>
      </c>
      <c r="AU92" s="229"/>
      <c r="AV92" s="229"/>
      <c r="AW92" s="230"/>
      <c r="AX92" s="219">
        <v>12.8</v>
      </c>
      <c r="AY92" s="220"/>
      <c r="AZ92" s="220"/>
      <c r="BA92" s="221"/>
      <c r="BB92" s="2"/>
    </row>
    <row r="93" spans="1:54" ht="9" customHeight="1">
      <c r="A93" s="2"/>
      <c r="B93" s="222">
        <v>25</v>
      </c>
      <c r="C93" s="223"/>
      <c r="D93" s="223"/>
      <c r="E93" s="224"/>
      <c r="F93" s="228">
        <v>75</v>
      </c>
      <c r="G93" s="229"/>
      <c r="H93" s="229"/>
      <c r="I93" s="230"/>
      <c r="J93" s="219">
        <v>3.673427405727608</v>
      </c>
      <c r="K93" s="220"/>
      <c r="L93" s="220"/>
      <c r="M93" s="221"/>
      <c r="N93" s="234">
        <v>1592</v>
      </c>
      <c r="O93" s="235"/>
      <c r="P93" s="235"/>
      <c r="Q93" s="236"/>
      <c r="R93" s="219">
        <v>78.9</v>
      </c>
      <c r="S93" s="220"/>
      <c r="T93" s="220"/>
      <c r="U93" s="221"/>
      <c r="V93" s="228">
        <v>764</v>
      </c>
      <c r="W93" s="229"/>
      <c r="X93" s="229"/>
      <c r="Y93" s="230"/>
      <c r="Z93" s="219">
        <v>37.9</v>
      </c>
      <c r="AA93" s="220"/>
      <c r="AB93" s="220"/>
      <c r="AC93" s="221"/>
      <c r="AD93" s="228">
        <v>385</v>
      </c>
      <c r="AE93" s="229"/>
      <c r="AF93" s="229"/>
      <c r="AG93" s="230"/>
      <c r="AH93" s="219">
        <v>19.1</v>
      </c>
      <c r="AI93" s="220"/>
      <c r="AJ93" s="220"/>
      <c r="AK93" s="221"/>
      <c r="AL93" s="228">
        <v>212</v>
      </c>
      <c r="AM93" s="229"/>
      <c r="AN93" s="229"/>
      <c r="AO93" s="230"/>
      <c r="AP93" s="219">
        <v>10.5</v>
      </c>
      <c r="AQ93" s="220"/>
      <c r="AR93" s="220"/>
      <c r="AS93" s="221"/>
      <c r="AT93" s="228">
        <v>280</v>
      </c>
      <c r="AU93" s="229"/>
      <c r="AV93" s="229"/>
      <c r="AW93" s="230"/>
      <c r="AX93" s="219">
        <v>13.9</v>
      </c>
      <c r="AY93" s="220"/>
      <c r="AZ93" s="220"/>
      <c r="BA93" s="221"/>
      <c r="BB93" s="2"/>
    </row>
    <row r="94" spans="1:54" ht="9" customHeight="1">
      <c r="A94" s="2"/>
      <c r="B94" s="222">
        <v>26</v>
      </c>
      <c r="C94" s="223"/>
      <c r="D94" s="223"/>
      <c r="E94" s="224"/>
      <c r="F94" s="228">
        <v>65</v>
      </c>
      <c r="G94" s="229"/>
      <c r="H94" s="229"/>
      <c r="I94" s="230"/>
      <c r="J94" s="219">
        <f>F94*100000/AT47</f>
        <v>3.183637084963927</v>
      </c>
      <c r="K94" s="220"/>
      <c r="L94" s="220"/>
      <c r="M94" s="221"/>
      <c r="N94" s="234">
        <v>1524</v>
      </c>
      <c r="O94" s="235"/>
      <c r="P94" s="235"/>
      <c r="Q94" s="236"/>
      <c r="R94" s="219">
        <f>N94*100000/AT47</f>
        <v>74.644044884385</v>
      </c>
      <c r="S94" s="220"/>
      <c r="T94" s="220"/>
      <c r="U94" s="221"/>
      <c r="V94" s="228">
        <v>778</v>
      </c>
      <c r="W94" s="229"/>
      <c r="X94" s="229"/>
      <c r="Y94" s="230"/>
      <c r="Z94" s="219">
        <f>V94*100000/AT47</f>
        <v>38.105686955414384</v>
      </c>
      <c r="AA94" s="220"/>
      <c r="AB94" s="220"/>
      <c r="AC94" s="221"/>
      <c r="AD94" s="228">
        <v>408</v>
      </c>
      <c r="AE94" s="229"/>
      <c r="AF94" s="229"/>
      <c r="AG94" s="230"/>
      <c r="AH94" s="219">
        <f>AD94*100000/AT47</f>
        <v>19.983445087158188</v>
      </c>
      <c r="AI94" s="220"/>
      <c r="AJ94" s="220"/>
      <c r="AK94" s="221"/>
      <c r="AL94" s="228">
        <v>215</v>
      </c>
      <c r="AM94" s="229"/>
      <c r="AN94" s="229"/>
      <c r="AO94" s="230"/>
      <c r="AP94" s="219">
        <f>AL94*100000/AT47</f>
        <v>10.530491896419143</v>
      </c>
      <c r="AQ94" s="220"/>
      <c r="AR94" s="220"/>
      <c r="AS94" s="221"/>
      <c r="AT94" s="228">
        <v>261</v>
      </c>
      <c r="AU94" s="229"/>
      <c r="AV94" s="229"/>
      <c r="AW94" s="230"/>
      <c r="AX94" s="219">
        <v>12.8</v>
      </c>
      <c r="AY94" s="220"/>
      <c r="AZ94" s="220"/>
      <c r="BA94" s="221"/>
      <c r="BB94" s="2"/>
    </row>
    <row r="95" spans="1:54" ht="9" customHeight="1">
      <c r="A95" s="2"/>
      <c r="B95" s="193">
        <v>27</v>
      </c>
      <c r="C95" s="194"/>
      <c r="D95" s="194"/>
      <c r="E95" s="195"/>
      <c r="F95" s="190">
        <v>71</v>
      </c>
      <c r="G95" s="191"/>
      <c r="H95" s="191"/>
      <c r="I95" s="192"/>
      <c r="J95" s="187">
        <f>F95*100000/AT48</f>
        <v>3.4942612910163526</v>
      </c>
      <c r="K95" s="188"/>
      <c r="L95" s="188"/>
      <c r="M95" s="189"/>
      <c r="N95" s="196">
        <v>1769</v>
      </c>
      <c r="O95" s="197"/>
      <c r="P95" s="197"/>
      <c r="Q95" s="198"/>
      <c r="R95" s="187">
        <f>N95*100000/AT48</f>
        <v>87.06124258884405</v>
      </c>
      <c r="S95" s="188"/>
      <c r="T95" s="188"/>
      <c r="U95" s="189"/>
      <c r="V95" s="190">
        <v>801</v>
      </c>
      <c r="W95" s="191"/>
      <c r="X95" s="191"/>
      <c r="Y95" s="192"/>
      <c r="Z95" s="187">
        <f>V95*100000/AT48</f>
        <v>39.42117315639575</v>
      </c>
      <c r="AA95" s="188"/>
      <c r="AB95" s="188"/>
      <c r="AC95" s="189"/>
      <c r="AD95" s="190">
        <v>376</v>
      </c>
      <c r="AE95" s="191"/>
      <c r="AF95" s="191"/>
      <c r="AG95" s="192"/>
      <c r="AH95" s="187">
        <f>AD95*100000/AT48</f>
        <v>18.50482035805843</v>
      </c>
      <c r="AI95" s="188"/>
      <c r="AJ95" s="188"/>
      <c r="AK95" s="189"/>
      <c r="AL95" s="190">
        <v>216</v>
      </c>
      <c r="AM95" s="191"/>
      <c r="AN95" s="191"/>
      <c r="AO95" s="192"/>
      <c r="AP95" s="187">
        <f>AL95*100000/AT48</f>
        <v>10.630428716331439</v>
      </c>
      <c r="AQ95" s="188"/>
      <c r="AR95" s="188"/>
      <c r="AS95" s="189"/>
      <c r="AT95" s="190">
        <v>245</v>
      </c>
      <c r="AU95" s="191"/>
      <c r="AV95" s="191"/>
      <c r="AW95" s="192"/>
      <c r="AX95" s="187">
        <f>AT95*100000/AT48</f>
        <v>12.057662201394457</v>
      </c>
      <c r="AY95" s="188"/>
      <c r="AZ95" s="188"/>
      <c r="BA95" s="189"/>
      <c r="BB95" s="2"/>
    </row>
    <row r="96" spans="1:54" ht="9" customHeight="1">
      <c r="A96" s="2"/>
      <c r="B96" s="14" t="s">
        <v>61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9" customHeight="1">
      <c r="A97" s="2"/>
      <c r="B97" s="14"/>
      <c r="C97" s="14"/>
      <c r="E97" s="14" t="s">
        <v>62</v>
      </c>
      <c r="F97" s="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9" customHeight="1">
      <c r="A98" s="2"/>
      <c r="B98" s="14"/>
      <c r="C98" s="14"/>
      <c r="E98" s="14" t="s">
        <v>63</v>
      </c>
      <c r="F98" s="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9" customHeight="1">
      <c r="A99" s="2"/>
      <c r="B99" s="14"/>
      <c r="C99" s="14"/>
      <c r="D99" s="14" t="s">
        <v>64</v>
      </c>
      <c r="E99" s="14"/>
      <c r="F99" s="1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9" customHeight="1">
      <c r="A100" s="14"/>
      <c r="B100" s="14"/>
      <c r="C100" s="14"/>
      <c r="D100" s="14"/>
      <c r="E100" s="14" t="s">
        <v>65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9.75" customHeight="1">
      <c r="A101" s="14"/>
      <c r="B101" s="14"/>
      <c r="C101" s="14"/>
      <c r="D101" s="14"/>
      <c r="E101" s="14" t="s">
        <v>66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9.75" customHeight="1">
      <c r="A102" s="14"/>
      <c r="B102" s="14"/>
      <c r="C102" s="14"/>
      <c r="D102" s="14" t="s">
        <v>67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9.75" customHeight="1">
      <c r="A103" s="14"/>
      <c r="B103" s="14"/>
      <c r="C103" s="14"/>
      <c r="D103" s="14"/>
      <c r="E103" s="14" t="s">
        <v>68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9.75" customHeight="1">
      <c r="A104" s="14"/>
      <c r="B104" s="14"/>
      <c r="C104" s="14"/>
      <c r="D104" s="14" t="s">
        <v>69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9.75" customHeight="1">
      <c r="A105" s="14"/>
      <c r="B105" s="14"/>
      <c r="C105" s="14"/>
      <c r="D105" s="14"/>
      <c r="E105" s="14" t="s">
        <v>70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9.75" customHeight="1">
      <c r="A106" s="14"/>
      <c r="B106" s="14"/>
      <c r="C106" s="14"/>
      <c r="D106" s="14" t="s">
        <v>71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9.75" customHeight="1">
      <c r="A107" s="14"/>
      <c r="B107" s="14"/>
      <c r="C107" s="14"/>
      <c r="D107" s="14"/>
      <c r="E107" s="14" t="s">
        <v>70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9.75" customHeight="1">
      <c r="A108" s="14"/>
      <c r="B108" s="14" t="s">
        <v>173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</sheetData>
  <sheetProtection/>
  <mergeCells count="1136">
    <mergeCell ref="AX92:BA92"/>
    <mergeCell ref="Z92:AC92"/>
    <mergeCell ref="AD92:AG92"/>
    <mergeCell ref="AH92:AK92"/>
    <mergeCell ref="AL92:AO92"/>
    <mergeCell ref="AP92:AS92"/>
    <mergeCell ref="AT92:AW92"/>
    <mergeCell ref="B92:E92"/>
    <mergeCell ref="F92:I92"/>
    <mergeCell ref="J92:M92"/>
    <mergeCell ref="N92:Q92"/>
    <mergeCell ref="R92:U92"/>
    <mergeCell ref="V92:Y92"/>
    <mergeCell ref="Z45:AC45"/>
    <mergeCell ref="AD45:AG45"/>
    <mergeCell ref="AH45:AK45"/>
    <mergeCell ref="AL45:AO45"/>
    <mergeCell ref="AP45:AS45"/>
    <mergeCell ref="AT45:AW45"/>
    <mergeCell ref="B45:E45"/>
    <mergeCell ref="F45:I45"/>
    <mergeCell ref="J45:M45"/>
    <mergeCell ref="N45:Q45"/>
    <mergeCell ref="R45:U45"/>
    <mergeCell ref="V45:Y45"/>
    <mergeCell ref="AX84:BA84"/>
    <mergeCell ref="AX85:BA85"/>
    <mergeCell ref="AX86:BA86"/>
    <mergeCell ref="AX87:BA87"/>
    <mergeCell ref="AX88:BA88"/>
    <mergeCell ref="AX78:BA78"/>
    <mergeCell ref="AX79:BA79"/>
    <mergeCell ref="AX80:BA80"/>
    <mergeCell ref="AX81:BA81"/>
    <mergeCell ref="AX82:BA82"/>
    <mergeCell ref="AX70:BA70"/>
    <mergeCell ref="AX71:BA71"/>
    <mergeCell ref="AX83:BA83"/>
    <mergeCell ref="AX72:BA72"/>
    <mergeCell ref="AX73:BA73"/>
    <mergeCell ref="AX74:BA74"/>
    <mergeCell ref="AX75:BA75"/>
    <mergeCell ref="AX76:BA76"/>
    <mergeCell ref="AX77:BA77"/>
    <mergeCell ref="AX64:BA64"/>
    <mergeCell ref="AX65:BA65"/>
    <mergeCell ref="AX66:BA66"/>
    <mergeCell ref="AX67:BA67"/>
    <mergeCell ref="AX68:BA68"/>
    <mergeCell ref="AX69:BA69"/>
    <mergeCell ref="AX58:BA58"/>
    <mergeCell ref="AX59:BA59"/>
    <mergeCell ref="AX60:BA60"/>
    <mergeCell ref="AX61:BA61"/>
    <mergeCell ref="AX62:BA62"/>
    <mergeCell ref="AX63:BA63"/>
    <mergeCell ref="AX52:BA52"/>
    <mergeCell ref="AX53:BA53"/>
    <mergeCell ref="AX54:BA54"/>
    <mergeCell ref="AX55:BA55"/>
    <mergeCell ref="AX56:BA56"/>
    <mergeCell ref="AX57:BA57"/>
    <mergeCell ref="AP83:AS83"/>
    <mergeCell ref="AP84:AS84"/>
    <mergeCell ref="AP85:AS85"/>
    <mergeCell ref="AP86:AS86"/>
    <mergeCell ref="AP87:AS87"/>
    <mergeCell ref="AP88:AS88"/>
    <mergeCell ref="AP77:AS77"/>
    <mergeCell ref="AP78:AS78"/>
    <mergeCell ref="AP79:AS79"/>
    <mergeCell ref="AP80:AS80"/>
    <mergeCell ref="AP81:AS81"/>
    <mergeCell ref="AP82:AS82"/>
    <mergeCell ref="AP71:AS71"/>
    <mergeCell ref="AP72:AS72"/>
    <mergeCell ref="AP73:AS73"/>
    <mergeCell ref="AP74:AS74"/>
    <mergeCell ref="AP75:AS75"/>
    <mergeCell ref="AP76:AS76"/>
    <mergeCell ref="AP65:AS65"/>
    <mergeCell ref="AP66:AS66"/>
    <mergeCell ref="AP67:AS67"/>
    <mergeCell ref="AP68:AS68"/>
    <mergeCell ref="AP69:AS69"/>
    <mergeCell ref="AP70:AS70"/>
    <mergeCell ref="AP59:AS59"/>
    <mergeCell ref="AP60:AS60"/>
    <mergeCell ref="AP61:AS61"/>
    <mergeCell ref="AP62:AS62"/>
    <mergeCell ref="AP63:AS63"/>
    <mergeCell ref="AP64:AS64"/>
    <mergeCell ref="AH86:AK86"/>
    <mergeCell ref="AH87:AK87"/>
    <mergeCell ref="AH88:AK88"/>
    <mergeCell ref="AP52:AS52"/>
    <mergeCell ref="AP53:AS53"/>
    <mergeCell ref="AP54:AS54"/>
    <mergeCell ref="AP55:AS55"/>
    <mergeCell ref="AP56:AS56"/>
    <mergeCell ref="AP57:AS57"/>
    <mergeCell ref="AP58:AS58"/>
    <mergeCell ref="AH80:AK80"/>
    <mergeCell ref="AH81:AK81"/>
    <mergeCell ref="AH82:AK82"/>
    <mergeCell ref="AH83:AK83"/>
    <mergeCell ref="AH84:AK84"/>
    <mergeCell ref="AH85:AK85"/>
    <mergeCell ref="AH74:AK74"/>
    <mergeCell ref="AH75:AK75"/>
    <mergeCell ref="AH76:AK76"/>
    <mergeCell ref="AH77:AK77"/>
    <mergeCell ref="AH78:AK78"/>
    <mergeCell ref="AH79:AK79"/>
    <mergeCell ref="AH68:AK68"/>
    <mergeCell ref="AH69:AK69"/>
    <mergeCell ref="AH70:AK70"/>
    <mergeCell ref="AH71:AK71"/>
    <mergeCell ref="AH72:AK72"/>
    <mergeCell ref="AH73:AK73"/>
    <mergeCell ref="AH62:AK62"/>
    <mergeCell ref="AH63:AK63"/>
    <mergeCell ref="AH64:AK64"/>
    <mergeCell ref="AH65:AK65"/>
    <mergeCell ref="AH66:AK66"/>
    <mergeCell ref="AH67:AK67"/>
    <mergeCell ref="Z87:AC87"/>
    <mergeCell ref="Z88:AC88"/>
    <mergeCell ref="AH52:AK52"/>
    <mergeCell ref="AH53:AK53"/>
    <mergeCell ref="AH54:AK54"/>
    <mergeCell ref="AH55:AK55"/>
    <mergeCell ref="AH56:AK56"/>
    <mergeCell ref="AH57:AK57"/>
    <mergeCell ref="AH58:AK58"/>
    <mergeCell ref="AH59:AK59"/>
    <mergeCell ref="Z79:AC79"/>
    <mergeCell ref="Z80:AC80"/>
    <mergeCell ref="Z81:AC81"/>
    <mergeCell ref="Z82:AC82"/>
    <mergeCell ref="Z84:AC84"/>
    <mergeCell ref="Z85:AC85"/>
    <mergeCell ref="Z73:AC73"/>
    <mergeCell ref="Z74:AC74"/>
    <mergeCell ref="Z75:AC75"/>
    <mergeCell ref="Z76:AC76"/>
    <mergeCell ref="Z77:AC77"/>
    <mergeCell ref="Z78:AC78"/>
    <mergeCell ref="Z67:AC67"/>
    <mergeCell ref="Z68:AC68"/>
    <mergeCell ref="Z69:AC69"/>
    <mergeCell ref="Z70:AC70"/>
    <mergeCell ref="Z71:AC71"/>
    <mergeCell ref="Z72:AC72"/>
    <mergeCell ref="Z61:AC61"/>
    <mergeCell ref="Z62:AC62"/>
    <mergeCell ref="Z63:AC63"/>
    <mergeCell ref="Z64:AC64"/>
    <mergeCell ref="Z65:AC65"/>
    <mergeCell ref="Z66:AC66"/>
    <mergeCell ref="R88:U88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Z60:AC60"/>
    <mergeCell ref="R80:U80"/>
    <mergeCell ref="R81:U81"/>
    <mergeCell ref="R82:U82"/>
    <mergeCell ref="R83:U83"/>
    <mergeCell ref="R84:U84"/>
    <mergeCell ref="R87:U87"/>
    <mergeCell ref="R72:U72"/>
    <mergeCell ref="R73:U73"/>
    <mergeCell ref="R74:U74"/>
    <mergeCell ref="R75:U75"/>
    <mergeCell ref="R76:U76"/>
    <mergeCell ref="R77:U77"/>
    <mergeCell ref="J87:M87"/>
    <mergeCell ref="J88:M88"/>
    <mergeCell ref="R64:U64"/>
    <mergeCell ref="R65:U65"/>
    <mergeCell ref="R66:U66"/>
    <mergeCell ref="R67:U67"/>
    <mergeCell ref="R68:U68"/>
    <mergeCell ref="R69:U69"/>
    <mergeCell ref="R70:U70"/>
    <mergeCell ref="R71:U71"/>
    <mergeCell ref="J80:M80"/>
    <mergeCell ref="J81:M81"/>
    <mergeCell ref="J82:M82"/>
    <mergeCell ref="J83:M83"/>
    <mergeCell ref="J84:M84"/>
    <mergeCell ref="J85:M85"/>
    <mergeCell ref="AP41:AS41"/>
    <mergeCell ref="J53:M53"/>
    <mergeCell ref="J54:M54"/>
    <mergeCell ref="J55:M55"/>
    <mergeCell ref="J56:M56"/>
    <mergeCell ref="R52:U52"/>
    <mergeCell ref="R53:U53"/>
    <mergeCell ref="R54:U54"/>
    <mergeCell ref="F50:M50"/>
    <mergeCell ref="N50:U50"/>
    <mergeCell ref="AP35:AS35"/>
    <mergeCell ref="AP36:AS36"/>
    <mergeCell ref="AP37:AS37"/>
    <mergeCell ref="AP38:AS38"/>
    <mergeCell ref="AP39:AS39"/>
    <mergeCell ref="AP40:AS40"/>
    <mergeCell ref="AP29:AS29"/>
    <mergeCell ref="AP30:AS30"/>
    <mergeCell ref="AP31:AS31"/>
    <mergeCell ref="AP32:AS32"/>
    <mergeCell ref="AP33:AS33"/>
    <mergeCell ref="AP34:AS34"/>
    <mergeCell ref="AP23:AS23"/>
    <mergeCell ref="AP24:AS24"/>
    <mergeCell ref="AP25:AS25"/>
    <mergeCell ref="AP26:AS26"/>
    <mergeCell ref="AP27:AS27"/>
    <mergeCell ref="AP28:AS28"/>
    <mergeCell ref="AP17:AS17"/>
    <mergeCell ref="AP18:AS18"/>
    <mergeCell ref="AP19:AS19"/>
    <mergeCell ref="AP20:AS20"/>
    <mergeCell ref="AP21:AS21"/>
    <mergeCell ref="AP22:AS22"/>
    <mergeCell ref="AP11:AS11"/>
    <mergeCell ref="AP12:AS12"/>
    <mergeCell ref="AP13:AS13"/>
    <mergeCell ref="AP14:AS14"/>
    <mergeCell ref="AP15:AS15"/>
    <mergeCell ref="AP16:AS16"/>
    <mergeCell ref="AP5:AS5"/>
    <mergeCell ref="AP6:AS6"/>
    <mergeCell ref="AP7:AS7"/>
    <mergeCell ref="AP8:AS8"/>
    <mergeCell ref="AP9:AS9"/>
    <mergeCell ref="AP10:AS10"/>
    <mergeCell ref="AH29:AK29"/>
    <mergeCell ref="AH30:AK30"/>
    <mergeCell ref="AH31:AK31"/>
    <mergeCell ref="AH32:AK32"/>
    <mergeCell ref="AH33:AK33"/>
    <mergeCell ref="AH34:AK34"/>
    <mergeCell ref="AH23:AK23"/>
    <mergeCell ref="AH24:AK24"/>
    <mergeCell ref="AH25:AK25"/>
    <mergeCell ref="AH26:AK26"/>
    <mergeCell ref="AH27:AK27"/>
    <mergeCell ref="AH28:AK28"/>
    <mergeCell ref="AH17:AK17"/>
    <mergeCell ref="AH18:AK18"/>
    <mergeCell ref="AH19:AK19"/>
    <mergeCell ref="AH20:AK20"/>
    <mergeCell ref="AH21:AK21"/>
    <mergeCell ref="AH22:AK22"/>
    <mergeCell ref="AH11:AK11"/>
    <mergeCell ref="AH12:AK12"/>
    <mergeCell ref="AH13:AK13"/>
    <mergeCell ref="AH14:AK14"/>
    <mergeCell ref="AH15:AK15"/>
    <mergeCell ref="AH16:AK16"/>
    <mergeCell ref="AH5:AK5"/>
    <mergeCell ref="AH6:AK6"/>
    <mergeCell ref="AH7:AK7"/>
    <mergeCell ref="AH8:AK8"/>
    <mergeCell ref="AH9:AK9"/>
    <mergeCell ref="AH10:AK10"/>
    <mergeCell ref="F52:I52"/>
    <mergeCell ref="F53:I53"/>
    <mergeCell ref="F54:I54"/>
    <mergeCell ref="F55:I55"/>
    <mergeCell ref="F56:I56"/>
    <mergeCell ref="Z35:AC35"/>
    <mergeCell ref="Z36:AC36"/>
    <mergeCell ref="Z37:AC37"/>
    <mergeCell ref="Z38:AC38"/>
    <mergeCell ref="Z39:AC39"/>
    <mergeCell ref="F68:I68"/>
    <mergeCell ref="F69:I69"/>
    <mergeCell ref="F70:I70"/>
    <mergeCell ref="F57:I57"/>
    <mergeCell ref="F58:I58"/>
    <mergeCell ref="F59:I59"/>
    <mergeCell ref="F60:I60"/>
    <mergeCell ref="F61:I61"/>
    <mergeCell ref="F62:I62"/>
    <mergeCell ref="F74:I74"/>
    <mergeCell ref="F75:I75"/>
    <mergeCell ref="F76:I76"/>
    <mergeCell ref="AT89:AW89"/>
    <mergeCell ref="AX89:BA89"/>
    <mergeCell ref="F63:I63"/>
    <mergeCell ref="F64:I64"/>
    <mergeCell ref="F65:I65"/>
    <mergeCell ref="F66:I66"/>
    <mergeCell ref="F67:I67"/>
    <mergeCell ref="F87:I87"/>
    <mergeCell ref="F88:I88"/>
    <mergeCell ref="F77:I77"/>
    <mergeCell ref="F78:I78"/>
    <mergeCell ref="F79:I79"/>
    <mergeCell ref="F80:I80"/>
    <mergeCell ref="F81:I81"/>
    <mergeCell ref="F82:I82"/>
    <mergeCell ref="N58:Q58"/>
    <mergeCell ref="N59:Q59"/>
    <mergeCell ref="N60:Q60"/>
    <mergeCell ref="N61:Q61"/>
    <mergeCell ref="N62:Q62"/>
    <mergeCell ref="N52:Q52"/>
    <mergeCell ref="N53:Q53"/>
    <mergeCell ref="N54:Q54"/>
    <mergeCell ref="N55:Q55"/>
    <mergeCell ref="N56:Q56"/>
    <mergeCell ref="AT50:BA50"/>
    <mergeCell ref="AT51:AW51"/>
    <mergeCell ref="AX51:BA51"/>
    <mergeCell ref="N63:Q63"/>
    <mergeCell ref="N64:Q64"/>
    <mergeCell ref="N65:Q65"/>
    <mergeCell ref="V52:Y52"/>
    <mergeCell ref="V53:Y53"/>
    <mergeCell ref="V54:Y54"/>
    <mergeCell ref="N57:Q57"/>
    <mergeCell ref="Z89:AC89"/>
    <mergeCell ref="AD89:AG89"/>
    <mergeCell ref="AH89:AK89"/>
    <mergeCell ref="AL89:AO89"/>
    <mergeCell ref="AP89:AS89"/>
    <mergeCell ref="N66:Q66"/>
    <mergeCell ref="N67:Q67"/>
    <mergeCell ref="N68:Q68"/>
    <mergeCell ref="N69:Q69"/>
    <mergeCell ref="N70:Q70"/>
    <mergeCell ref="B89:E89"/>
    <mergeCell ref="F89:I89"/>
    <mergeCell ref="J89:M89"/>
    <mergeCell ref="N89:Q89"/>
    <mergeCell ref="R89:U89"/>
    <mergeCell ref="V89:Y89"/>
    <mergeCell ref="N87:Q87"/>
    <mergeCell ref="F83:I83"/>
    <mergeCell ref="B88:E88"/>
    <mergeCell ref="N71:Q71"/>
    <mergeCell ref="N72:Q72"/>
    <mergeCell ref="N73:Q73"/>
    <mergeCell ref="N74:Q74"/>
    <mergeCell ref="N75:Q75"/>
    <mergeCell ref="N76:Q76"/>
    <mergeCell ref="N77:Q77"/>
    <mergeCell ref="N81:Q81"/>
    <mergeCell ref="N82:Q82"/>
    <mergeCell ref="N83:Q83"/>
    <mergeCell ref="N84:Q84"/>
    <mergeCell ref="N85:Q85"/>
    <mergeCell ref="N86:Q86"/>
    <mergeCell ref="B86:E86"/>
    <mergeCell ref="N88:Q88"/>
    <mergeCell ref="V55:Y55"/>
    <mergeCell ref="V56:Y56"/>
    <mergeCell ref="V57:Y57"/>
    <mergeCell ref="V58:Y58"/>
    <mergeCell ref="V59:Y59"/>
    <mergeCell ref="V60:Y60"/>
    <mergeCell ref="V61:Y61"/>
    <mergeCell ref="B87:E87"/>
    <mergeCell ref="V62:Y62"/>
    <mergeCell ref="B85:E85"/>
    <mergeCell ref="V63:Y63"/>
    <mergeCell ref="V64:Y64"/>
    <mergeCell ref="V65:Y65"/>
    <mergeCell ref="V66:Y66"/>
    <mergeCell ref="V67:Y67"/>
    <mergeCell ref="V68:Y68"/>
    <mergeCell ref="V69:Y69"/>
    <mergeCell ref="V70:Y70"/>
    <mergeCell ref="B84:E84"/>
    <mergeCell ref="V72:Y72"/>
    <mergeCell ref="V73:Y73"/>
    <mergeCell ref="V74:Y74"/>
    <mergeCell ref="V75:Y75"/>
    <mergeCell ref="V76:Y76"/>
    <mergeCell ref="V77:Y77"/>
    <mergeCell ref="V78:Y78"/>
    <mergeCell ref="V79:Y79"/>
    <mergeCell ref="V80:Y80"/>
    <mergeCell ref="V81:Y81"/>
    <mergeCell ref="B83:E83"/>
    <mergeCell ref="V82:Y82"/>
    <mergeCell ref="V83:Y83"/>
    <mergeCell ref="V84:Y84"/>
    <mergeCell ref="V85:Y85"/>
    <mergeCell ref="B81:E81"/>
    <mergeCell ref="F84:I84"/>
    <mergeCell ref="F85:I85"/>
    <mergeCell ref="R85:U85"/>
    <mergeCell ref="AD82:AG82"/>
    <mergeCell ref="AD83:AG83"/>
    <mergeCell ref="AD84:AG84"/>
    <mergeCell ref="AD85:AG85"/>
    <mergeCell ref="B82:E82"/>
    <mergeCell ref="F86:I86"/>
    <mergeCell ref="J86:M86"/>
    <mergeCell ref="R86:U86"/>
    <mergeCell ref="Z83:AC83"/>
    <mergeCell ref="Z86:AC86"/>
    <mergeCell ref="V87:Y87"/>
    <mergeCell ref="V88:Y88"/>
    <mergeCell ref="AD52:AG52"/>
    <mergeCell ref="AD53:AG53"/>
    <mergeCell ref="AD54:AG54"/>
    <mergeCell ref="AD55:AG55"/>
    <mergeCell ref="AD56:AG56"/>
    <mergeCell ref="AD57:AG57"/>
    <mergeCell ref="AD58:AG58"/>
    <mergeCell ref="V86:Y86"/>
    <mergeCell ref="B80:E80"/>
    <mergeCell ref="AD67:AG67"/>
    <mergeCell ref="AD68:AG68"/>
    <mergeCell ref="AD69:AG69"/>
    <mergeCell ref="AD70:AG70"/>
    <mergeCell ref="AD73:AG73"/>
    <mergeCell ref="V71:Y71"/>
    <mergeCell ref="N80:Q80"/>
    <mergeCell ref="N78:Q78"/>
    <mergeCell ref="N79:Q79"/>
    <mergeCell ref="R78:U78"/>
    <mergeCell ref="R79:U79"/>
    <mergeCell ref="B74:E74"/>
    <mergeCell ref="B76:E76"/>
    <mergeCell ref="B77:E77"/>
    <mergeCell ref="AD65:AG65"/>
    <mergeCell ref="AD66:AG66"/>
    <mergeCell ref="F71:I71"/>
    <mergeCell ref="F72:I72"/>
    <mergeCell ref="F73:I73"/>
    <mergeCell ref="AD75:AG75"/>
    <mergeCell ref="AD72:AG72"/>
    <mergeCell ref="B79:E79"/>
    <mergeCell ref="AD76:AG76"/>
    <mergeCell ref="AD77:AG77"/>
    <mergeCell ref="AD78:AG78"/>
    <mergeCell ref="AD79:AG79"/>
    <mergeCell ref="J77:M77"/>
    <mergeCell ref="J78:M78"/>
    <mergeCell ref="J79:M79"/>
    <mergeCell ref="F7:I7"/>
    <mergeCell ref="F8:I8"/>
    <mergeCell ref="F9:I9"/>
    <mergeCell ref="F10:I10"/>
    <mergeCell ref="F11:I11"/>
    <mergeCell ref="AD74:AG74"/>
    <mergeCell ref="AD59:AG59"/>
    <mergeCell ref="AD60:AG60"/>
    <mergeCell ref="AD61:AG61"/>
    <mergeCell ref="AD62:AG62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8:I38"/>
    <mergeCell ref="F39:I39"/>
    <mergeCell ref="F40:I40"/>
    <mergeCell ref="F41:I41"/>
    <mergeCell ref="F30:I30"/>
    <mergeCell ref="F31:I31"/>
    <mergeCell ref="F32:I32"/>
    <mergeCell ref="F33:I33"/>
    <mergeCell ref="F34:I34"/>
    <mergeCell ref="F35:I35"/>
    <mergeCell ref="N14:Q14"/>
    <mergeCell ref="J5:M5"/>
    <mergeCell ref="J6:M6"/>
    <mergeCell ref="J7:M7"/>
    <mergeCell ref="J8:M8"/>
    <mergeCell ref="N5:Q5"/>
    <mergeCell ref="N6:Q6"/>
    <mergeCell ref="N7:Q7"/>
    <mergeCell ref="N8:Q8"/>
    <mergeCell ref="J13:M13"/>
    <mergeCell ref="N23:Q23"/>
    <mergeCell ref="N24:Q24"/>
    <mergeCell ref="N25:Q25"/>
    <mergeCell ref="N26:Q26"/>
    <mergeCell ref="N15:Q15"/>
    <mergeCell ref="N16:Q16"/>
    <mergeCell ref="N17:Q17"/>
    <mergeCell ref="N18:Q18"/>
    <mergeCell ref="N19:Q19"/>
    <mergeCell ref="N20:Q20"/>
    <mergeCell ref="N35:Q35"/>
    <mergeCell ref="N36:Q36"/>
    <mergeCell ref="N37:Q37"/>
    <mergeCell ref="N38:Q38"/>
    <mergeCell ref="N27:Q27"/>
    <mergeCell ref="N28:Q28"/>
    <mergeCell ref="N29:Q29"/>
    <mergeCell ref="N30:Q30"/>
    <mergeCell ref="N31:Q31"/>
    <mergeCell ref="N32:Q32"/>
    <mergeCell ref="V5:Y5"/>
    <mergeCell ref="V6:Y6"/>
    <mergeCell ref="V7:Y7"/>
    <mergeCell ref="V8:Y8"/>
    <mergeCell ref="V9:Y9"/>
    <mergeCell ref="V10:Y10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30:Y30"/>
    <mergeCell ref="V31:Y31"/>
    <mergeCell ref="V32:Y32"/>
    <mergeCell ref="V33:Y33"/>
    <mergeCell ref="V34:Y34"/>
    <mergeCell ref="V27:Y27"/>
    <mergeCell ref="V28:Y28"/>
    <mergeCell ref="AD11:AG11"/>
    <mergeCell ref="AD12:AG12"/>
    <mergeCell ref="V35:Y35"/>
    <mergeCell ref="V36:Y36"/>
    <mergeCell ref="V37:Y37"/>
    <mergeCell ref="V23:Y23"/>
    <mergeCell ref="V24:Y24"/>
    <mergeCell ref="V25:Y25"/>
    <mergeCell ref="V26:Y26"/>
    <mergeCell ref="V29:Y29"/>
    <mergeCell ref="AD5:AG5"/>
    <mergeCell ref="AD6:AG6"/>
    <mergeCell ref="AD7:AG7"/>
    <mergeCell ref="AD8:AG8"/>
    <mergeCell ref="AD9:AG9"/>
    <mergeCell ref="AD10:AG10"/>
    <mergeCell ref="AD22:AG22"/>
    <mergeCell ref="AD23:AG23"/>
    <mergeCell ref="AD24:AG24"/>
    <mergeCell ref="AD13:AG13"/>
    <mergeCell ref="AD14:AG14"/>
    <mergeCell ref="AD15:AG15"/>
    <mergeCell ref="AD16:AG16"/>
    <mergeCell ref="AD17:AG17"/>
    <mergeCell ref="AD18:AG18"/>
    <mergeCell ref="AD26:AG26"/>
    <mergeCell ref="AD27:AG27"/>
    <mergeCell ref="B3:E4"/>
    <mergeCell ref="F4:I4"/>
    <mergeCell ref="J4:M4"/>
    <mergeCell ref="V3:AC3"/>
    <mergeCell ref="AD3:AK3"/>
    <mergeCell ref="AD19:AG19"/>
    <mergeCell ref="AD20:AG20"/>
    <mergeCell ref="AD21:AG21"/>
    <mergeCell ref="AD29:AG29"/>
    <mergeCell ref="AD30:AG30"/>
    <mergeCell ref="J9:M9"/>
    <mergeCell ref="J10:M10"/>
    <mergeCell ref="J11:M11"/>
    <mergeCell ref="J12:M12"/>
    <mergeCell ref="Z14:AC14"/>
    <mergeCell ref="Z15:AC15"/>
    <mergeCell ref="Z16:AC16"/>
    <mergeCell ref="AD25:AG25"/>
    <mergeCell ref="AL3:AS3"/>
    <mergeCell ref="AD31:AG31"/>
    <mergeCell ref="AD32:AG32"/>
    <mergeCell ref="AD33:AG33"/>
    <mergeCell ref="AL5:AO5"/>
    <mergeCell ref="AL6:AO6"/>
    <mergeCell ref="AL7:AO7"/>
    <mergeCell ref="AL8:AO8"/>
    <mergeCell ref="AL9:AO9"/>
    <mergeCell ref="AD28:AG28"/>
    <mergeCell ref="J14:M14"/>
    <mergeCell ref="J15:M15"/>
    <mergeCell ref="J16:M16"/>
    <mergeCell ref="R33:U33"/>
    <mergeCell ref="R34:U34"/>
    <mergeCell ref="N33:Q33"/>
    <mergeCell ref="N34:Q34"/>
    <mergeCell ref="N21:Q21"/>
    <mergeCell ref="N22:Q22"/>
    <mergeCell ref="J32:M32"/>
    <mergeCell ref="B5:E5"/>
    <mergeCell ref="F5:I5"/>
    <mergeCell ref="AD38:AG38"/>
    <mergeCell ref="AD39:AG39"/>
    <mergeCell ref="AD40:AG40"/>
    <mergeCell ref="AD41:AG41"/>
    <mergeCell ref="B32:E32"/>
    <mergeCell ref="B19:E19"/>
    <mergeCell ref="B20:E20"/>
    <mergeCell ref="B21:E21"/>
    <mergeCell ref="AL10:AO10"/>
    <mergeCell ref="AL11:AO11"/>
    <mergeCell ref="AL12:AO12"/>
    <mergeCell ref="AL13:AO13"/>
    <mergeCell ref="AL14:AO14"/>
    <mergeCell ref="AL15:AO15"/>
    <mergeCell ref="AL16:AO16"/>
    <mergeCell ref="AL17:AO17"/>
    <mergeCell ref="B6:E6"/>
    <mergeCell ref="F6:I6"/>
    <mergeCell ref="AL18:AO18"/>
    <mergeCell ref="AL19:AO19"/>
    <mergeCell ref="B7:E7"/>
    <mergeCell ref="B8:E8"/>
    <mergeCell ref="B9:E9"/>
    <mergeCell ref="B16:E16"/>
    <mergeCell ref="AL20:AO20"/>
    <mergeCell ref="AL21:AO21"/>
    <mergeCell ref="J17:M17"/>
    <mergeCell ref="J18:M18"/>
    <mergeCell ref="J19:M19"/>
    <mergeCell ref="J20:M20"/>
    <mergeCell ref="Z17:AC17"/>
    <mergeCell ref="Z18:AC18"/>
    <mergeCell ref="Z19:AC19"/>
    <mergeCell ref="Z20:AC20"/>
    <mergeCell ref="AL22:AO22"/>
    <mergeCell ref="AL23:AO23"/>
    <mergeCell ref="AL24:AO24"/>
    <mergeCell ref="AL25:AO25"/>
    <mergeCell ref="AL26:AO26"/>
    <mergeCell ref="J21:M21"/>
    <mergeCell ref="J22:M22"/>
    <mergeCell ref="J23:M23"/>
    <mergeCell ref="J24:M24"/>
    <mergeCell ref="Z21:AC21"/>
    <mergeCell ref="AL27:AO27"/>
    <mergeCell ref="AL28:AO28"/>
    <mergeCell ref="AL29:AO29"/>
    <mergeCell ref="AL30:AO30"/>
    <mergeCell ref="AL31:AO31"/>
    <mergeCell ref="AL32:AO32"/>
    <mergeCell ref="AL33:AO33"/>
    <mergeCell ref="AL34:AO34"/>
    <mergeCell ref="AL35:AO35"/>
    <mergeCell ref="AL36:AO36"/>
    <mergeCell ref="AL37:AO37"/>
    <mergeCell ref="J25:M25"/>
    <mergeCell ref="J26:M26"/>
    <mergeCell ref="J27:M27"/>
    <mergeCell ref="J28:M28"/>
    <mergeCell ref="R32:U32"/>
    <mergeCell ref="V50:AC50"/>
    <mergeCell ref="AD50:AK50"/>
    <mergeCell ref="AL50:AS50"/>
    <mergeCell ref="R51:U51"/>
    <mergeCell ref="V51:Y51"/>
    <mergeCell ref="Z51:AC51"/>
    <mergeCell ref="AL41:AO41"/>
    <mergeCell ref="V41:Y41"/>
    <mergeCell ref="V38:Y38"/>
    <mergeCell ref="V39:Y39"/>
    <mergeCell ref="V40:Y40"/>
    <mergeCell ref="Z40:AC40"/>
    <mergeCell ref="AH38:AK38"/>
    <mergeCell ref="AH39:AK39"/>
    <mergeCell ref="AL40:AO40"/>
    <mergeCell ref="B10:E10"/>
    <mergeCell ref="AP51:AS51"/>
    <mergeCell ref="B11:E11"/>
    <mergeCell ref="B14:E14"/>
    <mergeCell ref="B15:E15"/>
    <mergeCell ref="F51:I51"/>
    <mergeCell ref="J51:M51"/>
    <mergeCell ref="N51:Q51"/>
    <mergeCell ref="AL38:AO38"/>
    <mergeCell ref="AL39:AO39"/>
    <mergeCell ref="AD86:AG86"/>
    <mergeCell ref="AL52:AO52"/>
    <mergeCell ref="AL53:AO53"/>
    <mergeCell ref="AL54:AO54"/>
    <mergeCell ref="AL60:AO60"/>
    <mergeCell ref="AL61:AO61"/>
    <mergeCell ref="AL62:AO62"/>
    <mergeCell ref="AL76:AO76"/>
    <mergeCell ref="AL78:AO78"/>
    <mergeCell ref="AL79:AO79"/>
    <mergeCell ref="AL55:AO55"/>
    <mergeCell ref="AL56:AO56"/>
    <mergeCell ref="AL57:AO57"/>
    <mergeCell ref="AL58:AO58"/>
    <mergeCell ref="AL59:AO59"/>
    <mergeCell ref="AL63:AO63"/>
    <mergeCell ref="J60:M60"/>
    <mergeCell ref="B12:E12"/>
    <mergeCell ref="B54:E54"/>
    <mergeCell ref="B13:E13"/>
    <mergeCell ref="B55:E55"/>
    <mergeCell ref="B56:E56"/>
    <mergeCell ref="B52:E52"/>
    <mergeCell ref="J52:M52"/>
    <mergeCell ref="B53:E53"/>
    <mergeCell ref="B50:E51"/>
    <mergeCell ref="AD42:AG42"/>
    <mergeCell ref="AH42:AK42"/>
    <mergeCell ref="AD34:AG34"/>
    <mergeCell ref="AD35:AG35"/>
    <mergeCell ref="AD36:AG36"/>
    <mergeCell ref="AD37:AG37"/>
    <mergeCell ref="AH35:AK35"/>
    <mergeCell ref="AH36:AK36"/>
    <mergeCell ref="AH37:AK37"/>
    <mergeCell ref="N39:Q39"/>
    <mergeCell ref="N40:Q40"/>
    <mergeCell ref="N41:Q41"/>
    <mergeCell ref="V42:Y42"/>
    <mergeCell ref="Z42:AC42"/>
    <mergeCell ref="AL65:AO65"/>
    <mergeCell ref="AL42:AO42"/>
    <mergeCell ref="AD47:AG47"/>
    <mergeCell ref="AH47:AK47"/>
    <mergeCell ref="AL47:AO47"/>
    <mergeCell ref="AL66:AO66"/>
    <mergeCell ref="AL67:AO67"/>
    <mergeCell ref="AL68:AO68"/>
    <mergeCell ref="AL64:AO64"/>
    <mergeCell ref="AD51:AG51"/>
    <mergeCell ref="AH51:AK51"/>
    <mergeCell ref="AL51:AO51"/>
    <mergeCell ref="AD63:AG63"/>
    <mergeCell ref="AD64:AG64"/>
    <mergeCell ref="AH61:AK61"/>
    <mergeCell ref="AL75:AO75"/>
    <mergeCell ref="AL80:AO80"/>
    <mergeCell ref="AL81:AO81"/>
    <mergeCell ref="J61:M61"/>
    <mergeCell ref="J62:M62"/>
    <mergeCell ref="J63:M63"/>
    <mergeCell ref="J64:M64"/>
    <mergeCell ref="AL69:AO69"/>
    <mergeCell ref="AL70:AO70"/>
    <mergeCell ref="AL77:AO77"/>
    <mergeCell ref="B57:E57"/>
    <mergeCell ref="AL82:AO82"/>
    <mergeCell ref="AL83:AO83"/>
    <mergeCell ref="AL84:AO84"/>
    <mergeCell ref="AL85:AO85"/>
    <mergeCell ref="J37:M37"/>
    <mergeCell ref="J38:M38"/>
    <mergeCell ref="J39:M39"/>
    <mergeCell ref="J40:M40"/>
    <mergeCell ref="B58:E58"/>
    <mergeCell ref="AL86:AO86"/>
    <mergeCell ref="AL87:AO87"/>
    <mergeCell ref="AL88:AO88"/>
    <mergeCell ref="AT52:AW52"/>
    <mergeCell ref="AT53:AW53"/>
    <mergeCell ref="AT54:AW54"/>
    <mergeCell ref="AT55:AW55"/>
    <mergeCell ref="AT69:AW69"/>
    <mergeCell ref="AT70:AW70"/>
    <mergeCell ref="AL74:AO74"/>
    <mergeCell ref="AT56:AW56"/>
    <mergeCell ref="AT57:AW57"/>
    <mergeCell ref="AT58:AW58"/>
    <mergeCell ref="AT59:AW59"/>
    <mergeCell ref="AT60:AW60"/>
    <mergeCell ref="R56:U56"/>
    <mergeCell ref="R57:U57"/>
    <mergeCell ref="R58:U58"/>
    <mergeCell ref="R59:U59"/>
    <mergeCell ref="AH60:AK60"/>
    <mergeCell ref="B60:E60"/>
    <mergeCell ref="AT61:AW61"/>
    <mergeCell ref="AT62:AW62"/>
    <mergeCell ref="AT63:AW63"/>
    <mergeCell ref="AT64:AW64"/>
    <mergeCell ref="AT5:AW5"/>
    <mergeCell ref="AT6:AW6"/>
    <mergeCell ref="J41:M41"/>
    <mergeCell ref="B17:E17"/>
    <mergeCell ref="B59:E59"/>
    <mergeCell ref="B61:E61"/>
    <mergeCell ref="AT65:AW65"/>
    <mergeCell ref="AT66:AW66"/>
    <mergeCell ref="AT67:AW67"/>
    <mergeCell ref="AT68:AW68"/>
    <mergeCell ref="AT17:AW17"/>
    <mergeCell ref="AT18:AW18"/>
    <mergeCell ref="AT19:AW19"/>
    <mergeCell ref="AT20:AW20"/>
    <mergeCell ref="B62:E62"/>
    <mergeCell ref="AT72:AW72"/>
    <mergeCell ref="AT73:AW73"/>
    <mergeCell ref="J65:M65"/>
    <mergeCell ref="J66:M66"/>
    <mergeCell ref="J67:M67"/>
    <mergeCell ref="J68:M68"/>
    <mergeCell ref="AL73:AO73"/>
    <mergeCell ref="AL71:AO71"/>
    <mergeCell ref="AL72:AO72"/>
    <mergeCell ref="AD71:AG71"/>
    <mergeCell ref="B63:E63"/>
    <mergeCell ref="AT74:AW74"/>
    <mergeCell ref="AT75:AW75"/>
    <mergeCell ref="AT76:AW76"/>
    <mergeCell ref="AT77:AW77"/>
    <mergeCell ref="AT32:AW32"/>
    <mergeCell ref="AT33:AW33"/>
    <mergeCell ref="AT34:AW34"/>
    <mergeCell ref="AT35:AW35"/>
    <mergeCell ref="B64:E64"/>
    <mergeCell ref="AT78:AW78"/>
    <mergeCell ref="AT79:AW79"/>
    <mergeCell ref="AT80:AW80"/>
    <mergeCell ref="AT81:AW81"/>
    <mergeCell ref="AT82:AW82"/>
    <mergeCell ref="J69:M69"/>
    <mergeCell ref="J70:M70"/>
    <mergeCell ref="J71:M71"/>
    <mergeCell ref="J72:M72"/>
    <mergeCell ref="AT71:AW71"/>
    <mergeCell ref="B65:E65"/>
    <mergeCell ref="AT83:AW83"/>
    <mergeCell ref="AT84:AW84"/>
    <mergeCell ref="AT85:AW85"/>
    <mergeCell ref="AT86:AW86"/>
    <mergeCell ref="AT87:AW87"/>
    <mergeCell ref="J73:M73"/>
    <mergeCell ref="J74:M74"/>
    <mergeCell ref="J75:M75"/>
    <mergeCell ref="J76:M76"/>
    <mergeCell ref="B66:E66"/>
    <mergeCell ref="AT88:AW88"/>
    <mergeCell ref="AT3:AW4"/>
    <mergeCell ref="AT7:AW7"/>
    <mergeCell ref="AT8:AW8"/>
    <mergeCell ref="AT9:AW9"/>
    <mergeCell ref="AT10:AW10"/>
    <mergeCell ref="AT11:AW11"/>
    <mergeCell ref="AT12:AW12"/>
    <mergeCell ref="AT13:AW13"/>
    <mergeCell ref="B42:E42"/>
    <mergeCell ref="F42:I42"/>
    <mergeCell ref="J42:M42"/>
    <mergeCell ref="N42:Q42"/>
    <mergeCell ref="R42:U42"/>
    <mergeCell ref="B67:E67"/>
    <mergeCell ref="R55:U55"/>
    <mergeCell ref="R60:U60"/>
    <mergeCell ref="R61:U61"/>
    <mergeCell ref="R62:U62"/>
    <mergeCell ref="AP42:AS42"/>
    <mergeCell ref="B68:E68"/>
    <mergeCell ref="AT14:AW14"/>
    <mergeCell ref="AT15:AW15"/>
    <mergeCell ref="AT16:AW16"/>
    <mergeCell ref="AT21:AW21"/>
    <mergeCell ref="AT22:AW22"/>
    <mergeCell ref="AT23:AW23"/>
    <mergeCell ref="AT24:AW24"/>
    <mergeCell ref="AT25:AW25"/>
    <mergeCell ref="AT26:AW26"/>
    <mergeCell ref="B69:E69"/>
    <mergeCell ref="AT27:AW27"/>
    <mergeCell ref="AT28:AW28"/>
    <mergeCell ref="AT29:AW29"/>
    <mergeCell ref="AT30:AW30"/>
    <mergeCell ref="AT31:AW31"/>
    <mergeCell ref="AT36:AW36"/>
    <mergeCell ref="AT37:AW37"/>
    <mergeCell ref="AT38:AW38"/>
    <mergeCell ref="AT39:AW39"/>
    <mergeCell ref="B70:E70"/>
    <mergeCell ref="AT40:AW40"/>
    <mergeCell ref="AT41:AW41"/>
    <mergeCell ref="AT42:AW42"/>
    <mergeCell ref="B41:E41"/>
    <mergeCell ref="Z41:AC41"/>
    <mergeCell ref="AH40:AK40"/>
    <mergeCell ref="AH41:AK41"/>
    <mergeCell ref="B47:E47"/>
    <mergeCell ref="R16:U16"/>
    <mergeCell ref="R17:U17"/>
    <mergeCell ref="R18:U18"/>
    <mergeCell ref="R5:U5"/>
    <mergeCell ref="R6:U6"/>
    <mergeCell ref="R7:U7"/>
    <mergeCell ref="R8:U8"/>
    <mergeCell ref="R9:U9"/>
    <mergeCell ref="R10:U10"/>
    <mergeCell ref="R12:U12"/>
    <mergeCell ref="R13:U13"/>
    <mergeCell ref="R14:U14"/>
    <mergeCell ref="R15:U15"/>
    <mergeCell ref="N4:Q4"/>
    <mergeCell ref="R4:U4"/>
    <mergeCell ref="N9:Q9"/>
    <mergeCell ref="N10:Q10"/>
    <mergeCell ref="N11:Q11"/>
    <mergeCell ref="N12:Q12"/>
    <mergeCell ref="N13:Q13"/>
    <mergeCell ref="Z4:AC4"/>
    <mergeCell ref="AD4:AG4"/>
    <mergeCell ref="B72:E72"/>
    <mergeCell ref="R19:U19"/>
    <mergeCell ref="R20:U20"/>
    <mergeCell ref="R21:U21"/>
    <mergeCell ref="R22:U22"/>
    <mergeCell ref="B22:E22"/>
    <mergeCell ref="B23:E23"/>
    <mergeCell ref="R11:U11"/>
    <mergeCell ref="AH4:AK4"/>
    <mergeCell ref="AL4:AO4"/>
    <mergeCell ref="AP4:AS4"/>
    <mergeCell ref="F3:M3"/>
    <mergeCell ref="N3:U3"/>
    <mergeCell ref="B18:E18"/>
    <mergeCell ref="Z5:AC5"/>
    <mergeCell ref="Z6:AC6"/>
    <mergeCell ref="Z7:AC7"/>
    <mergeCell ref="V4:Y4"/>
    <mergeCell ref="B24:E24"/>
    <mergeCell ref="B25:E25"/>
    <mergeCell ref="B26:E26"/>
    <mergeCell ref="B27:E27"/>
    <mergeCell ref="B28:E28"/>
    <mergeCell ref="B29:E29"/>
    <mergeCell ref="B30:E30"/>
    <mergeCell ref="B31:E31"/>
    <mergeCell ref="B33:E33"/>
    <mergeCell ref="B34:E34"/>
    <mergeCell ref="R29:U29"/>
    <mergeCell ref="R30:U30"/>
    <mergeCell ref="R31:U31"/>
    <mergeCell ref="J29:M29"/>
    <mergeCell ref="J30:M30"/>
    <mergeCell ref="J31:M31"/>
    <mergeCell ref="B35:E35"/>
    <mergeCell ref="B36:E36"/>
    <mergeCell ref="B37:E37"/>
    <mergeCell ref="J33:M33"/>
    <mergeCell ref="J34:M34"/>
    <mergeCell ref="J35:M35"/>
    <mergeCell ref="J36:M36"/>
    <mergeCell ref="F36:I36"/>
    <mergeCell ref="F37:I37"/>
    <mergeCell ref="R23:U23"/>
    <mergeCell ref="R24:U24"/>
    <mergeCell ref="R25:U25"/>
    <mergeCell ref="R26:U26"/>
    <mergeCell ref="R27:U27"/>
    <mergeCell ref="R28:U28"/>
    <mergeCell ref="R38:U38"/>
    <mergeCell ref="R39:U39"/>
    <mergeCell ref="R40:U40"/>
    <mergeCell ref="R41:U41"/>
    <mergeCell ref="R63:U63"/>
    <mergeCell ref="B73:E73"/>
    <mergeCell ref="B38:E38"/>
    <mergeCell ref="B39:E39"/>
    <mergeCell ref="B40:E40"/>
    <mergeCell ref="B71:E71"/>
    <mergeCell ref="Z8:AC8"/>
    <mergeCell ref="Z9:AC9"/>
    <mergeCell ref="Z10:AC10"/>
    <mergeCell ref="Z11:AC11"/>
    <mergeCell ref="Z12:AC12"/>
    <mergeCell ref="Z13:AC13"/>
    <mergeCell ref="B78:E78"/>
    <mergeCell ref="Z26:AC26"/>
    <mergeCell ref="Z27:AC27"/>
    <mergeCell ref="Z28:AC28"/>
    <mergeCell ref="Z29:AC29"/>
    <mergeCell ref="Z30:AC30"/>
    <mergeCell ref="R35:U35"/>
    <mergeCell ref="R36:U36"/>
    <mergeCell ref="B75:E75"/>
    <mergeCell ref="R37:U37"/>
    <mergeCell ref="Z31:AC31"/>
    <mergeCell ref="Z32:AC32"/>
    <mergeCell ref="Z33:AC33"/>
    <mergeCell ref="Z34:AC34"/>
    <mergeCell ref="Z22:AC22"/>
    <mergeCell ref="Z23:AC23"/>
    <mergeCell ref="Z24:AC24"/>
    <mergeCell ref="Z25:AC25"/>
    <mergeCell ref="F47:I47"/>
    <mergeCell ref="J47:M47"/>
    <mergeCell ref="N47:Q47"/>
    <mergeCell ref="R47:U47"/>
    <mergeCell ref="V47:Y47"/>
    <mergeCell ref="Z47:AC47"/>
    <mergeCell ref="AP47:AS47"/>
    <mergeCell ref="AT47:AW47"/>
    <mergeCell ref="B94:E94"/>
    <mergeCell ref="F94:I94"/>
    <mergeCell ref="J94:M94"/>
    <mergeCell ref="N94:Q94"/>
    <mergeCell ref="R94:U94"/>
    <mergeCell ref="V94:Y94"/>
    <mergeCell ref="B90:E90"/>
    <mergeCell ref="F90:I90"/>
    <mergeCell ref="AX94:BA94"/>
    <mergeCell ref="Z94:AC94"/>
    <mergeCell ref="AD94:AG94"/>
    <mergeCell ref="AH94:AK94"/>
    <mergeCell ref="AL94:AO94"/>
    <mergeCell ref="AP94:AS94"/>
    <mergeCell ref="AT94:AW94"/>
    <mergeCell ref="B43:E43"/>
    <mergeCell ref="F43:I43"/>
    <mergeCell ref="J43:M43"/>
    <mergeCell ref="N43:Q43"/>
    <mergeCell ref="R43:U43"/>
    <mergeCell ref="V43:Y43"/>
    <mergeCell ref="Z43:AC43"/>
    <mergeCell ref="AD43:AG43"/>
    <mergeCell ref="AH43:AK43"/>
    <mergeCell ref="AL43:AO43"/>
    <mergeCell ref="AP43:AS43"/>
    <mergeCell ref="AT43:AW43"/>
    <mergeCell ref="AX90:BA90"/>
    <mergeCell ref="Z90:AC90"/>
    <mergeCell ref="AD90:AG90"/>
    <mergeCell ref="AH90:AK90"/>
    <mergeCell ref="AL90:AO90"/>
    <mergeCell ref="AP90:AS90"/>
    <mergeCell ref="Z44:AC44"/>
    <mergeCell ref="AD44:AG44"/>
    <mergeCell ref="AH44:AK44"/>
    <mergeCell ref="J90:M90"/>
    <mergeCell ref="N90:Q90"/>
    <mergeCell ref="R90:U90"/>
    <mergeCell ref="V90:Y90"/>
    <mergeCell ref="J57:M57"/>
    <mergeCell ref="J58:M58"/>
    <mergeCell ref="J59:M59"/>
    <mergeCell ref="B44:E44"/>
    <mergeCell ref="F44:I44"/>
    <mergeCell ref="J44:M44"/>
    <mergeCell ref="N44:Q44"/>
    <mergeCell ref="R44:U44"/>
    <mergeCell ref="V44:Y44"/>
    <mergeCell ref="AL44:AO44"/>
    <mergeCell ref="AP44:AS44"/>
    <mergeCell ref="AT44:AW44"/>
    <mergeCell ref="B91:E91"/>
    <mergeCell ref="F91:I91"/>
    <mergeCell ref="J91:M91"/>
    <mergeCell ref="N91:Q91"/>
    <mergeCell ref="R91:U91"/>
    <mergeCell ref="V91:Y91"/>
    <mergeCell ref="AT90:AW90"/>
    <mergeCell ref="AX91:BA91"/>
    <mergeCell ref="Z91:AC91"/>
    <mergeCell ref="AD91:AG91"/>
    <mergeCell ref="AH91:AK91"/>
    <mergeCell ref="AL91:AO91"/>
    <mergeCell ref="AP91:AS91"/>
    <mergeCell ref="AT91:AW91"/>
    <mergeCell ref="AL93:AO93"/>
    <mergeCell ref="AP93:AS93"/>
    <mergeCell ref="AT93:AW93"/>
    <mergeCell ref="B93:E93"/>
    <mergeCell ref="F93:I93"/>
    <mergeCell ref="J93:M93"/>
    <mergeCell ref="N93:Q93"/>
    <mergeCell ref="R93:U93"/>
    <mergeCell ref="V93:Y93"/>
    <mergeCell ref="Z46:AC46"/>
    <mergeCell ref="AD46:AG46"/>
    <mergeCell ref="AH46:AK46"/>
    <mergeCell ref="Z93:AC93"/>
    <mergeCell ref="AD93:AG93"/>
    <mergeCell ref="AH93:AK93"/>
    <mergeCell ref="AD87:AG87"/>
    <mergeCell ref="AD88:AG88"/>
    <mergeCell ref="AD80:AG80"/>
    <mergeCell ref="AD81:AG81"/>
    <mergeCell ref="AL46:AO46"/>
    <mergeCell ref="AP46:AS46"/>
    <mergeCell ref="AT46:AW46"/>
    <mergeCell ref="AX93:BA93"/>
    <mergeCell ref="B46:E46"/>
    <mergeCell ref="F46:I46"/>
    <mergeCell ref="J46:M46"/>
    <mergeCell ref="N46:Q46"/>
    <mergeCell ref="R46:U46"/>
    <mergeCell ref="V46:Y46"/>
    <mergeCell ref="B48:E48"/>
    <mergeCell ref="F48:I48"/>
    <mergeCell ref="J48:M48"/>
    <mergeCell ref="N48:Q48"/>
    <mergeCell ref="R48:U48"/>
    <mergeCell ref="V48:Y48"/>
    <mergeCell ref="Z48:AC48"/>
    <mergeCell ref="AD48:AG48"/>
    <mergeCell ref="AH48:AK48"/>
    <mergeCell ref="AL48:AO48"/>
    <mergeCell ref="AP48:AS48"/>
    <mergeCell ref="AT48:AW48"/>
    <mergeCell ref="B95:E95"/>
    <mergeCell ref="F95:I95"/>
    <mergeCell ref="J95:M95"/>
    <mergeCell ref="N95:Q95"/>
    <mergeCell ref="R95:U95"/>
    <mergeCell ref="V95:Y95"/>
    <mergeCell ref="AX95:BA95"/>
    <mergeCell ref="Z95:AC95"/>
    <mergeCell ref="AD95:AG95"/>
    <mergeCell ref="AH95:AK95"/>
    <mergeCell ref="AL95:AO95"/>
    <mergeCell ref="AP95:AS95"/>
    <mergeCell ref="AT95:AW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5" sqref="D35"/>
    </sheetView>
  </sheetViews>
  <sheetFormatPr defaultColWidth="9.140625" defaultRowHeight="15"/>
  <cols>
    <col min="1" max="1" width="3.00390625" style="0" customWidth="1"/>
    <col min="2" max="2" width="12.421875" style="19" customWidth="1"/>
    <col min="3" max="14" width="11.7109375" style="0" customWidth="1"/>
  </cols>
  <sheetData>
    <row r="2" spans="2:14" ht="13.5">
      <c r="B2" s="24" t="s">
        <v>108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21" customHeight="1">
      <c r="B4" s="21"/>
      <c r="C4" s="23" t="s">
        <v>76</v>
      </c>
      <c r="D4" s="23" t="s">
        <v>109</v>
      </c>
      <c r="E4" s="23" t="s">
        <v>110</v>
      </c>
      <c r="F4" s="23" t="s">
        <v>111</v>
      </c>
      <c r="G4" s="23" t="s">
        <v>112</v>
      </c>
      <c r="H4" s="23" t="s">
        <v>113</v>
      </c>
      <c r="I4" s="23" t="s">
        <v>114</v>
      </c>
      <c r="J4" s="23" t="s">
        <v>115</v>
      </c>
      <c r="K4" s="23" t="s">
        <v>116</v>
      </c>
      <c r="L4" s="23" t="s">
        <v>117</v>
      </c>
      <c r="M4" s="23" t="s">
        <v>118</v>
      </c>
      <c r="N4" s="30" t="s">
        <v>119</v>
      </c>
    </row>
    <row r="5" spans="2:14" ht="13.5">
      <c r="B5" s="18" t="s">
        <v>77</v>
      </c>
      <c r="C5" s="59">
        <f>SUM(C6:C36)</f>
        <v>21996</v>
      </c>
      <c r="D5" s="22">
        <f aca="true" t="shared" si="0" ref="D5:N5">SUM(D6:D36)</f>
        <v>6069</v>
      </c>
      <c r="E5" s="22">
        <f t="shared" si="0"/>
        <v>1881</v>
      </c>
      <c r="F5" s="22">
        <f t="shared" si="0"/>
        <v>3494</v>
      </c>
      <c r="G5" s="22">
        <f t="shared" si="0"/>
        <v>1929</v>
      </c>
      <c r="H5" s="22">
        <f t="shared" si="0"/>
        <v>801</v>
      </c>
      <c r="I5" s="22">
        <f t="shared" si="0"/>
        <v>1769</v>
      </c>
      <c r="J5" s="22">
        <f t="shared" si="0"/>
        <v>376</v>
      </c>
      <c r="K5" s="22">
        <f t="shared" si="0"/>
        <v>216</v>
      </c>
      <c r="L5" s="22">
        <f t="shared" si="0"/>
        <v>418</v>
      </c>
      <c r="M5" s="22">
        <f t="shared" si="0"/>
        <v>172</v>
      </c>
      <c r="N5" s="28">
        <f t="shared" si="0"/>
        <v>245</v>
      </c>
    </row>
    <row r="6" spans="2:14" ht="13.5">
      <c r="B6" s="17" t="s">
        <v>78</v>
      </c>
      <c r="C6" s="60">
        <v>4283</v>
      </c>
      <c r="D6" s="26">
        <v>1297</v>
      </c>
      <c r="E6" s="26">
        <v>335</v>
      </c>
      <c r="F6" s="26">
        <v>710</v>
      </c>
      <c r="G6" s="26">
        <v>437</v>
      </c>
      <c r="H6" s="26">
        <v>161</v>
      </c>
      <c r="I6" s="26">
        <v>188</v>
      </c>
      <c r="J6" s="26">
        <v>75</v>
      </c>
      <c r="K6" s="26">
        <v>53</v>
      </c>
      <c r="L6" s="26">
        <v>89</v>
      </c>
      <c r="M6" s="26">
        <v>42</v>
      </c>
      <c r="N6" s="29">
        <v>39</v>
      </c>
    </row>
    <row r="7" spans="2:14" ht="13.5">
      <c r="B7" s="17" t="s">
        <v>79</v>
      </c>
      <c r="C7" s="60">
        <v>1634</v>
      </c>
      <c r="D7" s="26">
        <v>461</v>
      </c>
      <c r="E7" s="26">
        <v>117</v>
      </c>
      <c r="F7" s="26">
        <v>278</v>
      </c>
      <c r="G7" s="26">
        <v>117</v>
      </c>
      <c r="H7" s="26">
        <v>61</v>
      </c>
      <c r="I7" s="26">
        <v>128</v>
      </c>
      <c r="J7" s="26">
        <v>31</v>
      </c>
      <c r="K7" s="26">
        <v>19</v>
      </c>
      <c r="L7" s="26">
        <v>19</v>
      </c>
      <c r="M7" s="26">
        <v>12</v>
      </c>
      <c r="N7" s="29">
        <v>13</v>
      </c>
    </row>
    <row r="8" spans="2:14" ht="13.5">
      <c r="B8" s="17" t="s">
        <v>80</v>
      </c>
      <c r="C8" s="60">
        <v>1171</v>
      </c>
      <c r="D8" s="26">
        <v>319</v>
      </c>
      <c r="E8" s="26">
        <v>121</v>
      </c>
      <c r="F8" s="26">
        <v>161</v>
      </c>
      <c r="G8" s="26">
        <v>56</v>
      </c>
      <c r="H8" s="26">
        <v>51</v>
      </c>
      <c r="I8" s="26">
        <v>141</v>
      </c>
      <c r="J8" s="26">
        <v>21</v>
      </c>
      <c r="K8" s="26">
        <v>14</v>
      </c>
      <c r="L8" s="26">
        <v>11</v>
      </c>
      <c r="M8" s="26">
        <v>13</v>
      </c>
      <c r="N8" s="29">
        <v>11</v>
      </c>
    </row>
    <row r="9" spans="2:14" ht="13.5">
      <c r="B9" s="17" t="s">
        <v>81</v>
      </c>
      <c r="C9" s="60">
        <v>1070</v>
      </c>
      <c r="D9" s="26">
        <v>342</v>
      </c>
      <c r="E9" s="26">
        <v>70</v>
      </c>
      <c r="F9" s="26">
        <v>155</v>
      </c>
      <c r="G9" s="26">
        <v>80</v>
      </c>
      <c r="H9" s="26">
        <v>26</v>
      </c>
      <c r="I9" s="26">
        <v>87</v>
      </c>
      <c r="J9" s="26">
        <v>14</v>
      </c>
      <c r="K9" s="26">
        <v>13</v>
      </c>
      <c r="L9" s="26">
        <v>20</v>
      </c>
      <c r="M9" s="26">
        <v>5</v>
      </c>
      <c r="N9" s="29">
        <v>12</v>
      </c>
    </row>
    <row r="10" spans="2:14" ht="13.5">
      <c r="B10" s="17" t="s">
        <v>82</v>
      </c>
      <c r="C10" s="60">
        <v>920</v>
      </c>
      <c r="D10" s="26">
        <v>219</v>
      </c>
      <c r="E10" s="26">
        <v>87</v>
      </c>
      <c r="F10" s="26">
        <v>157</v>
      </c>
      <c r="G10" s="26">
        <v>103</v>
      </c>
      <c r="H10" s="26">
        <v>39</v>
      </c>
      <c r="I10" s="26">
        <v>53</v>
      </c>
      <c r="J10" s="26">
        <v>18</v>
      </c>
      <c r="K10" s="26">
        <v>7</v>
      </c>
      <c r="L10" s="26">
        <v>23</v>
      </c>
      <c r="M10" s="26">
        <v>5</v>
      </c>
      <c r="N10" s="29">
        <v>12</v>
      </c>
    </row>
    <row r="11" spans="2:14" ht="13.5">
      <c r="B11" s="17" t="s">
        <v>83</v>
      </c>
      <c r="C11" s="60">
        <v>1024</v>
      </c>
      <c r="D11" s="26">
        <v>272</v>
      </c>
      <c r="E11" s="26">
        <v>91</v>
      </c>
      <c r="F11" s="26">
        <v>115</v>
      </c>
      <c r="G11" s="26">
        <v>65</v>
      </c>
      <c r="H11" s="26">
        <v>46</v>
      </c>
      <c r="I11" s="26">
        <v>133</v>
      </c>
      <c r="J11" s="26">
        <v>17</v>
      </c>
      <c r="K11" s="26">
        <v>8</v>
      </c>
      <c r="L11" s="26">
        <v>18</v>
      </c>
      <c r="M11" s="26">
        <v>12</v>
      </c>
      <c r="N11" s="29">
        <v>10</v>
      </c>
    </row>
    <row r="12" spans="2:14" ht="13.5">
      <c r="B12" s="17" t="s">
        <v>84</v>
      </c>
      <c r="C12" s="60">
        <v>324</v>
      </c>
      <c r="D12" s="26">
        <v>85</v>
      </c>
      <c r="E12" s="26">
        <v>31</v>
      </c>
      <c r="F12" s="26">
        <v>61</v>
      </c>
      <c r="G12" s="26">
        <v>30</v>
      </c>
      <c r="H12" s="26">
        <v>12</v>
      </c>
      <c r="I12" s="26">
        <v>10</v>
      </c>
      <c r="J12" s="26">
        <v>4</v>
      </c>
      <c r="K12" s="26">
        <v>2</v>
      </c>
      <c r="L12" s="26">
        <v>7</v>
      </c>
      <c r="M12" s="26">
        <v>3</v>
      </c>
      <c r="N12" s="29">
        <v>6</v>
      </c>
    </row>
    <row r="13" spans="2:14" ht="13.5">
      <c r="B13" s="17" t="s">
        <v>85</v>
      </c>
      <c r="C13" s="60">
        <v>456</v>
      </c>
      <c r="D13" s="26">
        <v>116</v>
      </c>
      <c r="E13" s="26">
        <v>46</v>
      </c>
      <c r="F13" s="26">
        <v>73</v>
      </c>
      <c r="G13" s="26">
        <v>34</v>
      </c>
      <c r="H13" s="26">
        <v>11</v>
      </c>
      <c r="I13" s="26">
        <v>57</v>
      </c>
      <c r="J13" s="26">
        <v>9</v>
      </c>
      <c r="K13" s="26">
        <v>4</v>
      </c>
      <c r="L13" s="26">
        <v>15</v>
      </c>
      <c r="M13" s="26">
        <v>4</v>
      </c>
      <c r="N13" s="29">
        <v>7</v>
      </c>
    </row>
    <row r="14" spans="2:14" ht="13.5">
      <c r="B14" s="17" t="s">
        <v>86</v>
      </c>
      <c r="C14" s="60">
        <v>620</v>
      </c>
      <c r="D14" s="26">
        <v>166</v>
      </c>
      <c r="E14" s="26">
        <v>60</v>
      </c>
      <c r="F14" s="26">
        <v>104</v>
      </c>
      <c r="G14" s="26">
        <v>41</v>
      </c>
      <c r="H14" s="26">
        <v>25</v>
      </c>
      <c r="I14" s="26">
        <v>41</v>
      </c>
      <c r="J14" s="26">
        <v>9</v>
      </c>
      <c r="K14" s="26">
        <v>6</v>
      </c>
      <c r="L14" s="26">
        <v>15</v>
      </c>
      <c r="M14" s="26">
        <v>9</v>
      </c>
      <c r="N14" s="29">
        <v>8</v>
      </c>
    </row>
    <row r="15" spans="2:14" ht="13.5">
      <c r="B15" s="17" t="s">
        <v>87</v>
      </c>
      <c r="C15" s="60">
        <v>726</v>
      </c>
      <c r="D15" s="26">
        <v>170</v>
      </c>
      <c r="E15" s="26">
        <v>60</v>
      </c>
      <c r="F15" s="26">
        <v>142</v>
      </c>
      <c r="G15" s="26">
        <v>44</v>
      </c>
      <c r="H15" s="26">
        <v>26</v>
      </c>
      <c r="I15" s="26">
        <v>112</v>
      </c>
      <c r="J15" s="26">
        <v>13</v>
      </c>
      <c r="K15" s="26">
        <v>9</v>
      </c>
      <c r="L15" s="26">
        <v>12</v>
      </c>
      <c r="M15" s="26">
        <v>3</v>
      </c>
      <c r="N15" s="29">
        <v>13</v>
      </c>
    </row>
    <row r="16" spans="2:14" ht="13.5">
      <c r="B16" s="17" t="s">
        <v>88</v>
      </c>
      <c r="C16" s="60">
        <v>452</v>
      </c>
      <c r="D16" s="26">
        <v>114</v>
      </c>
      <c r="E16" s="26">
        <v>36</v>
      </c>
      <c r="F16" s="26">
        <v>69</v>
      </c>
      <c r="G16" s="26">
        <v>34</v>
      </c>
      <c r="H16" s="26">
        <v>19</v>
      </c>
      <c r="I16" s="26">
        <v>35</v>
      </c>
      <c r="J16" s="26">
        <v>12</v>
      </c>
      <c r="K16" s="26">
        <v>8</v>
      </c>
      <c r="L16" s="26">
        <v>1</v>
      </c>
      <c r="M16" s="26">
        <v>4</v>
      </c>
      <c r="N16" s="29">
        <v>6</v>
      </c>
    </row>
    <row r="17" spans="2:14" ht="13.5">
      <c r="B17" s="17" t="s">
        <v>89</v>
      </c>
      <c r="C17" s="60">
        <v>704</v>
      </c>
      <c r="D17" s="26">
        <v>185</v>
      </c>
      <c r="E17" s="26">
        <v>63</v>
      </c>
      <c r="F17" s="26">
        <v>132</v>
      </c>
      <c r="G17" s="26">
        <v>49</v>
      </c>
      <c r="H17" s="26">
        <v>14</v>
      </c>
      <c r="I17" s="26">
        <v>81</v>
      </c>
      <c r="J17" s="26">
        <v>12</v>
      </c>
      <c r="K17" s="26">
        <v>5</v>
      </c>
      <c r="L17" s="26">
        <v>10</v>
      </c>
      <c r="M17" s="26">
        <v>2</v>
      </c>
      <c r="N17" s="29">
        <v>8</v>
      </c>
    </row>
    <row r="18" spans="2:14" ht="13.5">
      <c r="B18" s="17" t="s">
        <v>90</v>
      </c>
      <c r="C18" s="60">
        <v>1353</v>
      </c>
      <c r="D18" s="26">
        <v>390</v>
      </c>
      <c r="E18" s="26">
        <v>127</v>
      </c>
      <c r="F18" s="26">
        <v>186</v>
      </c>
      <c r="G18" s="26">
        <v>118</v>
      </c>
      <c r="H18" s="26">
        <v>40</v>
      </c>
      <c r="I18" s="26">
        <v>113</v>
      </c>
      <c r="J18" s="26">
        <v>25</v>
      </c>
      <c r="K18" s="26">
        <v>9</v>
      </c>
      <c r="L18" s="26">
        <v>28</v>
      </c>
      <c r="M18" s="26">
        <v>15</v>
      </c>
      <c r="N18" s="29">
        <v>11</v>
      </c>
    </row>
    <row r="19" spans="2:14" ht="13.5">
      <c r="B19" s="17" t="s">
        <v>91</v>
      </c>
      <c r="C19" s="60">
        <v>796</v>
      </c>
      <c r="D19" s="26">
        <v>237</v>
      </c>
      <c r="E19" s="26">
        <v>66</v>
      </c>
      <c r="F19" s="26">
        <v>114</v>
      </c>
      <c r="G19" s="26">
        <v>95</v>
      </c>
      <c r="H19" s="26">
        <v>34</v>
      </c>
      <c r="I19" s="26">
        <v>54</v>
      </c>
      <c r="J19" s="26">
        <v>20</v>
      </c>
      <c r="K19" s="26">
        <v>7</v>
      </c>
      <c r="L19" s="26">
        <v>10</v>
      </c>
      <c r="M19" s="26">
        <v>6</v>
      </c>
      <c r="N19" s="29">
        <v>2</v>
      </c>
    </row>
    <row r="20" spans="2:14" ht="13.5">
      <c r="B20" s="17" t="s">
        <v>92</v>
      </c>
      <c r="C20" s="60">
        <v>348</v>
      </c>
      <c r="D20" s="26">
        <v>93</v>
      </c>
      <c r="E20" s="26">
        <v>22</v>
      </c>
      <c r="F20" s="26">
        <v>42</v>
      </c>
      <c r="G20" s="26">
        <v>42</v>
      </c>
      <c r="H20" s="26">
        <v>13</v>
      </c>
      <c r="I20" s="26">
        <v>36</v>
      </c>
      <c r="J20" s="26">
        <v>4</v>
      </c>
      <c r="K20" s="26">
        <v>3</v>
      </c>
      <c r="L20" s="26">
        <v>14</v>
      </c>
      <c r="M20" s="26">
        <v>1</v>
      </c>
      <c r="N20" s="29">
        <v>3</v>
      </c>
    </row>
    <row r="21" spans="2:14" ht="13.5">
      <c r="B21" s="17" t="s">
        <v>93</v>
      </c>
      <c r="C21" s="60">
        <v>369</v>
      </c>
      <c r="D21" s="26">
        <v>116</v>
      </c>
      <c r="E21" s="26">
        <v>30</v>
      </c>
      <c r="F21" s="26">
        <v>57</v>
      </c>
      <c r="G21" s="26">
        <v>28</v>
      </c>
      <c r="H21" s="26">
        <v>12</v>
      </c>
      <c r="I21" s="26">
        <v>23</v>
      </c>
      <c r="J21" s="26">
        <v>5</v>
      </c>
      <c r="K21" s="26">
        <v>4</v>
      </c>
      <c r="L21" s="26">
        <v>9</v>
      </c>
      <c r="M21" s="26">
        <v>3</v>
      </c>
      <c r="N21" s="29">
        <v>9</v>
      </c>
    </row>
    <row r="22" spans="2:14" ht="13.5">
      <c r="B22" s="17" t="s">
        <v>94</v>
      </c>
      <c r="C22" s="60">
        <v>361</v>
      </c>
      <c r="D22" s="26">
        <v>82</v>
      </c>
      <c r="E22" s="26">
        <v>34</v>
      </c>
      <c r="F22" s="26">
        <v>49</v>
      </c>
      <c r="G22" s="26">
        <v>17</v>
      </c>
      <c r="H22" s="26">
        <v>11</v>
      </c>
      <c r="I22" s="26">
        <v>72</v>
      </c>
      <c r="J22" s="26">
        <v>6</v>
      </c>
      <c r="K22" s="26">
        <v>2</v>
      </c>
      <c r="L22" s="26">
        <v>10</v>
      </c>
      <c r="M22" s="26" t="s">
        <v>174</v>
      </c>
      <c r="N22" s="29">
        <v>5</v>
      </c>
    </row>
    <row r="23" spans="2:14" ht="13.5">
      <c r="B23" s="17" t="s">
        <v>95</v>
      </c>
      <c r="C23" s="60">
        <v>344</v>
      </c>
      <c r="D23" s="26">
        <v>96</v>
      </c>
      <c r="E23" s="26">
        <v>19</v>
      </c>
      <c r="F23" s="26">
        <v>54</v>
      </c>
      <c r="G23" s="26">
        <v>48</v>
      </c>
      <c r="H23" s="26">
        <v>21</v>
      </c>
      <c r="I23" s="26">
        <v>30</v>
      </c>
      <c r="J23" s="26">
        <v>5</v>
      </c>
      <c r="K23" s="26">
        <v>1</v>
      </c>
      <c r="L23" s="26">
        <v>6</v>
      </c>
      <c r="M23" s="26">
        <v>2</v>
      </c>
      <c r="N23" s="29">
        <v>4</v>
      </c>
    </row>
    <row r="24" spans="2:14" ht="13.5">
      <c r="B24" s="17" t="s">
        <v>96</v>
      </c>
      <c r="C24" s="60">
        <v>637</v>
      </c>
      <c r="D24" s="26">
        <v>119</v>
      </c>
      <c r="E24" s="26">
        <v>71</v>
      </c>
      <c r="F24" s="26">
        <v>119</v>
      </c>
      <c r="G24" s="26">
        <v>77</v>
      </c>
      <c r="H24" s="26">
        <v>28</v>
      </c>
      <c r="I24" s="26">
        <v>51</v>
      </c>
      <c r="J24" s="26">
        <v>7</v>
      </c>
      <c r="K24" s="26">
        <v>2</v>
      </c>
      <c r="L24" s="26">
        <v>12</v>
      </c>
      <c r="M24" s="26">
        <v>7</v>
      </c>
      <c r="N24" s="29">
        <v>8</v>
      </c>
    </row>
    <row r="25" spans="2:14" ht="13.5">
      <c r="B25" s="17" t="s">
        <v>97</v>
      </c>
      <c r="C25" s="60">
        <v>530</v>
      </c>
      <c r="D25" s="26">
        <v>137</v>
      </c>
      <c r="E25" s="26">
        <v>49</v>
      </c>
      <c r="F25" s="26">
        <v>78</v>
      </c>
      <c r="G25" s="26">
        <v>24</v>
      </c>
      <c r="H25" s="26">
        <v>16</v>
      </c>
      <c r="I25" s="26">
        <v>65</v>
      </c>
      <c r="J25" s="26">
        <v>6</v>
      </c>
      <c r="K25" s="26">
        <v>2</v>
      </c>
      <c r="L25" s="26">
        <v>13</v>
      </c>
      <c r="M25" s="26">
        <v>4</v>
      </c>
      <c r="N25" s="29">
        <v>9</v>
      </c>
    </row>
    <row r="26" spans="2:14" ht="13.5">
      <c r="B26" s="17" t="s">
        <v>98</v>
      </c>
      <c r="C26" s="60">
        <v>446</v>
      </c>
      <c r="D26" s="26">
        <v>128</v>
      </c>
      <c r="E26" s="26">
        <v>27</v>
      </c>
      <c r="F26" s="26">
        <v>94</v>
      </c>
      <c r="G26" s="26">
        <v>55</v>
      </c>
      <c r="H26" s="26">
        <v>18</v>
      </c>
      <c r="I26" s="26">
        <v>12</v>
      </c>
      <c r="J26" s="26">
        <v>8</v>
      </c>
      <c r="K26" s="26">
        <v>2</v>
      </c>
      <c r="L26" s="26">
        <v>12</v>
      </c>
      <c r="M26" s="26">
        <v>2</v>
      </c>
      <c r="N26" s="29">
        <v>5</v>
      </c>
    </row>
    <row r="27" spans="2:14" ht="13.5">
      <c r="B27" s="1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9"/>
    </row>
    <row r="28" spans="2:14" ht="13.5">
      <c r="B28" s="17" t="s">
        <v>99</v>
      </c>
      <c r="C28" s="26">
        <v>423</v>
      </c>
      <c r="D28" s="26">
        <v>125</v>
      </c>
      <c r="E28" s="26">
        <v>40</v>
      </c>
      <c r="F28" s="26">
        <v>62</v>
      </c>
      <c r="G28" s="26">
        <v>43</v>
      </c>
      <c r="H28" s="26">
        <v>14</v>
      </c>
      <c r="I28" s="26">
        <v>23</v>
      </c>
      <c r="J28" s="26">
        <v>6</v>
      </c>
      <c r="K28" s="26">
        <v>5</v>
      </c>
      <c r="L28" s="26">
        <v>4</v>
      </c>
      <c r="M28" s="26">
        <v>4</v>
      </c>
      <c r="N28" s="47">
        <v>3</v>
      </c>
    </row>
    <row r="29" spans="2:14" ht="13.5">
      <c r="B29" s="17" t="s">
        <v>100</v>
      </c>
      <c r="C29" s="26">
        <v>336</v>
      </c>
      <c r="D29" s="26">
        <v>102</v>
      </c>
      <c r="E29" s="26">
        <v>26</v>
      </c>
      <c r="F29" s="26">
        <v>56</v>
      </c>
      <c r="G29" s="26">
        <v>34</v>
      </c>
      <c r="H29" s="26">
        <v>11</v>
      </c>
      <c r="I29" s="26">
        <v>15</v>
      </c>
      <c r="J29" s="26">
        <v>4</v>
      </c>
      <c r="K29" s="26">
        <v>3</v>
      </c>
      <c r="L29" s="26">
        <v>2</v>
      </c>
      <c r="M29" s="26">
        <v>4</v>
      </c>
      <c r="N29" s="47">
        <v>6</v>
      </c>
    </row>
    <row r="30" spans="2:14" ht="13.5">
      <c r="B30" s="17" t="s">
        <v>101</v>
      </c>
      <c r="C30" s="26">
        <v>375</v>
      </c>
      <c r="D30" s="26">
        <v>92</v>
      </c>
      <c r="E30" s="26">
        <v>35</v>
      </c>
      <c r="F30" s="26">
        <v>72</v>
      </c>
      <c r="G30" s="26">
        <v>33</v>
      </c>
      <c r="H30" s="26">
        <v>14</v>
      </c>
      <c r="I30" s="26">
        <v>25</v>
      </c>
      <c r="J30" s="26">
        <v>8</v>
      </c>
      <c r="K30" s="26">
        <v>4</v>
      </c>
      <c r="L30" s="26">
        <v>6</v>
      </c>
      <c r="M30" s="26" t="s">
        <v>120</v>
      </c>
      <c r="N30" s="47">
        <v>4</v>
      </c>
    </row>
    <row r="31" spans="2:14" ht="13.5">
      <c r="B31" s="17" t="s">
        <v>102</v>
      </c>
      <c r="C31" s="26">
        <v>424</v>
      </c>
      <c r="D31" s="26">
        <v>129</v>
      </c>
      <c r="E31" s="26">
        <v>38</v>
      </c>
      <c r="F31" s="26">
        <v>69</v>
      </c>
      <c r="G31" s="26">
        <v>40</v>
      </c>
      <c r="H31" s="26">
        <v>13</v>
      </c>
      <c r="I31" s="26">
        <v>27</v>
      </c>
      <c r="J31" s="26">
        <v>6</v>
      </c>
      <c r="K31" s="26">
        <v>3</v>
      </c>
      <c r="L31" s="26">
        <v>4</v>
      </c>
      <c r="M31" s="26">
        <v>1</v>
      </c>
      <c r="N31" s="47">
        <v>4</v>
      </c>
    </row>
    <row r="32" spans="2:14" ht="13.5">
      <c r="B32" s="17" t="s">
        <v>103</v>
      </c>
      <c r="C32" s="26">
        <v>787</v>
      </c>
      <c r="D32" s="26">
        <v>207</v>
      </c>
      <c r="E32" s="26">
        <v>79</v>
      </c>
      <c r="F32" s="26">
        <v>105</v>
      </c>
      <c r="G32" s="26">
        <v>69</v>
      </c>
      <c r="H32" s="26">
        <v>25</v>
      </c>
      <c r="I32" s="26">
        <v>64</v>
      </c>
      <c r="J32" s="26">
        <v>11</v>
      </c>
      <c r="K32" s="26">
        <v>10</v>
      </c>
      <c r="L32" s="26">
        <v>23</v>
      </c>
      <c r="M32" s="26">
        <v>3</v>
      </c>
      <c r="N32" s="47">
        <v>13</v>
      </c>
    </row>
    <row r="33" spans="2:14" ht="13.5">
      <c r="B33" s="17" t="s">
        <v>104</v>
      </c>
      <c r="C33" s="26">
        <v>128</v>
      </c>
      <c r="D33" s="26">
        <v>37</v>
      </c>
      <c r="E33" s="26">
        <v>5</v>
      </c>
      <c r="F33" s="26">
        <v>20</v>
      </c>
      <c r="G33" s="26">
        <v>12</v>
      </c>
      <c r="H33" s="26">
        <v>5</v>
      </c>
      <c r="I33" s="26">
        <v>8</v>
      </c>
      <c r="J33" s="26">
        <v>3</v>
      </c>
      <c r="K33" s="26">
        <v>3</v>
      </c>
      <c r="L33" s="26">
        <v>3</v>
      </c>
      <c r="M33" s="26">
        <v>1</v>
      </c>
      <c r="N33" s="47">
        <v>4</v>
      </c>
    </row>
    <row r="34" spans="2:14" ht="13.5">
      <c r="B34" s="17" t="s">
        <v>105</v>
      </c>
      <c r="C34" s="26">
        <v>724</v>
      </c>
      <c r="D34" s="26">
        <v>176</v>
      </c>
      <c r="E34" s="26">
        <v>62</v>
      </c>
      <c r="F34" s="26">
        <v>111</v>
      </c>
      <c r="G34" s="26">
        <v>83</v>
      </c>
      <c r="H34" s="26">
        <v>29</v>
      </c>
      <c r="I34" s="26">
        <v>73</v>
      </c>
      <c r="J34" s="26">
        <v>14</v>
      </c>
      <c r="K34" s="26">
        <v>5</v>
      </c>
      <c r="L34" s="26">
        <v>18</v>
      </c>
      <c r="M34" s="26">
        <v>4</v>
      </c>
      <c r="N34" s="47">
        <v>6</v>
      </c>
    </row>
    <row r="35" spans="2:14" ht="13.5">
      <c r="B35" s="17" t="s">
        <v>106</v>
      </c>
      <c r="C35" s="26">
        <v>200</v>
      </c>
      <c r="D35" s="26">
        <v>48</v>
      </c>
      <c r="E35" s="26">
        <v>31</v>
      </c>
      <c r="F35" s="26">
        <v>42</v>
      </c>
      <c r="G35" s="26">
        <v>18</v>
      </c>
      <c r="H35" s="26">
        <v>6</v>
      </c>
      <c r="I35" s="26">
        <v>10</v>
      </c>
      <c r="J35" s="26">
        <v>2</v>
      </c>
      <c r="K35" s="26">
        <v>3</v>
      </c>
      <c r="L35" s="26">
        <v>4</v>
      </c>
      <c r="M35" s="26">
        <v>1</v>
      </c>
      <c r="N35" s="47">
        <v>3</v>
      </c>
    </row>
    <row r="36" spans="2:14" ht="13.5">
      <c r="B36" s="20" t="s">
        <v>107</v>
      </c>
      <c r="C36" s="27">
        <v>31</v>
      </c>
      <c r="D36" s="27">
        <v>9</v>
      </c>
      <c r="E36" s="27">
        <v>3</v>
      </c>
      <c r="F36" s="27">
        <v>7</v>
      </c>
      <c r="G36" s="27">
        <v>3</v>
      </c>
      <c r="H36" s="27" t="s">
        <v>120</v>
      </c>
      <c r="I36" s="27">
        <v>2</v>
      </c>
      <c r="J36" s="27">
        <v>1</v>
      </c>
      <c r="K36" s="27" t="s">
        <v>120</v>
      </c>
      <c r="L36" s="27" t="s">
        <v>120</v>
      </c>
      <c r="M36" s="27" t="s">
        <v>120</v>
      </c>
      <c r="N36" s="48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90"/>
  <sheetViews>
    <sheetView tabSelected="1" zoomScalePageLayoutView="0" workbookViewId="0" topLeftCell="A1">
      <selection activeCell="L77" sqref="L77"/>
    </sheetView>
  </sheetViews>
  <sheetFormatPr defaultColWidth="9.140625" defaultRowHeight="15"/>
  <cols>
    <col min="1" max="16384" width="9.00390625" style="36" customWidth="1"/>
  </cols>
  <sheetData>
    <row r="1" spans="1:45" s="35" customFormat="1" ht="13.5">
      <c r="A1" s="34"/>
      <c r="B1" s="34" t="s">
        <v>121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3" s="35" customFormat="1" ht="13.5">
      <c r="A2" s="34"/>
      <c r="B2" s="34" t="s">
        <v>192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54" s="35" customFormat="1" ht="13.5" customHeight="1">
      <c r="A3" s="34"/>
      <c r="B3" s="284" t="s">
        <v>190</v>
      </c>
      <c r="C3" s="285"/>
      <c r="D3" s="285"/>
      <c r="E3" s="285"/>
      <c r="F3" s="285"/>
      <c r="G3" s="285"/>
      <c r="H3" s="285"/>
      <c r="I3" s="285"/>
      <c r="J3" s="285"/>
      <c r="K3" s="285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1:54" s="35" customFormat="1" ht="13.5">
      <c r="A4" s="34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1:45" s="35" customFormat="1" ht="13.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35" customFormat="1" ht="13.5">
      <c r="A6" s="34"/>
      <c r="B6" s="34" t="s">
        <v>122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</row>
    <row r="8" ht="13.5">
      <c r="A8" s="36" t="s">
        <v>123</v>
      </c>
    </row>
    <row r="9" spans="1:11" ht="13.5">
      <c r="A9" s="283" t="s">
        <v>124</v>
      </c>
      <c r="B9" s="283" t="s">
        <v>125</v>
      </c>
      <c r="C9" s="283"/>
      <c r="D9" s="283" t="s">
        <v>126</v>
      </c>
      <c r="E9" s="283"/>
      <c r="F9" s="283" t="s">
        <v>127</v>
      </c>
      <c r="G9" s="283"/>
      <c r="H9" s="283" t="s">
        <v>128</v>
      </c>
      <c r="I9" s="283"/>
      <c r="J9" s="283" t="s">
        <v>129</v>
      </c>
      <c r="K9" s="283"/>
    </row>
    <row r="10" spans="1:11" ht="13.5">
      <c r="A10" s="283"/>
      <c r="B10" s="37" t="s">
        <v>130</v>
      </c>
      <c r="C10" s="37" t="s">
        <v>51</v>
      </c>
      <c r="D10" s="37" t="s">
        <v>130</v>
      </c>
      <c r="E10" s="37" t="s">
        <v>51</v>
      </c>
      <c r="F10" s="37" t="s">
        <v>130</v>
      </c>
      <c r="G10" s="37" t="s">
        <v>51</v>
      </c>
      <c r="H10" s="37" t="s">
        <v>130</v>
      </c>
      <c r="I10" s="37" t="s">
        <v>51</v>
      </c>
      <c r="J10" s="37" t="s">
        <v>130</v>
      </c>
      <c r="K10" s="37" t="s">
        <v>51</v>
      </c>
    </row>
    <row r="11" spans="1:11" ht="13.5">
      <c r="A11" s="38" t="s">
        <v>131</v>
      </c>
      <c r="B11" s="49" t="s">
        <v>132</v>
      </c>
      <c r="C11" s="64">
        <v>6069</v>
      </c>
      <c r="D11" s="49" t="s">
        <v>180</v>
      </c>
      <c r="E11" s="50">
        <v>3494</v>
      </c>
      <c r="F11" s="49" t="s">
        <v>134</v>
      </c>
      <c r="G11" s="62">
        <v>1929</v>
      </c>
      <c r="H11" s="49" t="s">
        <v>133</v>
      </c>
      <c r="I11" s="65">
        <v>1881</v>
      </c>
      <c r="J11" s="49" t="s">
        <v>135</v>
      </c>
      <c r="K11" s="65">
        <v>1769</v>
      </c>
    </row>
    <row r="12" spans="1:11" ht="13.5">
      <c r="A12" s="38" t="s">
        <v>136</v>
      </c>
      <c r="B12" s="49" t="s">
        <v>182</v>
      </c>
      <c r="C12" s="62">
        <v>13</v>
      </c>
      <c r="D12" s="49" t="s">
        <v>181</v>
      </c>
      <c r="E12" s="50">
        <v>3</v>
      </c>
      <c r="F12" s="49" t="s">
        <v>176</v>
      </c>
      <c r="G12" s="61">
        <v>1</v>
      </c>
      <c r="H12" s="49" t="s">
        <v>180</v>
      </c>
      <c r="I12" s="66">
        <v>1</v>
      </c>
      <c r="J12" s="49" t="s">
        <v>184</v>
      </c>
      <c r="K12" s="65">
        <v>1</v>
      </c>
    </row>
    <row r="13" spans="1:11" ht="13.5">
      <c r="A13" s="38" t="s">
        <v>137</v>
      </c>
      <c r="B13" s="49" t="s">
        <v>182</v>
      </c>
      <c r="C13" s="62">
        <v>4</v>
      </c>
      <c r="D13" s="49" t="s">
        <v>132</v>
      </c>
      <c r="E13" s="61">
        <v>3</v>
      </c>
      <c r="F13" s="49" t="s">
        <v>139</v>
      </c>
      <c r="G13" s="61">
        <v>3</v>
      </c>
      <c r="H13" s="49" t="s">
        <v>176</v>
      </c>
      <c r="I13" s="67">
        <v>2</v>
      </c>
      <c r="J13" s="49" t="s">
        <v>180</v>
      </c>
      <c r="K13" s="67">
        <v>1</v>
      </c>
    </row>
    <row r="14" spans="1:11" ht="13.5">
      <c r="A14" s="38" t="s">
        <v>138</v>
      </c>
      <c r="B14" s="49" t="s">
        <v>132</v>
      </c>
      <c r="C14" s="61">
        <v>2</v>
      </c>
      <c r="D14" s="49" t="s">
        <v>180</v>
      </c>
      <c r="E14" s="61">
        <v>2</v>
      </c>
      <c r="F14" s="49"/>
      <c r="G14" s="62"/>
      <c r="H14" s="49"/>
      <c r="I14" s="65"/>
      <c r="J14" s="49"/>
      <c r="K14" s="65"/>
    </row>
    <row r="15" spans="1:11" ht="13.5">
      <c r="A15" s="38" t="s">
        <v>140</v>
      </c>
      <c r="B15" s="49" t="s">
        <v>132</v>
      </c>
      <c r="C15" s="62">
        <v>2</v>
      </c>
      <c r="D15" s="49" t="s">
        <v>175</v>
      </c>
      <c r="E15" s="51">
        <v>1</v>
      </c>
      <c r="F15" s="49" t="s">
        <v>182</v>
      </c>
      <c r="G15" s="63">
        <v>1</v>
      </c>
      <c r="H15" s="49" t="s">
        <v>142</v>
      </c>
      <c r="I15" s="67">
        <v>1</v>
      </c>
      <c r="J15" s="49"/>
      <c r="K15" s="68"/>
    </row>
    <row r="16" spans="1:11" ht="13.5">
      <c r="A16" s="38" t="s">
        <v>141</v>
      </c>
      <c r="B16" s="49" t="s">
        <v>142</v>
      </c>
      <c r="C16" s="62">
        <v>5</v>
      </c>
      <c r="D16" s="49" t="s">
        <v>139</v>
      </c>
      <c r="E16" s="50">
        <v>3</v>
      </c>
      <c r="F16" s="49" t="s">
        <v>132</v>
      </c>
      <c r="G16" s="62">
        <v>1</v>
      </c>
      <c r="H16" s="49" t="s">
        <v>177</v>
      </c>
      <c r="I16" s="65">
        <v>1</v>
      </c>
      <c r="J16" s="49"/>
      <c r="K16" s="65"/>
    </row>
    <row r="17" spans="1:11" ht="13.5">
      <c r="A17" s="38" t="s">
        <v>143</v>
      </c>
      <c r="B17" s="49" t="s">
        <v>142</v>
      </c>
      <c r="C17" s="62">
        <v>20</v>
      </c>
      <c r="D17" s="49" t="s">
        <v>139</v>
      </c>
      <c r="E17" s="50">
        <v>7</v>
      </c>
      <c r="F17" s="49" t="s">
        <v>180</v>
      </c>
      <c r="G17" s="62">
        <v>3</v>
      </c>
      <c r="H17" s="49" t="s">
        <v>132</v>
      </c>
      <c r="I17" s="65">
        <v>2</v>
      </c>
      <c r="J17" s="49" t="s">
        <v>134</v>
      </c>
      <c r="K17" s="69">
        <v>1</v>
      </c>
    </row>
    <row r="18" spans="1:11" ht="13.5">
      <c r="A18" s="38" t="s">
        <v>144</v>
      </c>
      <c r="B18" s="49" t="s">
        <v>142</v>
      </c>
      <c r="C18" s="62">
        <v>20</v>
      </c>
      <c r="D18" s="49" t="s">
        <v>139</v>
      </c>
      <c r="E18" s="50">
        <v>7</v>
      </c>
      <c r="F18" s="49" t="s">
        <v>180</v>
      </c>
      <c r="G18" s="62">
        <v>4</v>
      </c>
      <c r="H18" s="49" t="s">
        <v>132</v>
      </c>
      <c r="I18" s="65">
        <v>3</v>
      </c>
      <c r="J18" s="49" t="s">
        <v>175</v>
      </c>
      <c r="K18" s="67">
        <v>1</v>
      </c>
    </row>
    <row r="19" spans="1:11" ht="13.5">
      <c r="A19" s="38" t="s">
        <v>145</v>
      </c>
      <c r="B19" s="49" t="s">
        <v>142</v>
      </c>
      <c r="C19" s="62">
        <v>20</v>
      </c>
      <c r="D19" s="49" t="s">
        <v>132</v>
      </c>
      <c r="E19" s="61">
        <v>11</v>
      </c>
      <c r="F19" s="49" t="s">
        <v>139</v>
      </c>
      <c r="G19" s="61">
        <v>7</v>
      </c>
      <c r="H19" s="49" t="s">
        <v>180</v>
      </c>
      <c r="I19" s="65">
        <v>3</v>
      </c>
      <c r="J19" s="49" t="s">
        <v>133</v>
      </c>
      <c r="K19" s="65">
        <v>2</v>
      </c>
    </row>
    <row r="20" spans="1:11" ht="13.5">
      <c r="A20" s="38" t="s">
        <v>146</v>
      </c>
      <c r="B20" s="49" t="s">
        <v>142</v>
      </c>
      <c r="C20" s="62">
        <v>30</v>
      </c>
      <c r="D20" s="49" t="s">
        <v>132</v>
      </c>
      <c r="E20" s="50">
        <v>22</v>
      </c>
      <c r="F20" s="49" t="s">
        <v>139</v>
      </c>
      <c r="G20" s="62">
        <v>12</v>
      </c>
      <c r="H20" s="49" t="s">
        <v>180</v>
      </c>
      <c r="I20" s="65">
        <v>8</v>
      </c>
      <c r="J20" s="49" t="s">
        <v>133</v>
      </c>
      <c r="K20" s="65">
        <v>7</v>
      </c>
    </row>
    <row r="21" spans="1:11" ht="13.5">
      <c r="A21" s="38" t="s">
        <v>147</v>
      </c>
      <c r="B21" s="49" t="s">
        <v>132</v>
      </c>
      <c r="C21" s="62">
        <v>43</v>
      </c>
      <c r="D21" s="49" t="s">
        <v>142</v>
      </c>
      <c r="E21" s="50">
        <v>33</v>
      </c>
      <c r="F21" s="49" t="s">
        <v>180</v>
      </c>
      <c r="G21" s="62">
        <v>16</v>
      </c>
      <c r="H21" s="49" t="s">
        <v>139</v>
      </c>
      <c r="I21" s="65">
        <v>15</v>
      </c>
      <c r="J21" s="49" t="s">
        <v>133</v>
      </c>
      <c r="K21" s="65">
        <v>12</v>
      </c>
    </row>
    <row r="22" spans="1:11" ht="13.5">
      <c r="A22" s="38" t="s">
        <v>148</v>
      </c>
      <c r="B22" s="49" t="s">
        <v>132</v>
      </c>
      <c r="C22" s="62">
        <v>58</v>
      </c>
      <c r="D22" s="49" t="s">
        <v>142</v>
      </c>
      <c r="E22" s="50">
        <v>28</v>
      </c>
      <c r="F22" s="49" t="s">
        <v>133</v>
      </c>
      <c r="G22" s="62">
        <v>19</v>
      </c>
      <c r="H22" s="49" t="s">
        <v>180</v>
      </c>
      <c r="I22" s="65">
        <v>16</v>
      </c>
      <c r="J22" s="49" t="s">
        <v>139</v>
      </c>
      <c r="K22" s="65">
        <v>12</v>
      </c>
    </row>
    <row r="23" spans="1:11" ht="13.5">
      <c r="A23" s="38" t="s">
        <v>149</v>
      </c>
      <c r="B23" s="49" t="s">
        <v>132</v>
      </c>
      <c r="C23" s="62">
        <v>122</v>
      </c>
      <c r="D23" s="49" t="s">
        <v>180</v>
      </c>
      <c r="E23" s="50">
        <v>31</v>
      </c>
      <c r="F23" s="49" t="s">
        <v>142</v>
      </c>
      <c r="G23" s="62">
        <v>27</v>
      </c>
      <c r="H23" s="49" t="s">
        <v>139</v>
      </c>
      <c r="I23" s="65">
        <v>22</v>
      </c>
      <c r="J23" s="49" t="s">
        <v>133</v>
      </c>
      <c r="K23" s="65">
        <v>18</v>
      </c>
    </row>
    <row r="24" spans="1:11" ht="13.5">
      <c r="A24" s="38" t="s">
        <v>150</v>
      </c>
      <c r="B24" s="49" t="s">
        <v>132</v>
      </c>
      <c r="C24" s="62">
        <v>237</v>
      </c>
      <c r="D24" s="49" t="s">
        <v>180</v>
      </c>
      <c r="E24" s="50">
        <v>58</v>
      </c>
      <c r="F24" s="49" t="s">
        <v>142</v>
      </c>
      <c r="G24" s="62">
        <v>29</v>
      </c>
      <c r="H24" s="49" t="s">
        <v>133</v>
      </c>
      <c r="I24" s="65">
        <v>27</v>
      </c>
      <c r="J24" s="49" t="s">
        <v>139</v>
      </c>
      <c r="K24" s="65">
        <v>22</v>
      </c>
    </row>
    <row r="25" spans="1:11" ht="13.5">
      <c r="A25" s="38" t="s">
        <v>151</v>
      </c>
      <c r="B25" s="49" t="s">
        <v>132</v>
      </c>
      <c r="C25" s="62">
        <v>379</v>
      </c>
      <c r="D25" s="49" t="s">
        <v>180</v>
      </c>
      <c r="E25" s="50">
        <v>99</v>
      </c>
      <c r="F25" s="49" t="s">
        <v>133</v>
      </c>
      <c r="G25" s="62">
        <v>43</v>
      </c>
      <c r="H25" s="49" t="s">
        <v>139</v>
      </c>
      <c r="I25" s="65">
        <v>30</v>
      </c>
      <c r="J25" s="49" t="s">
        <v>142</v>
      </c>
      <c r="K25" s="65">
        <v>28</v>
      </c>
    </row>
    <row r="26" spans="1:11" ht="13.5">
      <c r="A26" s="38" t="s">
        <v>152</v>
      </c>
      <c r="B26" s="49" t="s">
        <v>132</v>
      </c>
      <c r="C26" s="62">
        <v>708</v>
      </c>
      <c r="D26" s="49" t="s">
        <v>180</v>
      </c>
      <c r="E26" s="50">
        <v>206</v>
      </c>
      <c r="F26" s="49" t="s">
        <v>133</v>
      </c>
      <c r="G26" s="62">
        <v>82</v>
      </c>
      <c r="H26" s="49" t="s">
        <v>134</v>
      </c>
      <c r="I26" s="65">
        <v>60</v>
      </c>
      <c r="J26" s="49" t="s">
        <v>139</v>
      </c>
      <c r="K26" s="65">
        <v>56</v>
      </c>
    </row>
    <row r="27" spans="1:11" ht="13.5">
      <c r="A27" s="38" t="s">
        <v>153</v>
      </c>
      <c r="B27" s="49" t="s">
        <v>132</v>
      </c>
      <c r="C27" s="62">
        <v>852</v>
      </c>
      <c r="D27" s="49" t="s">
        <v>180</v>
      </c>
      <c r="E27" s="50">
        <v>254</v>
      </c>
      <c r="F27" s="49" t="s">
        <v>133</v>
      </c>
      <c r="G27" s="62">
        <v>126</v>
      </c>
      <c r="H27" s="49" t="s">
        <v>134</v>
      </c>
      <c r="I27" s="65">
        <v>96</v>
      </c>
      <c r="J27" s="49" t="s">
        <v>139</v>
      </c>
      <c r="K27" s="65">
        <v>63</v>
      </c>
    </row>
    <row r="28" spans="1:11" ht="13.5">
      <c r="A28" s="38" t="s">
        <v>154</v>
      </c>
      <c r="B28" s="49" t="s">
        <v>132</v>
      </c>
      <c r="C28" s="62">
        <v>975</v>
      </c>
      <c r="D28" s="49" t="s">
        <v>180</v>
      </c>
      <c r="E28" s="50">
        <v>322</v>
      </c>
      <c r="F28" s="49" t="s">
        <v>134</v>
      </c>
      <c r="G28" s="62">
        <v>204</v>
      </c>
      <c r="H28" s="49" t="s">
        <v>133</v>
      </c>
      <c r="I28" s="65">
        <v>191</v>
      </c>
      <c r="J28" s="49" t="s">
        <v>139</v>
      </c>
      <c r="K28" s="65">
        <v>118</v>
      </c>
    </row>
    <row r="29" spans="1:11" ht="13.5">
      <c r="A29" s="38" t="s">
        <v>155</v>
      </c>
      <c r="B29" s="49" t="s">
        <v>132</v>
      </c>
      <c r="C29" s="64">
        <v>1111</v>
      </c>
      <c r="D29" s="49" t="s">
        <v>180</v>
      </c>
      <c r="E29" s="50">
        <v>596</v>
      </c>
      <c r="F29" s="49" t="s">
        <v>134</v>
      </c>
      <c r="G29" s="62">
        <v>365</v>
      </c>
      <c r="H29" s="49" t="s">
        <v>133</v>
      </c>
      <c r="I29" s="65">
        <v>360</v>
      </c>
      <c r="J29" s="49" t="s">
        <v>135</v>
      </c>
      <c r="K29" s="65">
        <v>156</v>
      </c>
    </row>
    <row r="30" spans="1:11" ht="13.5">
      <c r="A30" s="38" t="s">
        <v>156</v>
      </c>
      <c r="B30" s="49" t="s">
        <v>132</v>
      </c>
      <c r="C30" s="62">
        <v>935</v>
      </c>
      <c r="D30" s="49" t="s">
        <v>180</v>
      </c>
      <c r="E30" s="50">
        <v>853</v>
      </c>
      <c r="F30" s="49" t="s">
        <v>134</v>
      </c>
      <c r="G30" s="62">
        <v>518</v>
      </c>
      <c r="H30" s="49" t="s">
        <v>133</v>
      </c>
      <c r="I30" s="65">
        <v>492</v>
      </c>
      <c r="J30" s="49" t="s">
        <v>135</v>
      </c>
      <c r="K30" s="65">
        <v>396</v>
      </c>
    </row>
    <row r="31" spans="1:11" ht="13.5">
      <c r="A31" s="38" t="s">
        <v>157</v>
      </c>
      <c r="B31" s="49" t="s">
        <v>135</v>
      </c>
      <c r="C31" s="64">
        <v>1160</v>
      </c>
      <c r="D31" s="49" t="s">
        <v>180</v>
      </c>
      <c r="E31" s="50">
        <v>1021</v>
      </c>
      <c r="F31" s="49" t="s">
        <v>134</v>
      </c>
      <c r="G31" s="62">
        <v>644</v>
      </c>
      <c r="H31" s="49" t="s">
        <v>132</v>
      </c>
      <c r="I31" s="65">
        <v>603</v>
      </c>
      <c r="J31" s="49" t="s">
        <v>133</v>
      </c>
      <c r="K31" s="65">
        <v>500</v>
      </c>
    </row>
    <row r="32" spans="1:11" ht="13.5">
      <c r="A32" s="39"/>
      <c r="B32" s="40"/>
      <c r="C32" s="41"/>
      <c r="D32" s="40"/>
      <c r="E32" s="41"/>
      <c r="F32" s="40"/>
      <c r="G32" s="41"/>
      <c r="H32" s="40"/>
      <c r="I32" s="41"/>
      <c r="J32" s="40"/>
      <c r="K32" s="41"/>
    </row>
    <row r="33" spans="1:34" s="46" customFormat="1" ht="13.5">
      <c r="A33" s="42"/>
      <c r="B33" s="33" t="s">
        <v>158</v>
      </c>
      <c r="C33" s="43"/>
      <c r="D33" s="44"/>
      <c r="E33" s="44"/>
      <c r="F33" s="33" t="s">
        <v>183</v>
      </c>
      <c r="G33" s="31"/>
      <c r="H33" s="45"/>
      <c r="I33" s="45"/>
      <c r="J33" s="45"/>
      <c r="K33" s="31"/>
      <c r="L33" s="31"/>
      <c r="M33" s="31"/>
      <c r="N33" s="31"/>
      <c r="O33" s="31"/>
      <c r="P33" s="32"/>
      <c r="Q33" s="32"/>
      <c r="R33" s="32"/>
      <c r="S33" s="31"/>
      <c r="T33" s="31"/>
      <c r="U33" s="31"/>
      <c r="V33" s="31"/>
      <c r="W33" s="31"/>
      <c r="X33" s="32"/>
      <c r="Y33" s="32"/>
      <c r="Z33" s="32"/>
      <c r="AA33" s="31"/>
      <c r="AB33" s="31"/>
      <c r="AC33" s="31"/>
      <c r="AD33" s="31"/>
      <c r="AE33" s="31"/>
      <c r="AF33" s="32"/>
      <c r="AG33" s="32"/>
      <c r="AH33" s="32"/>
    </row>
    <row r="34" spans="1:34" s="46" customFormat="1" ht="13.5">
      <c r="A34" s="42"/>
      <c r="B34" s="33" t="s">
        <v>159</v>
      </c>
      <c r="C34" s="44"/>
      <c r="D34" s="44"/>
      <c r="E34" s="44"/>
      <c r="F34" s="33" t="s">
        <v>160</v>
      </c>
      <c r="G34" s="31"/>
      <c r="H34" s="45"/>
      <c r="I34" s="45"/>
      <c r="J34" s="45"/>
      <c r="K34" s="31"/>
      <c r="L34" s="31"/>
      <c r="M34" s="31"/>
      <c r="N34" s="31"/>
      <c r="O34" s="31"/>
      <c r="P34" s="32"/>
      <c r="Q34" s="32"/>
      <c r="R34" s="32"/>
      <c r="S34" s="31"/>
      <c r="T34" s="31"/>
      <c r="U34" s="31"/>
      <c r="V34" s="31"/>
      <c r="W34" s="31"/>
      <c r="X34" s="32"/>
      <c r="Y34" s="32"/>
      <c r="Z34" s="32"/>
      <c r="AA34" s="31"/>
      <c r="AB34" s="31"/>
      <c r="AC34" s="31"/>
      <c r="AD34" s="31"/>
      <c r="AE34" s="31"/>
      <c r="AF34" s="32"/>
      <c r="AG34" s="32"/>
      <c r="AH34" s="32"/>
    </row>
    <row r="35" spans="1:11" ht="13.5">
      <c r="A35" s="39"/>
      <c r="B35" s="40"/>
      <c r="C35" s="41"/>
      <c r="D35" s="40"/>
      <c r="E35" s="41"/>
      <c r="F35" s="40"/>
      <c r="G35" s="41"/>
      <c r="H35" s="40"/>
      <c r="I35" s="41"/>
      <c r="J35" s="40"/>
      <c r="K35" s="41"/>
    </row>
    <row r="36" spans="1:11" ht="13.5">
      <c r="A36" s="39" t="s">
        <v>161</v>
      </c>
      <c r="B36" s="40"/>
      <c r="C36" s="41"/>
      <c r="D36" s="40"/>
      <c r="E36" s="41"/>
      <c r="F36" s="40"/>
      <c r="G36" s="41"/>
      <c r="H36" s="40"/>
      <c r="I36" s="41"/>
      <c r="J36" s="40"/>
      <c r="K36" s="41"/>
    </row>
    <row r="37" spans="1:11" ht="13.5">
      <c r="A37" s="283" t="s">
        <v>124</v>
      </c>
      <c r="B37" s="283" t="s">
        <v>125</v>
      </c>
      <c r="C37" s="283"/>
      <c r="D37" s="283" t="s">
        <v>126</v>
      </c>
      <c r="E37" s="283"/>
      <c r="F37" s="283" t="s">
        <v>127</v>
      </c>
      <c r="G37" s="283"/>
      <c r="H37" s="283" t="s">
        <v>128</v>
      </c>
      <c r="I37" s="283"/>
      <c r="J37" s="283" t="s">
        <v>129</v>
      </c>
      <c r="K37" s="283"/>
    </row>
    <row r="38" spans="1:11" ht="13.5">
      <c r="A38" s="283"/>
      <c r="B38" s="37" t="s">
        <v>130</v>
      </c>
      <c r="C38" s="37" t="s">
        <v>51</v>
      </c>
      <c r="D38" s="37" t="s">
        <v>130</v>
      </c>
      <c r="E38" s="37" t="s">
        <v>51</v>
      </c>
      <c r="F38" s="37" t="s">
        <v>130</v>
      </c>
      <c r="G38" s="37" t="s">
        <v>51</v>
      </c>
      <c r="H38" s="37" t="s">
        <v>130</v>
      </c>
      <c r="I38" s="37" t="s">
        <v>51</v>
      </c>
      <c r="J38" s="37" t="s">
        <v>130</v>
      </c>
      <c r="K38" s="37" t="s">
        <v>51</v>
      </c>
    </row>
    <row r="39" spans="1:11" ht="13.5">
      <c r="A39" s="38" t="s">
        <v>131</v>
      </c>
      <c r="B39" s="49" t="s">
        <v>132</v>
      </c>
      <c r="C39" s="50">
        <v>3630</v>
      </c>
      <c r="D39" s="49" t="s">
        <v>180</v>
      </c>
      <c r="E39" s="50">
        <v>1666</v>
      </c>
      <c r="F39" s="49" t="s">
        <v>134</v>
      </c>
      <c r="G39" s="50">
        <v>1053</v>
      </c>
      <c r="H39" s="49" t="s">
        <v>133</v>
      </c>
      <c r="I39" s="50">
        <v>901</v>
      </c>
      <c r="J39" s="49" t="s">
        <v>135</v>
      </c>
      <c r="K39" s="50">
        <v>475</v>
      </c>
    </row>
    <row r="40" spans="1:11" ht="13.5">
      <c r="A40" s="38" t="s">
        <v>136</v>
      </c>
      <c r="B40" s="49" t="s">
        <v>182</v>
      </c>
      <c r="C40" s="50">
        <v>7</v>
      </c>
      <c r="D40" s="49" t="s">
        <v>181</v>
      </c>
      <c r="E40" s="50">
        <v>2</v>
      </c>
      <c r="F40" s="49" t="s">
        <v>176</v>
      </c>
      <c r="G40" s="50">
        <v>1</v>
      </c>
      <c r="H40" s="49" t="s">
        <v>184</v>
      </c>
      <c r="I40" s="50">
        <v>1</v>
      </c>
      <c r="J40" s="49" t="s">
        <v>178</v>
      </c>
      <c r="K40" s="50">
        <v>1</v>
      </c>
    </row>
    <row r="41" spans="1:11" ht="13.5">
      <c r="A41" s="38" t="s">
        <v>137</v>
      </c>
      <c r="B41" s="49" t="s">
        <v>132</v>
      </c>
      <c r="C41" s="50">
        <v>2</v>
      </c>
      <c r="D41" s="49" t="s">
        <v>176</v>
      </c>
      <c r="E41" s="50">
        <v>1</v>
      </c>
      <c r="F41" s="49" t="s">
        <v>180</v>
      </c>
      <c r="G41" s="50">
        <v>1</v>
      </c>
      <c r="H41" s="49" t="s">
        <v>182</v>
      </c>
      <c r="I41" s="50">
        <v>1</v>
      </c>
      <c r="J41" s="49" t="s">
        <v>139</v>
      </c>
      <c r="K41" s="50">
        <v>1</v>
      </c>
    </row>
    <row r="42" spans="1:11" ht="13.5">
      <c r="A42" s="38" t="s">
        <v>138</v>
      </c>
      <c r="B42" s="49" t="s">
        <v>132</v>
      </c>
      <c r="C42" s="50">
        <v>2</v>
      </c>
      <c r="D42" s="49" t="s">
        <v>180</v>
      </c>
      <c r="E42" s="50">
        <v>2</v>
      </c>
      <c r="F42" s="49"/>
      <c r="G42" s="50"/>
      <c r="H42" s="49"/>
      <c r="I42" s="50"/>
      <c r="J42" s="49"/>
      <c r="K42" s="50"/>
    </row>
    <row r="43" spans="1:11" ht="13.5">
      <c r="A43" s="38" t="s">
        <v>140</v>
      </c>
      <c r="B43" s="49" t="s">
        <v>175</v>
      </c>
      <c r="C43" s="50">
        <v>1</v>
      </c>
      <c r="D43" s="49" t="s">
        <v>182</v>
      </c>
      <c r="E43" s="50">
        <v>1</v>
      </c>
      <c r="F43" s="49"/>
      <c r="G43" s="50"/>
      <c r="H43" s="49"/>
      <c r="I43" s="50"/>
      <c r="J43" s="49"/>
      <c r="K43" s="50"/>
    </row>
    <row r="44" spans="1:11" ht="13.5">
      <c r="A44" s="38" t="s">
        <v>141</v>
      </c>
      <c r="B44" s="49" t="s">
        <v>139</v>
      </c>
      <c r="C44" s="50">
        <v>3</v>
      </c>
      <c r="D44" s="49" t="s">
        <v>142</v>
      </c>
      <c r="E44" s="50">
        <v>3</v>
      </c>
      <c r="F44" s="49" t="s">
        <v>132</v>
      </c>
      <c r="G44" s="50">
        <v>1</v>
      </c>
      <c r="H44" s="49" t="s">
        <v>177</v>
      </c>
      <c r="I44" s="50">
        <v>1</v>
      </c>
      <c r="J44" s="49"/>
      <c r="K44" s="50"/>
    </row>
    <row r="45" spans="1:11" ht="13.5">
      <c r="A45" s="38" t="s">
        <v>143</v>
      </c>
      <c r="B45" s="49" t="s">
        <v>142</v>
      </c>
      <c r="C45" s="50">
        <v>14</v>
      </c>
      <c r="D45" s="49" t="s">
        <v>139</v>
      </c>
      <c r="E45" s="50">
        <v>6</v>
      </c>
      <c r="F45" s="49" t="s">
        <v>132</v>
      </c>
      <c r="G45" s="50">
        <v>2</v>
      </c>
      <c r="H45" s="49" t="s">
        <v>180</v>
      </c>
      <c r="I45" s="50">
        <v>2</v>
      </c>
      <c r="J45" s="49" t="s">
        <v>134</v>
      </c>
      <c r="K45" s="50">
        <v>1</v>
      </c>
    </row>
    <row r="46" spans="1:11" ht="13.5">
      <c r="A46" s="38" t="s">
        <v>144</v>
      </c>
      <c r="B46" s="49" t="s">
        <v>142</v>
      </c>
      <c r="C46" s="50">
        <v>15</v>
      </c>
      <c r="D46" s="49" t="s">
        <v>180</v>
      </c>
      <c r="E46" s="50">
        <v>4</v>
      </c>
      <c r="F46" s="49" t="s">
        <v>139</v>
      </c>
      <c r="G46" s="50">
        <v>4</v>
      </c>
      <c r="H46" s="49" t="s">
        <v>132</v>
      </c>
      <c r="I46" s="50">
        <v>2</v>
      </c>
      <c r="J46" s="49" t="s">
        <v>185</v>
      </c>
      <c r="K46" s="50">
        <v>1</v>
      </c>
    </row>
    <row r="47" spans="1:11" ht="13.5">
      <c r="A47" s="38" t="s">
        <v>145</v>
      </c>
      <c r="B47" s="49" t="s">
        <v>142</v>
      </c>
      <c r="C47" s="50">
        <v>16</v>
      </c>
      <c r="D47" s="49" t="s">
        <v>132</v>
      </c>
      <c r="E47" s="50">
        <v>6</v>
      </c>
      <c r="F47" s="49" t="s">
        <v>139</v>
      </c>
      <c r="G47" s="50">
        <v>6</v>
      </c>
      <c r="H47" s="49" t="s">
        <v>180</v>
      </c>
      <c r="I47" s="50">
        <v>3</v>
      </c>
      <c r="J47" s="49" t="s">
        <v>179</v>
      </c>
      <c r="K47" s="50">
        <v>1</v>
      </c>
    </row>
    <row r="48" spans="1:11" ht="13.5">
      <c r="A48" s="38" t="s">
        <v>146</v>
      </c>
      <c r="B48" s="49" t="s">
        <v>142</v>
      </c>
      <c r="C48" s="50">
        <v>23</v>
      </c>
      <c r="D48" s="49" t="s">
        <v>139</v>
      </c>
      <c r="E48" s="50">
        <v>11</v>
      </c>
      <c r="F48" s="49" t="s">
        <v>132</v>
      </c>
      <c r="G48" s="50">
        <v>8</v>
      </c>
      <c r="H48" s="49" t="s">
        <v>180</v>
      </c>
      <c r="I48" s="50">
        <v>8</v>
      </c>
      <c r="J48" s="49" t="s">
        <v>133</v>
      </c>
      <c r="K48" s="50">
        <v>4</v>
      </c>
    </row>
    <row r="49" spans="1:11" ht="13.5">
      <c r="A49" s="38" t="s">
        <v>147</v>
      </c>
      <c r="B49" s="49" t="s">
        <v>142</v>
      </c>
      <c r="C49" s="50">
        <v>29</v>
      </c>
      <c r="D49" s="49" t="s">
        <v>132</v>
      </c>
      <c r="E49" s="50">
        <v>16</v>
      </c>
      <c r="F49" s="49" t="s">
        <v>180</v>
      </c>
      <c r="G49" s="50">
        <v>14</v>
      </c>
      <c r="H49" s="49" t="s">
        <v>139</v>
      </c>
      <c r="I49" s="50">
        <v>11</v>
      </c>
      <c r="J49" s="49" t="s">
        <v>133</v>
      </c>
      <c r="K49" s="50">
        <v>9</v>
      </c>
    </row>
    <row r="50" spans="1:11" ht="13.5">
      <c r="A50" s="38" t="s">
        <v>148</v>
      </c>
      <c r="B50" s="49" t="s">
        <v>132</v>
      </c>
      <c r="C50" s="50">
        <v>26</v>
      </c>
      <c r="D50" s="49" t="s">
        <v>142</v>
      </c>
      <c r="E50" s="50">
        <v>21</v>
      </c>
      <c r="F50" s="49" t="s">
        <v>133</v>
      </c>
      <c r="G50" s="50">
        <v>13</v>
      </c>
      <c r="H50" s="49" t="s">
        <v>180</v>
      </c>
      <c r="I50" s="50">
        <v>11</v>
      </c>
      <c r="J50" s="49" t="s">
        <v>139</v>
      </c>
      <c r="K50" s="50">
        <v>8</v>
      </c>
    </row>
    <row r="51" spans="1:11" ht="13.5">
      <c r="A51" s="38" t="s">
        <v>149</v>
      </c>
      <c r="B51" s="49" t="s">
        <v>132</v>
      </c>
      <c r="C51" s="50">
        <v>56</v>
      </c>
      <c r="D51" s="49" t="s">
        <v>180</v>
      </c>
      <c r="E51" s="50">
        <v>27</v>
      </c>
      <c r="F51" s="49" t="s">
        <v>142</v>
      </c>
      <c r="G51" s="50">
        <v>20</v>
      </c>
      <c r="H51" s="49" t="s">
        <v>133</v>
      </c>
      <c r="I51" s="50">
        <v>16</v>
      </c>
      <c r="J51" s="49" t="s">
        <v>139</v>
      </c>
      <c r="K51" s="50">
        <v>12</v>
      </c>
    </row>
    <row r="52" spans="1:11" ht="13.5">
      <c r="A52" s="38" t="s">
        <v>150</v>
      </c>
      <c r="B52" s="49" t="s">
        <v>132</v>
      </c>
      <c r="C52" s="50">
        <v>130</v>
      </c>
      <c r="D52" s="49" t="s">
        <v>180</v>
      </c>
      <c r="E52" s="50">
        <v>46</v>
      </c>
      <c r="F52" s="49" t="s">
        <v>142</v>
      </c>
      <c r="G52" s="50">
        <v>21</v>
      </c>
      <c r="H52" s="49" t="s">
        <v>133</v>
      </c>
      <c r="I52" s="50">
        <v>20</v>
      </c>
      <c r="J52" s="49" t="s">
        <v>139</v>
      </c>
      <c r="K52" s="50">
        <v>16</v>
      </c>
    </row>
    <row r="53" spans="1:11" ht="13.5">
      <c r="A53" s="38" t="s">
        <v>151</v>
      </c>
      <c r="B53" s="49" t="s">
        <v>132</v>
      </c>
      <c r="C53" s="50">
        <v>235</v>
      </c>
      <c r="D53" s="49" t="s">
        <v>180</v>
      </c>
      <c r="E53" s="50">
        <v>81</v>
      </c>
      <c r="F53" s="49" t="s">
        <v>133</v>
      </c>
      <c r="G53" s="50">
        <v>28</v>
      </c>
      <c r="H53" s="49" t="s">
        <v>139</v>
      </c>
      <c r="I53" s="50">
        <v>20</v>
      </c>
      <c r="J53" s="49" t="s">
        <v>142</v>
      </c>
      <c r="K53" s="50">
        <v>19</v>
      </c>
    </row>
    <row r="54" spans="1:11" ht="13.5">
      <c r="A54" s="38" t="s">
        <v>152</v>
      </c>
      <c r="B54" s="49" t="s">
        <v>132</v>
      </c>
      <c r="C54" s="50">
        <v>497</v>
      </c>
      <c r="D54" s="49" t="s">
        <v>180</v>
      </c>
      <c r="E54" s="50">
        <v>145</v>
      </c>
      <c r="F54" s="49" t="s">
        <v>133</v>
      </c>
      <c r="G54" s="50">
        <v>54</v>
      </c>
      <c r="H54" s="49" t="s">
        <v>134</v>
      </c>
      <c r="I54" s="50">
        <v>42</v>
      </c>
      <c r="J54" s="49" t="s">
        <v>139</v>
      </c>
      <c r="K54" s="50">
        <v>33</v>
      </c>
    </row>
    <row r="55" spans="1:11" ht="13.5">
      <c r="A55" s="38" t="s">
        <v>153</v>
      </c>
      <c r="B55" s="49" t="s">
        <v>132</v>
      </c>
      <c r="C55" s="50">
        <v>578</v>
      </c>
      <c r="D55" s="49" t="s">
        <v>180</v>
      </c>
      <c r="E55" s="50">
        <v>163</v>
      </c>
      <c r="F55" s="49" t="s">
        <v>133</v>
      </c>
      <c r="G55" s="50">
        <v>88</v>
      </c>
      <c r="H55" s="49" t="s">
        <v>134</v>
      </c>
      <c r="I55" s="50">
        <v>75</v>
      </c>
      <c r="J55" s="49" t="s">
        <v>139</v>
      </c>
      <c r="K55" s="50">
        <v>39</v>
      </c>
    </row>
    <row r="56" spans="1:11" ht="13.5">
      <c r="A56" s="38" t="s">
        <v>154</v>
      </c>
      <c r="B56" s="49" t="s">
        <v>132</v>
      </c>
      <c r="C56" s="50">
        <v>636</v>
      </c>
      <c r="D56" s="49" t="s">
        <v>180</v>
      </c>
      <c r="E56" s="50">
        <v>187</v>
      </c>
      <c r="F56" s="49" t="s">
        <v>134</v>
      </c>
      <c r="G56" s="50">
        <v>135</v>
      </c>
      <c r="H56" s="49" t="s">
        <v>133</v>
      </c>
      <c r="I56" s="50">
        <v>120</v>
      </c>
      <c r="J56" s="49" t="s">
        <v>139</v>
      </c>
      <c r="K56" s="50">
        <v>74</v>
      </c>
    </row>
    <row r="57" spans="1:11" ht="13.5">
      <c r="A57" s="38" t="s">
        <v>155</v>
      </c>
      <c r="B57" s="49" t="s">
        <v>132</v>
      </c>
      <c r="C57" s="50">
        <v>669</v>
      </c>
      <c r="D57" s="49" t="s">
        <v>180</v>
      </c>
      <c r="E57" s="50">
        <v>342</v>
      </c>
      <c r="F57" s="49" t="s">
        <v>134</v>
      </c>
      <c r="G57" s="50">
        <v>233</v>
      </c>
      <c r="H57" s="49" t="s">
        <v>133</v>
      </c>
      <c r="I57" s="50">
        <v>195</v>
      </c>
      <c r="J57" s="49" t="s">
        <v>139</v>
      </c>
      <c r="K57" s="50">
        <v>76</v>
      </c>
    </row>
    <row r="58" spans="1:11" ht="13.5">
      <c r="A58" s="38" t="s">
        <v>156</v>
      </c>
      <c r="B58" s="49" t="s">
        <v>132</v>
      </c>
      <c r="C58" s="50">
        <v>524</v>
      </c>
      <c r="D58" s="49" t="s">
        <v>180</v>
      </c>
      <c r="E58" s="50">
        <v>363</v>
      </c>
      <c r="F58" s="49" t="s">
        <v>134</v>
      </c>
      <c r="G58" s="50">
        <v>280</v>
      </c>
      <c r="H58" s="49" t="s">
        <v>133</v>
      </c>
      <c r="I58" s="50">
        <v>221</v>
      </c>
      <c r="J58" s="49" t="s">
        <v>135</v>
      </c>
      <c r="K58" s="50">
        <v>130</v>
      </c>
    </row>
    <row r="59" spans="1:11" ht="13.5">
      <c r="A59" s="38" t="s">
        <v>157</v>
      </c>
      <c r="B59" s="49" t="s">
        <v>180</v>
      </c>
      <c r="C59" s="50">
        <v>267</v>
      </c>
      <c r="D59" s="49" t="s">
        <v>134</v>
      </c>
      <c r="E59" s="50">
        <v>259</v>
      </c>
      <c r="F59" s="49" t="s">
        <v>135</v>
      </c>
      <c r="G59" s="50">
        <v>256</v>
      </c>
      <c r="H59" s="49" t="s">
        <v>132</v>
      </c>
      <c r="I59" s="50">
        <v>240</v>
      </c>
      <c r="J59" s="49" t="s">
        <v>133</v>
      </c>
      <c r="K59" s="50">
        <v>131</v>
      </c>
    </row>
    <row r="60" spans="1:11" ht="13.5">
      <c r="A60" s="39"/>
      <c r="B60" s="70"/>
      <c r="C60" s="71"/>
      <c r="D60" s="70"/>
      <c r="E60" s="71"/>
      <c r="F60" s="70"/>
      <c r="G60" s="71"/>
      <c r="H60" s="70"/>
      <c r="I60" s="71"/>
      <c r="J60" s="70"/>
      <c r="K60" s="71"/>
    </row>
    <row r="61" spans="1:11" ht="13.5">
      <c r="A61" s="39"/>
      <c r="B61" s="33" t="s">
        <v>158</v>
      </c>
      <c r="C61" s="43"/>
      <c r="D61" s="44"/>
      <c r="E61" s="71"/>
      <c r="F61" s="282" t="s">
        <v>189</v>
      </c>
      <c r="G61" s="282"/>
      <c r="H61" s="282"/>
      <c r="I61" s="71"/>
      <c r="J61" s="70"/>
      <c r="K61" s="71"/>
    </row>
    <row r="62" spans="1:11" ht="13.5">
      <c r="A62" s="39"/>
      <c r="B62" s="33" t="s">
        <v>159</v>
      </c>
      <c r="C62" s="44"/>
      <c r="D62" s="44"/>
      <c r="E62" s="41"/>
      <c r="F62" s="40"/>
      <c r="G62" s="41"/>
      <c r="H62" s="40"/>
      <c r="I62" s="41"/>
      <c r="J62" s="40"/>
      <c r="K62" s="41"/>
    </row>
    <row r="63" spans="1:11" ht="13.5">
      <c r="A63" s="39"/>
      <c r="B63" s="33"/>
      <c r="C63" s="44"/>
      <c r="D63" s="44"/>
      <c r="E63" s="41"/>
      <c r="F63" s="40"/>
      <c r="G63" s="41"/>
      <c r="H63" s="40"/>
      <c r="I63" s="41"/>
      <c r="J63" s="40"/>
      <c r="K63" s="41"/>
    </row>
    <row r="64" spans="1:11" ht="13.5">
      <c r="A64" s="39" t="s">
        <v>162</v>
      </c>
      <c r="B64" s="40"/>
      <c r="C64" s="41"/>
      <c r="D64" s="40"/>
      <c r="E64" s="41"/>
      <c r="F64" s="40"/>
      <c r="G64" s="41"/>
      <c r="H64" s="40"/>
      <c r="I64" s="41"/>
      <c r="J64" s="40"/>
      <c r="K64" s="41"/>
    </row>
    <row r="65" spans="1:11" ht="13.5">
      <c r="A65" s="283" t="s">
        <v>124</v>
      </c>
      <c r="B65" s="283" t="s">
        <v>125</v>
      </c>
      <c r="C65" s="283"/>
      <c r="D65" s="283" t="s">
        <v>126</v>
      </c>
      <c r="E65" s="283"/>
      <c r="F65" s="283" t="s">
        <v>127</v>
      </c>
      <c r="G65" s="283"/>
      <c r="H65" s="283" t="s">
        <v>128</v>
      </c>
      <c r="I65" s="283"/>
      <c r="J65" s="283" t="s">
        <v>129</v>
      </c>
      <c r="K65" s="283"/>
    </row>
    <row r="66" spans="1:11" ht="13.5">
      <c r="A66" s="283"/>
      <c r="B66" s="37" t="s">
        <v>130</v>
      </c>
      <c r="C66" s="37" t="s">
        <v>51</v>
      </c>
      <c r="D66" s="37" t="s">
        <v>130</v>
      </c>
      <c r="E66" s="37" t="s">
        <v>51</v>
      </c>
      <c r="F66" s="37" t="s">
        <v>130</v>
      </c>
      <c r="G66" s="37" t="s">
        <v>51</v>
      </c>
      <c r="H66" s="37" t="s">
        <v>130</v>
      </c>
      <c r="I66" s="37" t="s">
        <v>51</v>
      </c>
      <c r="J66" s="37" t="s">
        <v>130</v>
      </c>
      <c r="K66" s="37" t="s">
        <v>51</v>
      </c>
    </row>
    <row r="67" spans="1:11" ht="13.5">
      <c r="A67" s="38" t="s">
        <v>131</v>
      </c>
      <c r="B67" s="49" t="s">
        <v>132</v>
      </c>
      <c r="C67" s="50">
        <v>2439</v>
      </c>
      <c r="D67" s="49" t="s">
        <v>180</v>
      </c>
      <c r="E67" s="50">
        <v>1828</v>
      </c>
      <c r="F67" s="49" t="s">
        <v>135</v>
      </c>
      <c r="G67" s="50">
        <v>1294</v>
      </c>
      <c r="H67" s="49" t="s">
        <v>133</v>
      </c>
      <c r="I67" s="50">
        <v>980</v>
      </c>
      <c r="J67" s="49" t="s">
        <v>134</v>
      </c>
      <c r="K67" s="50">
        <v>876</v>
      </c>
    </row>
    <row r="68" spans="1:11" ht="13.5">
      <c r="A68" s="38" t="s">
        <v>136</v>
      </c>
      <c r="B68" s="49" t="s">
        <v>182</v>
      </c>
      <c r="C68" s="50">
        <v>6</v>
      </c>
      <c r="D68" s="49" t="s">
        <v>180</v>
      </c>
      <c r="E68" s="50">
        <v>1</v>
      </c>
      <c r="F68" s="49" t="s">
        <v>181</v>
      </c>
      <c r="G68" s="50">
        <v>1</v>
      </c>
      <c r="H68" s="49" t="s">
        <v>139</v>
      </c>
      <c r="I68" s="50">
        <v>1</v>
      </c>
      <c r="J68" s="49" t="s">
        <v>187</v>
      </c>
      <c r="K68" s="50">
        <v>1</v>
      </c>
    </row>
    <row r="69" spans="1:11" ht="13.5">
      <c r="A69" s="38" t="s">
        <v>137</v>
      </c>
      <c r="B69" s="49" t="s">
        <v>182</v>
      </c>
      <c r="C69" s="50">
        <v>3</v>
      </c>
      <c r="D69" s="49" t="s">
        <v>139</v>
      </c>
      <c r="E69" s="50">
        <v>2</v>
      </c>
      <c r="F69" s="49" t="s">
        <v>176</v>
      </c>
      <c r="G69" s="50">
        <v>1</v>
      </c>
      <c r="H69" s="49" t="s">
        <v>132</v>
      </c>
      <c r="I69" s="50">
        <v>1</v>
      </c>
      <c r="J69" s="49" t="s">
        <v>133</v>
      </c>
      <c r="K69" s="50">
        <v>1</v>
      </c>
    </row>
    <row r="70" spans="1:11" ht="13.5">
      <c r="A70" s="38" t="s">
        <v>138</v>
      </c>
      <c r="B70" s="49"/>
      <c r="C70" s="50"/>
      <c r="D70" s="49"/>
      <c r="E70" s="50"/>
      <c r="F70" s="49"/>
      <c r="G70" s="50"/>
      <c r="H70" s="49"/>
      <c r="I70" s="50"/>
      <c r="J70" s="49"/>
      <c r="K70" s="50"/>
    </row>
    <row r="71" spans="1:11" ht="13.5">
      <c r="A71" s="38" t="s">
        <v>140</v>
      </c>
      <c r="B71" s="49" t="s">
        <v>132</v>
      </c>
      <c r="C71" s="50">
        <v>2</v>
      </c>
      <c r="D71" s="49" t="s">
        <v>142</v>
      </c>
      <c r="E71" s="50">
        <v>1</v>
      </c>
      <c r="F71" s="49"/>
      <c r="G71" s="50"/>
      <c r="H71" s="49"/>
      <c r="I71" s="50"/>
      <c r="J71" s="49"/>
      <c r="K71" s="50"/>
    </row>
    <row r="72" spans="1:11" ht="13.5">
      <c r="A72" s="38" t="s">
        <v>141</v>
      </c>
      <c r="B72" s="49" t="s">
        <v>142</v>
      </c>
      <c r="C72" s="50">
        <v>2</v>
      </c>
      <c r="D72" s="49"/>
      <c r="E72" s="50"/>
      <c r="F72" s="49"/>
      <c r="G72" s="50"/>
      <c r="H72" s="49"/>
      <c r="I72" s="50"/>
      <c r="J72" s="49"/>
      <c r="K72" s="50"/>
    </row>
    <row r="73" spans="1:11" ht="13.5">
      <c r="A73" s="38" t="s">
        <v>143</v>
      </c>
      <c r="B73" s="49" t="s">
        <v>142</v>
      </c>
      <c r="C73" s="50">
        <v>6</v>
      </c>
      <c r="D73" s="49" t="s">
        <v>180</v>
      </c>
      <c r="E73" s="50">
        <v>1</v>
      </c>
      <c r="F73" s="49" t="s">
        <v>139</v>
      </c>
      <c r="G73" s="50">
        <v>1</v>
      </c>
      <c r="H73" s="49"/>
      <c r="I73" s="50"/>
      <c r="J73" s="49"/>
      <c r="K73" s="50"/>
    </row>
    <row r="74" spans="1:11" ht="13.5">
      <c r="A74" s="38" t="s">
        <v>144</v>
      </c>
      <c r="B74" s="49" t="s">
        <v>142</v>
      </c>
      <c r="C74" s="50">
        <v>5</v>
      </c>
      <c r="D74" s="49" t="s">
        <v>139</v>
      </c>
      <c r="E74" s="50">
        <v>3</v>
      </c>
      <c r="F74" s="49" t="s">
        <v>132</v>
      </c>
      <c r="G74" s="50">
        <v>1</v>
      </c>
      <c r="H74" s="49" t="s">
        <v>175</v>
      </c>
      <c r="I74" s="50">
        <v>1</v>
      </c>
      <c r="J74" s="49" t="s">
        <v>134</v>
      </c>
      <c r="K74" s="50">
        <v>1</v>
      </c>
    </row>
    <row r="75" spans="1:11" ht="13.5">
      <c r="A75" s="53" t="s">
        <v>145</v>
      </c>
      <c r="B75" s="49" t="s">
        <v>132</v>
      </c>
      <c r="C75" s="54">
        <v>5</v>
      </c>
      <c r="D75" s="49" t="s">
        <v>142</v>
      </c>
      <c r="E75" s="54">
        <v>4</v>
      </c>
      <c r="F75" s="49" t="s">
        <v>175</v>
      </c>
      <c r="G75" s="54">
        <v>1</v>
      </c>
      <c r="H75" s="49" t="s">
        <v>133</v>
      </c>
      <c r="I75" s="54">
        <v>1</v>
      </c>
      <c r="J75" s="49" t="s">
        <v>139</v>
      </c>
      <c r="K75" s="54">
        <v>1</v>
      </c>
    </row>
    <row r="76" spans="1:11" ht="13.5">
      <c r="A76" s="38" t="s">
        <v>146</v>
      </c>
      <c r="B76" s="49" t="s">
        <v>132</v>
      </c>
      <c r="C76" s="50">
        <v>14</v>
      </c>
      <c r="D76" s="49" t="s">
        <v>142</v>
      </c>
      <c r="E76" s="50">
        <v>7</v>
      </c>
      <c r="F76" s="49" t="s">
        <v>133</v>
      </c>
      <c r="G76" s="54">
        <v>3</v>
      </c>
      <c r="H76" s="49" t="s">
        <v>186</v>
      </c>
      <c r="I76" s="54">
        <v>1</v>
      </c>
      <c r="J76" s="49" t="s">
        <v>139</v>
      </c>
      <c r="K76" s="50">
        <v>1</v>
      </c>
    </row>
    <row r="77" spans="1:11" ht="13.5">
      <c r="A77" s="38" t="s">
        <v>147</v>
      </c>
      <c r="B77" s="49" t="s">
        <v>132</v>
      </c>
      <c r="C77" s="50">
        <v>27</v>
      </c>
      <c r="D77" s="49" t="s">
        <v>139</v>
      </c>
      <c r="E77" s="50">
        <v>4</v>
      </c>
      <c r="F77" s="49" t="s">
        <v>142</v>
      </c>
      <c r="G77" s="50">
        <v>4</v>
      </c>
      <c r="H77" s="49" t="s">
        <v>133</v>
      </c>
      <c r="I77" s="54">
        <v>3</v>
      </c>
      <c r="J77" s="49" t="s">
        <v>180</v>
      </c>
      <c r="K77" s="54">
        <v>2</v>
      </c>
    </row>
    <row r="78" spans="1:11" ht="13.5">
      <c r="A78" s="38" t="s">
        <v>148</v>
      </c>
      <c r="B78" s="49" t="s">
        <v>132</v>
      </c>
      <c r="C78" s="50">
        <v>32</v>
      </c>
      <c r="D78" s="49" t="s">
        <v>142</v>
      </c>
      <c r="E78" s="50">
        <v>7</v>
      </c>
      <c r="F78" s="49" t="s">
        <v>133</v>
      </c>
      <c r="G78" s="50">
        <v>6</v>
      </c>
      <c r="H78" s="49" t="s">
        <v>180</v>
      </c>
      <c r="I78" s="54">
        <v>5</v>
      </c>
      <c r="J78" s="49" t="s">
        <v>139</v>
      </c>
      <c r="K78" s="54">
        <v>4</v>
      </c>
    </row>
    <row r="79" spans="1:11" ht="13.5">
      <c r="A79" s="38" t="s">
        <v>149</v>
      </c>
      <c r="B79" s="49" t="s">
        <v>132</v>
      </c>
      <c r="C79" s="50">
        <v>66</v>
      </c>
      <c r="D79" s="49" t="s">
        <v>139</v>
      </c>
      <c r="E79" s="50">
        <v>10</v>
      </c>
      <c r="F79" s="49" t="s">
        <v>142</v>
      </c>
      <c r="G79" s="50">
        <v>7</v>
      </c>
      <c r="H79" s="49" t="s">
        <v>180</v>
      </c>
      <c r="I79" s="50">
        <v>4</v>
      </c>
      <c r="J79" s="49" t="s">
        <v>188</v>
      </c>
      <c r="K79" s="50">
        <v>4</v>
      </c>
    </row>
    <row r="80" spans="1:11" ht="13.5">
      <c r="A80" s="38" t="s">
        <v>150</v>
      </c>
      <c r="B80" s="49" t="s">
        <v>132</v>
      </c>
      <c r="C80" s="50">
        <v>107</v>
      </c>
      <c r="D80" s="49" t="s">
        <v>180</v>
      </c>
      <c r="E80" s="50">
        <v>12</v>
      </c>
      <c r="F80" s="49" t="s">
        <v>142</v>
      </c>
      <c r="G80" s="50">
        <v>8</v>
      </c>
      <c r="H80" s="49" t="s">
        <v>133</v>
      </c>
      <c r="I80" s="50">
        <v>7</v>
      </c>
      <c r="J80" s="49" t="s">
        <v>139</v>
      </c>
      <c r="K80" s="50">
        <v>6</v>
      </c>
    </row>
    <row r="81" spans="1:11" ht="13.5">
      <c r="A81" s="38" t="s">
        <v>151</v>
      </c>
      <c r="B81" s="49" t="s">
        <v>132</v>
      </c>
      <c r="C81" s="50">
        <v>144</v>
      </c>
      <c r="D81" s="49" t="s">
        <v>180</v>
      </c>
      <c r="E81" s="50">
        <v>18</v>
      </c>
      <c r="F81" s="49" t="s">
        <v>133</v>
      </c>
      <c r="G81" s="50">
        <v>15</v>
      </c>
      <c r="H81" s="49" t="s">
        <v>139</v>
      </c>
      <c r="I81" s="50">
        <v>10</v>
      </c>
      <c r="J81" s="49" t="s">
        <v>142</v>
      </c>
      <c r="K81" s="50">
        <v>9</v>
      </c>
    </row>
    <row r="82" spans="1:11" ht="13.5">
      <c r="A82" s="38" t="s">
        <v>152</v>
      </c>
      <c r="B82" s="49" t="s">
        <v>132</v>
      </c>
      <c r="C82" s="50">
        <v>211</v>
      </c>
      <c r="D82" s="49" t="s">
        <v>180</v>
      </c>
      <c r="E82" s="50">
        <v>61</v>
      </c>
      <c r="F82" s="49" t="s">
        <v>133</v>
      </c>
      <c r="G82" s="50">
        <v>28</v>
      </c>
      <c r="H82" s="49" t="s">
        <v>139</v>
      </c>
      <c r="I82" s="50">
        <v>23</v>
      </c>
      <c r="J82" s="49" t="s">
        <v>134</v>
      </c>
      <c r="K82" s="50">
        <v>18</v>
      </c>
    </row>
    <row r="83" spans="1:11" ht="13.5">
      <c r="A83" s="38" t="s">
        <v>153</v>
      </c>
      <c r="B83" s="49" t="s">
        <v>132</v>
      </c>
      <c r="C83" s="50">
        <v>274</v>
      </c>
      <c r="D83" s="49" t="s">
        <v>180</v>
      </c>
      <c r="E83" s="50">
        <v>91</v>
      </c>
      <c r="F83" s="49" t="s">
        <v>133</v>
      </c>
      <c r="G83" s="50">
        <v>38</v>
      </c>
      <c r="H83" s="49" t="s">
        <v>139</v>
      </c>
      <c r="I83" s="50">
        <v>24</v>
      </c>
      <c r="J83" s="49" t="s">
        <v>134</v>
      </c>
      <c r="K83" s="50">
        <v>21</v>
      </c>
    </row>
    <row r="84" spans="1:11" ht="13.5">
      <c r="A84" s="38" t="s">
        <v>154</v>
      </c>
      <c r="B84" s="49" t="s">
        <v>132</v>
      </c>
      <c r="C84" s="50">
        <v>339</v>
      </c>
      <c r="D84" s="49" t="s">
        <v>180</v>
      </c>
      <c r="E84" s="50">
        <v>135</v>
      </c>
      <c r="F84" s="49" t="s">
        <v>133</v>
      </c>
      <c r="G84" s="50">
        <v>71</v>
      </c>
      <c r="H84" s="49" t="s">
        <v>134</v>
      </c>
      <c r="I84" s="50">
        <v>69</v>
      </c>
      <c r="J84" s="49" t="s">
        <v>139</v>
      </c>
      <c r="K84" s="50">
        <v>44</v>
      </c>
    </row>
    <row r="85" spans="1:11" ht="13.5">
      <c r="A85" s="38" t="s">
        <v>155</v>
      </c>
      <c r="B85" s="49" t="s">
        <v>132</v>
      </c>
      <c r="C85" s="50">
        <v>442</v>
      </c>
      <c r="D85" s="49" t="s">
        <v>180</v>
      </c>
      <c r="E85" s="50">
        <v>254</v>
      </c>
      <c r="F85" s="49" t="s">
        <v>133</v>
      </c>
      <c r="G85" s="50">
        <v>165</v>
      </c>
      <c r="H85" s="49" t="s">
        <v>134</v>
      </c>
      <c r="I85" s="50">
        <v>132</v>
      </c>
      <c r="J85" s="49" t="s">
        <v>135</v>
      </c>
      <c r="K85" s="50">
        <v>93</v>
      </c>
    </row>
    <row r="86" spans="1:11" ht="13.5">
      <c r="A86" s="38" t="s">
        <v>156</v>
      </c>
      <c r="B86" s="49" t="s">
        <v>180</v>
      </c>
      <c r="C86" s="50">
        <v>490</v>
      </c>
      <c r="D86" s="49" t="s">
        <v>132</v>
      </c>
      <c r="E86" s="50">
        <v>411</v>
      </c>
      <c r="F86" s="49" t="s">
        <v>133</v>
      </c>
      <c r="G86" s="50">
        <v>271</v>
      </c>
      <c r="H86" s="49" t="s">
        <v>135</v>
      </c>
      <c r="I86" s="50">
        <v>266</v>
      </c>
      <c r="J86" s="49" t="s">
        <v>134</v>
      </c>
      <c r="K86" s="50">
        <v>238</v>
      </c>
    </row>
    <row r="87" spans="1:11" ht="13.5">
      <c r="A87" s="38" t="s">
        <v>157</v>
      </c>
      <c r="B87" s="49" t="s">
        <v>135</v>
      </c>
      <c r="C87" s="50">
        <v>904</v>
      </c>
      <c r="D87" s="49" t="s">
        <v>180</v>
      </c>
      <c r="E87" s="50">
        <v>754</v>
      </c>
      <c r="F87" s="49" t="s">
        <v>134</v>
      </c>
      <c r="G87" s="50">
        <v>385</v>
      </c>
      <c r="H87" s="49" t="s">
        <v>133</v>
      </c>
      <c r="I87" s="50">
        <v>369</v>
      </c>
      <c r="J87" s="49" t="s">
        <v>132</v>
      </c>
      <c r="K87" s="50">
        <v>363</v>
      </c>
    </row>
    <row r="89" spans="2:5" ht="13.5">
      <c r="B89" s="72" t="s">
        <v>158</v>
      </c>
      <c r="C89" s="43"/>
      <c r="D89" s="44"/>
      <c r="E89" s="44"/>
    </row>
    <row r="90" spans="2:5" ht="13.5">
      <c r="B90" s="33" t="s">
        <v>159</v>
      </c>
      <c r="C90" s="44"/>
      <c r="D90" s="44"/>
      <c r="E90" s="44"/>
    </row>
  </sheetData>
  <sheetProtection/>
  <mergeCells count="20">
    <mergeCell ref="D37:E37"/>
    <mergeCell ref="F37:G37"/>
    <mergeCell ref="H37:I37"/>
    <mergeCell ref="J37:K37"/>
    <mergeCell ref="A65:A66"/>
    <mergeCell ref="B65:C65"/>
    <mergeCell ref="D65:E65"/>
    <mergeCell ref="F65:G65"/>
    <mergeCell ref="H65:I65"/>
    <mergeCell ref="J65:K65"/>
    <mergeCell ref="F61:H61"/>
    <mergeCell ref="H9:I9"/>
    <mergeCell ref="B3:K4"/>
    <mergeCell ref="J9:K9"/>
    <mergeCell ref="A9:A10"/>
    <mergeCell ref="B9:C9"/>
    <mergeCell ref="D9:E9"/>
    <mergeCell ref="F9:G9"/>
    <mergeCell ref="A37:A38"/>
    <mergeCell ref="B37:C37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2017-03-27T10:37:48Z</cp:lastPrinted>
  <dcterms:created xsi:type="dcterms:W3CDTF">2009-06-04T07:36:31Z</dcterms:created>
  <dcterms:modified xsi:type="dcterms:W3CDTF">2017-03-27T10:38:22Z</dcterms:modified>
  <cp:category/>
  <cp:version/>
  <cp:contentType/>
  <cp:contentStatus/>
</cp:coreProperties>
</file>