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(1)" sheetId="1" r:id="rId1"/>
    <sheet name="(2)" sheetId="2" r:id="rId2"/>
    <sheet name="(3)" sheetId="3" r:id="rId3"/>
  </sheets>
  <externalReferences>
    <externalReference r:id="rId6"/>
  </externalReference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<sst xmlns="http://schemas.openxmlformats.org/spreadsheetml/2006/main" count="149" uniqueCount="99">
  <si>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着工建築物概報（１）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</si>
  <si>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</si>
  <si>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</si>
  <si>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</si>
  <si>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</si>
  <si>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</si>
  <si>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</si>
  <si>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</si>
  <si>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</si>
  <si>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</si>
  <si>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</si>
  <si>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</si>
  <si>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</si>
  <si>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</si>
  <si>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</si>
  <si>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</si>
  <si>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</si>
  <si>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</si>
  <si>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</si>
  <si>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</si>
  <si>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</si>
  <si>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</si>
  <si>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</si>
  <si>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</si>
  <si>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</si>
  <si>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</si>
  <si>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</si>
  <si>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</si>
  <si>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</si>
  <si>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</si>
  <si>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</si>
  <si>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</si>
  <si>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</si>
  <si>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</si>
  <si>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</si>
  <si>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</si>
  <si>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</si>
  <si>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</si>
  <si>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</si>
  <si>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</si>
  <si>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</si>
  <si>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</si>
  <si>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</si>
  <si>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</si>
  <si>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</si>
  <si>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</si>
  <si>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</si>
  <si>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</si>
  <si>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</si>
  <si>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</si>
  <si>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</si>
  <si>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</si>
  <si>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</si>
  <si>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</si>
  <si>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</si>
  <si>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</si>
  <si>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</si>
  <si>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</si>
  <si>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</si>
  <si>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</si>
  <si>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</si>
  <si>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</si>
  <si>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</si>
  <si>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</si>
  <si>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</si>
  <si>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</si>
  <si>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</si>
  <si>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</si>
  <si>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</si>
  <si>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</si>
  <si>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（県市町村名）岐阜県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</si>
  <si>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</si>
  <si>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</si>
  <si>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</si>
  <si>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</si>
  <si>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</si>
  <si>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</si>
  <si>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</si>
  <si>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</si>
  <si>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平成  19年度分</t>
  </si>
  <si>
    <t>鉄骨造</t>
  </si>
  <si>
    <t>非居住用</t>
  </si>
  <si>
    <t>全居住用</t>
  </si>
  <si>
    <t>公務・文教用</t>
  </si>
  <si>
    <t>サービス業用</t>
  </si>
  <si>
    <t>ﾌﾞﾛｯｸ造</t>
  </si>
  <si>
    <t>ｺﾝｸﾘｰﾄ造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</si>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</sst>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38" fontId="19" fillId="0" borderId="0" xfId="48" applyFont="1" applyAlignment="1">
      <alignment/>
    </xf>
    <xf numFmtId="38" fontId="21" fillId="0" borderId="0" xfId="48" applyFont="1" applyAlignment="1">
      <alignment/>
    </xf>
    <xf numFmtId="38" fontId="19" fillId="0" borderId="0" xfId="48" applyFont="1" applyAlignment="1">
      <alignment horizontal="right"/>
    </xf>
    <xf numFmtId="38" fontId="19" fillId="0" borderId="10" xfId="48" applyFont="1" applyBorder="1" applyAlignment="1">
      <alignment horizontal="center"/>
    </xf>
    <xf numFmtId="38" fontId="19" fillId="0" borderId="11" xfId="48" applyFont="1" applyBorder="1" applyAlignment="1">
      <alignment horizontal="center"/>
    </xf>
    <xf numFmtId="38" fontId="19" fillId="0" borderId="12" xfId="48" applyFont="1" applyBorder="1" applyAlignment="1">
      <alignment horizontal="center"/>
    </xf>
    <xf numFmtId="38" fontId="19" fillId="0" borderId="13" xfId="48" applyFont="1" applyBorder="1" applyAlignment="1">
      <alignment horizontal="center"/>
    </xf>
    <xf numFmtId="38" fontId="19" fillId="0" borderId="14" xfId="48" applyFont="1" applyBorder="1" applyAlignment="1">
      <alignment horizontal="center"/>
    </xf>
    <xf numFmtId="38" fontId="19" fillId="0" borderId="15" xfId="48" applyFont="1" applyBorder="1" applyAlignment="1">
      <alignment horizontal="center"/>
    </xf>
    <xf numFmtId="38" fontId="19" fillId="0" borderId="0" xfId="48" applyFont="1" applyAlignment="1">
      <alignment horizontal="center"/>
    </xf>
    <xf numFmtId="38" fontId="19" fillId="0" borderId="16" xfId="48" applyFont="1" applyBorder="1" applyAlignment="1">
      <alignment horizontal="center"/>
    </xf>
    <xf numFmtId="38" fontId="19" fillId="0" borderId="17" xfId="48" applyFont="1" applyBorder="1" applyAlignment="1">
      <alignment horizontal="center"/>
    </xf>
    <xf numFmtId="38" fontId="19" fillId="0" borderId="18" xfId="48" applyFont="1" applyBorder="1" applyAlignment="1">
      <alignment horizontal="center"/>
    </xf>
    <xf numFmtId="38" fontId="22" fillId="0" borderId="18" xfId="48" applyFont="1" applyBorder="1" applyAlignment="1">
      <alignment horizontal="center"/>
    </xf>
    <xf numFmtId="38" fontId="19" fillId="0" borderId="19" xfId="48" applyFont="1" applyBorder="1" applyAlignment="1">
      <alignment horizontal="center"/>
    </xf>
    <xf numFmtId="38" fontId="19" fillId="0" borderId="20" xfId="48" applyFont="1" applyBorder="1" applyAlignment="1">
      <alignment horizontal="center"/>
    </xf>
    <xf numFmtId="38" fontId="19" fillId="0" borderId="21" xfId="48" applyFont="1" applyBorder="1" applyAlignment="1">
      <alignment/>
    </xf>
    <xf numFmtId="38" fontId="19" fillId="0" borderId="22" xfId="48" applyFont="1" applyBorder="1" applyAlignment="1">
      <alignment/>
    </xf>
    <xf numFmtId="38" fontId="19" fillId="0" borderId="23" xfId="48" applyFont="1" applyBorder="1" applyAlignment="1">
      <alignment/>
    </xf>
    <xf numFmtId="38" fontId="19" fillId="0" borderId="24" xfId="48" applyFont="1" applyBorder="1" applyAlignment="1">
      <alignment/>
    </xf>
    <xf numFmtId="38" fontId="19" fillId="0" borderId="0" xfId="48" applyFont="1" applyBorder="1" applyAlignment="1">
      <alignment/>
    </xf>
    <xf numFmtId="38" fontId="19" fillId="0" borderId="25" xfId="48" applyFont="1" applyBorder="1" applyAlignment="1">
      <alignment/>
    </xf>
    <xf numFmtId="38" fontId="19" fillId="0" borderId="26" xfId="48" applyFont="1" applyBorder="1" applyAlignment="1">
      <alignment/>
    </xf>
    <xf numFmtId="38" fontId="19" fillId="0" borderId="27" xfId="48" applyFont="1" applyBorder="1" applyAlignment="1">
      <alignment/>
    </xf>
    <xf numFmtId="38" fontId="19" fillId="0" borderId="28" xfId="48" applyFont="1" applyBorder="1" applyAlignment="1">
      <alignment/>
    </xf>
    <xf numFmtId="38" fontId="19" fillId="0" borderId="29" xfId="48" applyFont="1" applyBorder="1" applyAlignment="1">
      <alignment/>
    </xf>
    <xf numFmtId="38" fontId="19" fillId="0" borderId="30" xfId="48" applyFont="1" applyBorder="1" applyAlignment="1">
      <alignment/>
    </xf>
    <xf numFmtId="38" fontId="19" fillId="0" borderId="31" xfId="48" applyFont="1" applyBorder="1" applyAlignment="1">
      <alignment/>
    </xf>
    <xf numFmtId="38" fontId="19" fillId="0" borderId="32" xfId="48" applyFont="1" applyBorder="1" applyAlignment="1">
      <alignment/>
    </xf>
    <xf numFmtId="38" fontId="19" fillId="0" borderId="33" xfId="48" applyFont="1" applyBorder="1" applyAlignment="1">
      <alignment/>
    </xf>
    <xf numFmtId="38" fontId="19" fillId="0" borderId="34" xfId="48" applyFont="1" applyBorder="1" applyAlignment="1">
      <alignment/>
    </xf>
    <xf numFmtId="38" fontId="19" fillId="0" borderId="35" xfId="48" applyFont="1" applyBorder="1" applyAlignment="1">
      <alignment/>
    </xf>
    <xf numFmtId="38" fontId="19" fillId="0" borderId="36" xfId="48" applyFont="1" applyBorder="1" applyAlignment="1">
      <alignment/>
    </xf>
    <xf numFmtId="38" fontId="19" fillId="0" borderId="37" xfId="48" applyFont="1" applyBorder="1" applyAlignment="1">
      <alignment/>
    </xf>
    <xf numFmtId="38" fontId="19" fillId="0" borderId="38" xfId="48" applyFont="1" applyBorder="1" applyAlignment="1">
      <alignment/>
    </xf>
    <xf numFmtId="38" fontId="19" fillId="0" borderId="39" xfId="48" applyFont="1" applyBorder="1" applyAlignment="1">
      <alignment/>
    </xf>
    <xf numFmtId="38" fontId="19" fillId="0" borderId="40" xfId="48" applyFont="1" applyBorder="1" applyAlignment="1">
      <alignment/>
    </xf>
    <xf numFmtId="38" fontId="19" fillId="0" borderId="41" xfId="48" applyFont="1" applyBorder="1" applyAlignment="1">
      <alignment/>
    </xf>
    <xf numFmtId="0" fontId="19" fillId="0" borderId="0" xfId="60" applyFont="1">
      <alignment/>
      <protection/>
    </xf>
    <xf numFmtId="0" fontId="19" fillId="0" borderId="11" xfId="60" applyFont="1" applyBorder="1" applyAlignment="1">
      <alignment horizontal="center"/>
      <protection/>
    </xf>
    <xf numFmtId="0" fontId="19" fillId="0" borderId="12" xfId="60" applyFont="1" applyBorder="1" applyAlignment="1">
      <alignment horizontal="center"/>
      <protection/>
    </xf>
    <xf numFmtId="0" fontId="19" fillId="0" borderId="13" xfId="60" applyFont="1" applyBorder="1" applyAlignment="1">
      <alignment horizontal="center"/>
      <protection/>
    </xf>
    <xf numFmtId="0" fontId="19" fillId="0" borderId="14" xfId="60" applyFont="1" applyBorder="1" applyAlignment="1">
      <alignment horizontal="center"/>
      <protection/>
    </xf>
    <xf numFmtId="0" fontId="19" fillId="0" borderId="15" xfId="60" applyFont="1" applyBorder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19" fillId="0" borderId="17" xfId="60" applyFont="1" applyBorder="1" applyAlignment="1">
      <alignment horizontal="center"/>
      <protection/>
    </xf>
    <xf numFmtId="0" fontId="19" fillId="0" borderId="18" xfId="60" applyFont="1" applyBorder="1" applyAlignment="1">
      <alignment horizontal="center"/>
      <protection/>
    </xf>
    <xf numFmtId="0" fontId="19" fillId="0" borderId="42" xfId="60" applyFont="1" applyBorder="1" applyAlignment="1">
      <alignment horizontal="center"/>
      <protection/>
    </xf>
    <xf numFmtId="176" fontId="19" fillId="0" borderId="43" xfId="60" applyNumberFormat="1" applyFont="1" applyBorder="1">
      <alignment/>
      <protection/>
    </xf>
    <xf numFmtId="176" fontId="19" fillId="0" borderId="44" xfId="60" applyNumberFormat="1" applyFont="1" applyBorder="1">
      <alignment/>
      <protection/>
    </xf>
    <xf numFmtId="176" fontId="19" fillId="0" borderId="45" xfId="60" applyNumberFormat="1" applyFont="1" applyBorder="1">
      <alignment/>
      <protection/>
    </xf>
    <xf numFmtId="176" fontId="19" fillId="0" borderId="46" xfId="60" applyNumberFormat="1" applyFont="1" applyBorder="1">
      <alignment/>
      <protection/>
    </xf>
    <xf numFmtId="176" fontId="19" fillId="0" borderId="47" xfId="60" applyNumberFormat="1" applyFont="1" applyBorder="1">
      <alignment/>
      <protection/>
    </xf>
    <xf numFmtId="176" fontId="19" fillId="0" borderId="48" xfId="60" applyNumberFormat="1" applyFont="1" applyBorder="1">
      <alignment/>
      <protection/>
    </xf>
    <xf numFmtId="176" fontId="19" fillId="0" borderId="49" xfId="60" applyNumberFormat="1" applyFont="1" applyBorder="1">
      <alignment/>
      <protection/>
    </xf>
    <xf numFmtId="176" fontId="19" fillId="0" borderId="50" xfId="60" applyNumberFormat="1" applyFont="1" applyBorder="1">
      <alignment/>
      <protection/>
    </xf>
    <xf numFmtId="176" fontId="19" fillId="0" borderId="19" xfId="60" applyNumberFormat="1" applyFont="1" applyBorder="1">
      <alignment/>
      <protection/>
    </xf>
    <xf numFmtId="0" fontId="19" fillId="0" borderId="51" xfId="60" applyFont="1" applyBorder="1" applyAlignment="1">
      <alignment horizontal="center"/>
      <protection/>
    </xf>
    <xf numFmtId="176" fontId="19" fillId="0" borderId="52" xfId="60" applyNumberFormat="1" applyFont="1" applyBorder="1">
      <alignment/>
      <protection/>
    </xf>
    <xf numFmtId="0" fontId="19" fillId="0" borderId="53" xfId="60" applyFont="1" applyBorder="1" applyAlignment="1">
      <alignment horizontal="center"/>
      <protection/>
    </xf>
    <xf numFmtId="0" fontId="19" fillId="0" borderId="54" xfId="60" applyFont="1" applyBorder="1">
      <alignment/>
      <protection/>
    </xf>
    <xf numFmtId="176" fontId="19" fillId="0" borderId="55" xfId="60" applyNumberFormat="1" applyFont="1" applyBorder="1">
      <alignment/>
      <protection/>
    </xf>
    <xf numFmtId="0" fontId="19" fillId="0" borderId="56" xfId="60" applyFont="1" applyBorder="1">
      <alignment/>
      <protection/>
    </xf>
    <xf numFmtId="176" fontId="19" fillId="0" borderId="57" xfId="60" applyNumberFormat="1" applyFont="1" applyBorder="1">
      <alignment/>
      <protection/>
    </xf>
    <xf numFmtId="0" fontId="19" fillId="0" borderId="58" xfId="60" applyFont="1" applyBorder="1">
      <alignment/>
      <protection/>
    </xf>
    <xf numFmtId="0" fontId="19" fillId="0" borderId="16" xfId="60" applyFont="1" applyBorder="1" applyAlignment="1">
      <alignment horizontal="center"/>
      <protection/>
    </xf>
    <xf numFmtId="0" fontId="19" fillId="0" borderId="59" xfId="60" applyFont="1" applyBorder="1" applyAlignment="1">
      <alignment horizontal="center"/>
      <protection/>
    </xf>
    <xf numFmtId="0" fontId="19" fillId="0" borderId="60" xfId="60" applyFont="1" applyBorder="1" applyAlignment="1">
      <alignment horizontal="center"/>
      <protection/>
    </xf>
    <xf numFmtId="0" fontId="19" fillId="0" borderId="61" xfId="60" applyFont="1" applyBorder="1" applyAlignment="1">
      <alignment horizontal="center"/>
      <protection/>
    </xf>
    <xf numFmtId="0" fontId="19" fillId="0" borderId="62" xfId="60" applyFont="1" applyBorder="1" applyAlignment="1">
      <alignment horizontal="center"/>
      <protection/>
    </xf>
    <xf numFmtId="0" fontId="19" fillId="0" borderId="63" xfId="60" applyFont="1" applyBorder="1" applyAlignment="1">
      <alignment horizontal="center"/>
      <protection/>
    </xf>
    <xf numFmtId="0" fontId="19" fillId="0" borderId="64" xfId="60" applyFont="1" applyBorder="1" applyAlignment="1">
      <alignment horizontal="center"/>
      <protection/>
    </xf>
    <xf numFmtId="0" fontId="19" fillId="0" borderId="58" xfId="60" applyFont="1" applyBorder="1" applyAlignment="1">
      <alignment horizontal="center"/>
      <protection/>
    </xf>
    <xf numFmtId="0" fontId="19" fillId="0" borderId="10" xfId="60" applyFont="1" applyBorder="1" applyAlignment="1">
      <alignment horizontal="center"/>
      <protection/>
    </xf>
    <xf numFmtId="0" fontId="19" fillId="0" borderId="0" xfId="60" applyFont="1" applyAlignment="1">
      <alignment horizontal="right"/>
      <protection/>
    </xf>
    <xf numFmtId="0" fontId="21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&#24180;&#24230;&#65298;&#65288;&#65297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  <sheetName val="19年度計"/>
      <sheetName val="2001"/>
      <sheetName val="2002"/>
      <sheetName val="2003"/>
      <sheetName val="19年計"/>
      <sheetName val="1901"/>
      <sheetName val="1902"/>
      <sheetName val="1903"/>
    </sheetNames>
    <sheetDataSet>
      <sheetData sheetId="2">
        <row r="5">
          <cell r="C5">
            <v>23682</v>
          </cell>
          <cell r="D5">
            <v>882</v>
          </cell>
          <cell r="E5">
            <v>0</v>
          </cell>
          <cell r="F5">
            <v>796</v>
          </cell>
          <cell r="G5">
            <v>164</v>
          </cell>
          <cell r="H5">
            <v>1794</v>
          </cell>
          <cell r="I5">
            <v>603</v>
          </cell>
          <cell r="J5">
            <v>3312</v>
          </cell>
          <cell r="K5">
            <v>0</v>
          </cell>
          <cell r="L5">
            <v>19874</v>
          </cell>
          <cell r="M5">
            <v>11359</v>
          </cell>
        </row>
        <row r="6">
          <cell r="C6">
            <v>8612</v>
          </cell>
          <cell r="D6">
            <v>571</v>
          </cell>
          <cell r="E6">
            <v>0</v>
          </cell>
          <cell r="F6">
            <v>311</v>
          </cell>
          <cell r="G6">
            <v>0</v>
          </cell>
          <cell r="H6">
            <v>664</v>
          </cell>
          <cell r="I6">
            <v>189</v>
          </cell>
          <cell r="J6">
            <v>21</v>
          </cell>
          <cell r="K6">
            <v>0</v>
          </cell>
          <cell r="L6">
            <v>5942</v>
          </cell>
          <cell r="M6">
            <v>4426</v>
          </cell>
        </row>
        <row r="7">
          <cell r="C7">
            <v>1576</v>
          </cell>
          <cell r="D7">
            <v>0</v>
          </cell>
          <cell r="E7">
            <v>0</v>
          </cell>
          <cell r="F7">
            <v>4867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1424</v>
          </cell>
          <cell r="M7">
            <v>5019</v>
          </cell>
        </row>
        <row r="8">
          <cell r="C8">
            <v>6542</v>
          </cell>
          <cell r="D8">
            <v>363</v>
          </cell>
          <cell r="E8">
            <v>0</v>
          </cell>
          <cell r="F8">
            <v>138</v>
          </cell>
          <cell r="G8">
            <v>0</v>
          </cell>
          <cell r="H8">
            <v>559</v>
          </cell>
          <cell r="I8">
            <v>117</v>
          </cell>
          <cell r="J8">
            <v>439</v>
          </cell>
          <cell r="K8">
            <v>0</v>
          </cell>
          <cell r="L8">
            <v>6069</v>
          </cell>
          <cell r="M8">
            <v>2089</v>
          </cell>
        </row>
        <row r="9">
          <cell r="C9">
            <v>4771</v>
          </cell>
          <cell r="D9">
            <v>232</v>
          </cell>
          <cell r="E9">
            <v>0</v>
          </cell>
          <cell r="F9">
            <v>812</v>
          </cell>
          <cell r="G9">
            <v>0</v>
          </cell>
          <cell r="H9">
            <v>3124</v>
          </cell>
          <cell r="I9">
            <v>0</v>
          </cell>
          <cell r="J9">
            <v>0</v>
          </cell>
          <cell r="K9">
            <v>0</v>
          </cell>
          <cell r="L9">
            <v>4515</v>
          </cell>
          <cell r="M9">
            <v>4424</v>
          </cell>
        </row>
        <row r="10">
          <cell r="C10">
            <v>3457</v>
          </cell>
          <cell r="D10">
            <v>0</v>
          </cell>
          <cell r="E10">
            <v>0</v>
          </cell>
          <cell r="F10">
            <v>370</v>
          </cell>
          <cell r="G10">
            <v>0</v>
          </cell>
          <cell r="H10">
            <v>1260</v>
          </cell>
          <cell r="I10">
            <v>173</v>
          </cell>
          <cell r="J10">
            <v>44</v>
          </cell>
          <cell r="K10">
            <v>0</v>
          </cell>
          <cell r="L10">
            <v>2204</v>
          </cell>
          <cell r="M10">
            <v>3100</v>
          </cell>
        </row>
        <row r="11">
          <cell r="C11">
            <v>796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631</v>
          </cell>
          <cell r="M11">
            <v>165</v>
          </cell>
        </row>
        <row r="12">
          <cell r="C12">
            <v>1518</v>
          </cell>
          <cell r="D12">
            <v>0</v>
          </cell>
          <cell r="E12">
            <v>69</v>
          </cell>
          <cell r="F12">
            <v>0</v>
          </cell>
          <cell r="G12">
            <v>0</v>
          </cell>
          <cell r="H12">
            <v>1455</v>
          </cell>
          <cell r="I12">
            <v>0</v>
          </cell>
          <cell r="J12">
            <v>0</v>
          </cell>
          <cell r="K12">
            <v>0</v>
          </cell>
          <cell r="L12">
            <v>687</v>
          </cell>
          <cell r="M12">
            <v>2355</v>
          </cell>
        </row>
        <row r="13">
          <cell r="C13">
            <v>4011</v>
          </cell>
          <cell r="D13">
            <v>0</v>
          </cell>
          <cell r="E13">
            <v>57</v>
          </cell>
          <cell r="F13">
            <v>0</v>
          </cell>
          <cell r="G13">
            <v>0</v>
          </cell>
          <cell r="H13">
            <v>100</v>
          </cell>
          <cell r="I13">
            <v>207</v>
          </cell>
          <cell r="J13">
            <v>0</v>
          </cell>
          <cell r="K13">
            <v>0</v>
          </cell>
          <cell r="L13">
            <v>4119</v>
          </cell>
          <cell r="M13">
            <v>256</v>
          </cell>
        </row>
        <row r="14">
          <cell r="C14">
            <v>954</v>
          </cell>
          <cell r="D14">
            <v>0</v>
          </cell>
          <cell r="E14">
            <v>3186</v>
          </cell>
          <cell r="F14">
            <v>0</v>
          </cell>
          <cell r="G14">
            <v>0</v>
          </cell>
          <cell r="H14">
            <v>310</v>
          </cell>
          <cell r="I14">
            <v>561</v>
          </cell>
          <cell r="J14">
            <v>0</v>
          </cell>
          <cell r="K14">
            <v>0</v>
          </cell>
          <cell r="L14">
            <v>3889</v>
          </cell>
          <cell r="M14">
            <v>1122</v>
          </cell>
        </row>
        <row r="15">
          <cell r="C15">
            <v>6291</v>
          </cell>
          <cell r="D15">
            <v>80</v>
          </cell>
          <cell r="E15">
            <v>0</v>
          </cell>
          <cell r="F15">
            <v>37</v>
          </cell>
          <cell r="G15">
            <v>0</v>
          </cell>
          <cell r="H15">
            <v>172</v>
          </cell>
          <cell r="I15">
            <v>277</v>
          </cell>
          <cell r="J15">
            <v>0</v>
          </cell>
          <cell r="K15">
            <v>0</v>
          </cell>
          <cell r="L15">
            <v>3665</v>
          </cell>
          <cell r="M15">
            <v>3192</v>
          </cell>
        </row>
        <row r="16">
          <cell r="C16">
            <v>3514</v>
          </cell>
          <cell r="D16">
            <v>0</v>
          </cell>
          <cell r="E16">
            <v>0</v>
          </cell>
          <cell r="F16">
            <v>3403</v>
          </cell>
          <cell r="G16">
            <v>0</v>
          </cell>
          <cell r="H16">
            <v>208</v>
          </cell>
          <cell r="I16">
            <v>208</v>
          </cell>
          <cell r="J16">
            <v>288</v>
          </cell>
          <cell r="K16">
            <v>0</v>
          </cell>
          <cell r="L16">
            <v>3535</v>
          </cell>
          <cell r="M16">
            <v>4086</v>
          </cell>
        </row>
        <row r="17">
          <cell r="C17">
            <v>6352</v>
          </cell>
          <cell r="D17">
            <v>0</v>
          </cell>
          <cell r="E17">
            <v>0</v>
          </cell>
          <cell r="F17">
            <v>1782</v>
          </cell>
          <cell r="G17">
            <v>33</v>
          </cell>
          <cell r="H17">
            <v>0</v>
          </cell>
          <cell r="I17">
            <v>212</v>
          </cell>
          <cell r="J17">
            <v>0</v>
          </cell>
          <cell r="K17">
            <v>0</v>
          </cell>
          <cell r="L17">
            <v>5271</v>
          </cell>
          <cell r="M17">
            <v>3108</v>
          </cell>
        </row>
        <row r="18">
          <cell r="C18">
            <v>6829</v>
          </cell>
          <cell r="D18">
            <v>0</v>
          </cell>
          <cell r="E18">
            <v>0</v>
          </cell>
          <cell r="F18">
            <v>13921</v>
          </cell>
          <cell r="G18">
            <v>324</v>
          </cell>
          <cell r="H18">
            <v>519</v>
          </cell>
          <cell r="I18">
            <v>4520</v>
          </cell>
          <cell r="J18">
            <v>0</v>
          </cell>
          <cell r="K18">
            <v>0</v>
          </cell>
          <cell r="L18">
            <v>3769</v>
          </cell>
          <cell r="M18">
            <v>22344</v>
          </cell>
        </row>
        <row r="19">
          <cell r="C19">
            <v>634</v>
          </cell>
          <cell r="D19">
            <v>0</v>
          </cell>
          <cell r="E19">
            <v>0</v>
          </cell>
          <cell r="F19">
            <v>1377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392</v>
          </cell>
          <cell r="M19">
            <v>1619</v>
          </cell>
        </row>
        <row r="20">
          <cell r="C20">
            <v>1687</v>
          </cell>
          <cell r="D20">
            <v>341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1898</v>
          </cell>
          <cell r="M20">
            <v>130</v>
          </cell>
        </row>
        <row r="21">
          <cell r="C21">
            <v>219</v>
          </cell>
          <cell r="D21">
            <v>0</v>
          </cell>
          <cell r="E21">
            <v>68</v>
          </cell>
          <cell r="F21">
            <v>0</v>
          </cell>
          <cell r="G21">
            <v>0</v>
          </cell>
          <cell r="H21">
            <v>0</v>
          </cell>
          <cell r="I21">
            <v>528</v>
          </cell>
          <cell r="J21">
            <v>51</v>
          </cell>
          <cell r="K21">
            <v>0</v>
          </cell>
          <cell r="L21">
            <v>287</v>
          </cell>
          <cell r="M21">
            <v>579</v>
          </cell>
        </row>
        <row r="22">
          <cell r="C22">
            <v>1485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1369</v>
          </cell>
          <cell r="M22">
            <v>116</v>
          </cell>
        </row>
        <row r="23">
          <cell r="C23">
            <v>455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358</v>
          </cell>
          <cell r="M23">
            <v>97</v>
          </cell>
        </row>
        <row r="24">
          <cell r="C24">
            <v>586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79</v>
          </cell>
          <cell r="I24">
            <v>71</v>
          </cell>
          <cell r="J24">
            <v>0</v>
          </cell>
          <cell r="K24">
            <v>0</v>
          </cell>
          <cell r="L24">
            <v>415</v>
          </cell>
          <cell r="M24">
            <v>321</v>
          </cell>
        </row>
        <row r="25">
          <cell r="C25">
            <v>2978</v>
          </cell>
          <cell r="D25">
            <v>0</v>
          </cell>
          <cell r="E25">
            <v>56</v>
          </cell>
          <cell r="F25">
            <v>1878</v>
          </cell>
          <cell r="G25">
            <v>0</v>
          </cell>
          <cell r="H25">
            <v>200</v>
          </cell>
          <cell r="I25">
            <v>44</v>
          </cell>
          <cell r="J25">
            <v>0</v>
          </cell>
          <cell r="K25">
            <v>0</v>
          </cell>
          <cell r="L25">
            <v>2151</v>
          </cell>
          <cell r="M25">
            <v>3005</v>
          </cell>
        </row>
        <row r="26">
          <cell r="C26">
            <v>86949</v>
          </cell>
          <cell r="D26">
            <v>2469</v>
          </cell>
          <cell r="E26">
            <v>3436</v>
          </cell>
          <cell r="F26">
            <v>29692</v>
          </cell>
          <cell r="G26">
            <v>521</v>
          </cell>
          <cell r="H26">
            <v>10444</v>
          </cell>
          <cell r="I26">
            <v>7710</v>
          </cell>
          <cell r="J26">
            <v>4155</v>
          </cell>
          <cell r="K26">
            <v>0</v>
          </cell>
          <cell r="L26">
            <v>72464</v>
          </cell>
          <cell r="M26">
            <v>72912</v>
          </cell>
        </row>
        <row r="28">
          <cell r="C28">
            <v>601</v>
          </cell>
          <cell r="D28">
            <v>133</v>
          </cell>
          <cell r="E28">
            <v>0</v>
          </cell>
          <cell r="F28">
            <v>0</v>
          </cell>
          <cell r="G28">
            <v>0</v>
          </cell>
          <cell r="H28">
            <v>485</v>
          </cell>
          <cell r="I28">
            <v>0</v>
          </cell>
          <cell r="J28">
            <v>0</v>
          </cell>
          <cell r="K28">
            <v>0</v>
          </cell>
          <cell r="L28">
            <v>458</v>
          </cell>
          <cell r="M28">
            <v>761</v>
          </cell>
        </row>
        <row r="29">
          <cell r="C29">
            <v>1118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1804</v>
          </cell>
          <cell r="J29">
            <v>119</v>
          </cell>
          <cell r="K29">
            <v>0</v>
          </cell>
          <cell r="L29">
            <v>980</v>
          </cell>
          <cell r="M29">
            <v>2061</v>
          </cell>
        </row>
        <row r="30">
          <cell r="C30">
            <v>1719</v>
          </cell>
          <cell r="D30">
            <v>133</v>
          </cell>
          <cell r="E30">
            <v>0</v>
          </cell>
          <cell r="F30">
            <v>0</v>
          </cell>
          <cell r="G30">
            <v>0</v>
          </cell>
          <cell r="H30">
            <v>485</v>
          </cell>
          <cell r="I30">
            <v>1804</v>
          </cell>
          <cell r="J30">
            <v>119</v>
          </cell>
          <cell r="K30">
            <v>0</v>
          </cell>
          <cell r="L30">
            <v>1438</v>
          </cell>
          <cell r="M30">
            <v>2822</v>
          </cell>
        </row>
        <row r="32">
          <cell r="C32">
            <v>490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302</v>
          </cell>
          <cell r="I32">
            <v>0</v>
          </cell>
          <cell r="J32">
            <v>0</v>
          </cell>
          <cell r="K32">
            <v>0</v>
          </cell>
          <cell r="L32">
            <v>490</v>
          </cell>
          <cell r="M32">
            <v>302</v>
          </cell>
        </row>
        <row r="33">
          <cell r="C33">
            <v>490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302</v>
          </cell>
          <cell r="I33">
            <v>0</v>
          </cell>
          <cell r="J33">
            <v>0</v>
          </cell>
          <cell r="K33">
            <v>0</v>
          </cell>
          <cell r="L33">
            <v>490</v>
          </cell>
          <cell r="M33">
            <v>302</v>
          </cell>
        </row>
        <row r="35">
          <cell r="C35">
            <v>1023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1023</v>
          </cell>
          <cell r="M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102</v>
          </cell>
          <cell r="M36">
            <v>0</v>
          </cell>
        </row>
        <row r="37">
          <cell r="C37">
            <v>1125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1125</v>
          </cell>
          <cell r="M37">
            <v>0</v>
          </cell>
        </row>
        <row r="39">
          <cell r="C39">
            <v>1495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1484</v>
          </cell>
          <cell r="M39">
            <v>11</v>
          </cell>
        </row>
        <row r="40">
          <cell r="C40">
            <v>468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468</v>
          </cell>
          <cell r="M40">
            <v>0</v>
          </cell>
        </row>
        <row r="41">
          <cell r="C41">
            <v>357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357</v>
          </cell>
          <cell r="M41">
            <v>0</v>
          </cell>
        </row>
        <row r="42">
          <cell r="C42">
            <v>2320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2309</v>
          </cell>
          <cell r="M42">
            <v>11</v>
          </cell>
        </row>
        <row r="44">
          <cell r="C44">
            <v>339</v>
          </cell>
          <cell r="D44">
            <v>0</v>
          </cell>
          <cell r="E44">
            <v>113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17</v>
          </cell>
          <cell r="K44">
            <v>0</v>
          </cell>
          <cell r="L44">
            <v>366</v>
          </cell>
          <cell r="M44">
            <v>103</v>
          </cell>
        </row>
        <row r="45">
          <cell r="C45">
            <v>572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491</v>
          </cell>
          <cell r="M45">
            <v>81</v>
          </cell>
        </row>
        <row r="46">
          <cell r="C46">
            <v>952</v>
          </cell>
          <cell r="D46">
            <v>0</v>
          </cell>
          <cell r="E46">
            <v>0</v>
          </cell>
          <cell r="F46">
            <v>33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952</v>
          </cell>
          <cell r="M46">
            <v>33</v>
          </cell>
        </row>
        <row r="47">
          <cell r="C47">
            <v>1863</v>
          </cell>
          <cell r="D47">
            <v>0</v>
          </cell>
          <cell r="E47">
            <v>113</v>
          </cell>
          <cell r="F47">
            <v>33</v>
          </cell>
          <cell r="G47">
            <v>0</v>
          </cell>
          <cell r="H47">
            <v>0</v>
          </cell>
          <cell r="I47">
            <v>0</v>
          </cell>
          <cell r="J47">
            <v>17</v>
          </cell>
          <cell r="K47">
            <v>0</v>
          </cell>
          <cell r="L47">
            <v>1809</v>
          </cell>
          <cell r="M47">
            <v>217</v>
          </cell>
        </row>
        <row r="49">
          <cell r="C49">
            <v>2272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2222</v>
          </cell>
          <cell r="M49">
            <v>50</v>
          </cell>
        </row>
        <row r="50">
          <cell r="C50">
            <v>2272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2222</v>
          </cell>
          <cell r="M50">
            <v>50</v>
          </cell>
        </row>
        <row r="52">
          <cell r="C52">
            <v>161</v>
          </cell>
          <cell r="D52">
            <v>0</v>
          </cell>
          <cell r="E52">
            <v>0</v>
          </cell>
          <cell r="F52">
            <v>0</v>
          </cell>
          <cell r="G52">
            <v>82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161</v>
          </cell>
          <cell r="M52">
            <v>82</v>
          </cell>
        </row>
        <row r="53">
          <cell r="C53">
            <v>392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392</v>
          </cell>
          <cell r="M53">
            <v>0</v>
          </cell>
        </row>
        <row r="54">
          <cell r="C54">
            <v>1158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356</v>
          </cell>
          <cell r="M54">
            <v>802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C56">
            <v>264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264</v>
          </cell>
          <cell r="M56">
            <v>0</v>
          </cell>
        </row>
        <row r="57">
          <cell r="C57">
            <v>131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131</v>
          </cell>
          <cell r="M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>
            <v>2106</v>
          </cell>
          <cell r="D59">
            <v>0</v>
          </cell>
          <cell r="E59">
            <v>0</v>
          </cell>
          <cell r="F59">
            <v>0</v>
          </cell>
          <cell r="G59">
            <v>82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1304</v>
          </cell>
          <cell r="M59">
            <v>884</v>
          </cell>
        </row>
        <row r="61">
          <cell r="C61">
            <v>564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</v>
          </cell>
          <cell r="J61">
            <v>0</v>
          </cell>
          <cell r="K61">
            <v>0</v>
          </cell>
          <cell r="L61">
            <v>238</v>
          </cell>
          <cell r="M61">
            <v>352</v>
          </cell>
        </row>
        <row r="62">
          <cell r="C62">
            <v>564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26</v>
          </cell>
          <cell r="J62">
            <v>0</v>
          </cell>
          <cell r="K62">
            <v>0</v>
          </cell>
          <cell r="L62">
            <v>238</v>
          </cell>
          <cell r="M62">
            <v>352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131</v>
          </cell>
          <cell r="J64">
            <v>0</v>
          </cell>
          <cell r="K64">
            <v>0</v>
          </cell>
          <cell r="L64">
            <v>0</v>
          </cell>
          <cell r="M64">
            <v>131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131</v>
          </cell>
          <cell r="J65">
            <v>0</v>
          </cell>
          <cell r="K65">
            <v>0</v>
          </cell>
          <cell r="L65">
            <v>0</v>
          </cell>
          <cell r="M65">
            <v>131</v>
          </cell>
        </row>
        <row r="67">
          <cell r="C67">
            <v>12459</v>
          </cell>
          <cell r="D67">
            <v>133</v>
          </cell>
          <cell r="E67">
            <v>113</v>
          </cell>
          <cell r="F67">
            <v>33</v>
          </cell>
          <cell r="G67">
            <v>82</v>
          </cell>
          <cell r="H67">
            <v>787</v>
          </cell>
          <cell r="I67">
            <v>1961</v>
          </cell>
          <cell r="J67">
            <v>136</v>
          </cell>
          <cell r="K67">
            <v>0</v>
          </cell>
          <cell r="L67">
            <v>10935</v>
          </cell>
          <cell r="M67">
            <v>4769</v>
          </cell>
        </row>
        <row r="69">
          <cell r="C69">
            <v>99408</v>
          </cell>
          <cell r="D69">
            <v>2602</v>
          </cell>
          <cell r="E69">
            <v>3549</v>
          </cell>
          <cell r="F69">
            <v>29725</v>
          </cell>
          <cell r="G69">
            <v>603</v>
          </cell>
          <cell r="H69">
            <v>11231</v>
          </cell>
          <cell r="I69">
            <v>9671</v>
          </cell>
          <cell r="J69">
            <v>4291</v>
          </cell>
          <cell r="K69">
            <v>0</v>
          </cell>
          <cell r="L69">
            <v>83399</v>
          </cell>
          <cell r="M69">
            <v>77681</v>
          </cell>
        </row>
      </sheetData>
      <sheetData sheetId="3">
        <row r="5">
          <cell r="C5">
            <v>17260</v>
          </cell>
          <cell r="D5">
            <v>366</v>
          </cell>
          <cell r="E5">
            <v>0</v>
          </cell>
          <cell r="F5">
            <v>0</v>
          </cell>
          <cell r="G5">
            <v>227</v>
          </cell>
          <cell r="H5">
            <v>3271</v>
          </cell>
          <cell r="I5">
            <v>699</v>
          </cell>
          <cell r="J5">
            <v>3541</v>
          </cell>
          <cell r="K5">
            <v>0</v>
          </cell>
          <cell r="L5">
            <v>13157</v>
          </cell>
          <cell r="M5">
            <v>12207</v>
          </cell>
        </row>
        <row r="6">
          <cell r="C6">
            <v>12784</v>
          </cell>
          <cell r="D6">
            <v>897</v>
          </cell>
          <cell r="E6">
            <v>78</v>
          </cell>
          <cell r="F6">
            <v>632</v>
          </cell>
          <cell r="G6">
            <v>0</v>
          </cell>
          <cell r="H6">
            <v>486</v>
          </cell>
          <cell r="I6">
            <v>559</v>
          </cell>
          <cell r="J6">
            <v>0</v>
          </cell>
          <cell r="K6">
            <v>0</v>
          </cell>
          <cell r="L6">
            <v>5342</v>
          </cell>
          <cell r="M6">
            <v>10094</v>
          </cell>
        </row>
        <row r="7">
          <cell r="C7">
            <v>2157</v>
          </cell>
          <cell r="D7">
            <v>0</v>
          </cell>
          <cell r="E7">
            <v>50</v>
          </cell>
          <cell r="F7">
            <v>0</v>
          </cell>
          <cell r="G7">
            <v>261</v>
          </cell>
          <cell r="H7">
            <v>988</v>
          </cell>
          <cell r="I7">
            <v>0</v>
          </cell>
          <cell r="J7">
            <v>238</v>
          </cell>
          <cell r="K7">
            <v>0</v>
          </cell>
          <cell r="L7">
            <v>2332</v>
          </cell>
          <cell r="M7">
            <v>1362</v>
          </cell>
        </row>
        <row r="8">
          <cell r="C8">
            <v>7632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51</v>
          </cell>
          <cell r="J8">
            <v>247</v>
          </cell>
          <cell r="K8">
            <v>0</v>
          </cell>
          <cell r="L8">
            <v>3637</v>
          </cell>
          <cell r="M8">
            <v>4293</v>
          </cell>
        </row>
        <row r="9">
          <cell r="C9">
            <v>3905</v>
          </cell>
          <cell r="D9">
            <v>0</v>
          </cell>
          <cell r="E9">
            <v>0</v>
          </cell>
          <cell r="F9">
            <v>4622</v>
          </cell>
          <cell r="G9">
            <v>198</v>
          </cell>
          <cell r="H9">
            <v>317</v>
          </cell>
          <cell r="I9">
            <v>0</v>
          </cell>
          <cell r="J9">
            <v>143</v>
          </cell>
          <cell r="K9">
            <v>0</v>
          </cell>
          <cell r="L9">
            <v>3673</v>
          </cell>
          <cell r="M9">
            <v>5512</v>
          </cell>
        </row>
        <row r="10">
          <cell r="C10">
            <v>1775</v>
          </cell>
          <cell r="D10">
            <v>118</v>
          </cell>
          <cell r="E10">
            <v>0</v>
          </cell>
          <cell r="F10">
            <v>248</v>
          </cell>
          <cell r="G10">
            <v>0</v>
          </cell>
          <cell r="H10">
            <v>72</v>
          </cell>
          <cell r="I10">
            <v>297</v>
          </cell>
          <cell r="J10">
            <v>0</v>
          </cell>
          <cell r="K10">
            <v>0</v>
          </cell>
          <cell r="L10">
            <v>2044</v>
          </cell>
          <cell r="M10">
            <v>466</v>
          </cell>
        </row>
        <row r="11">
          <cell r="C11">
            <v>433</v>
          </cell>
          <cell r="D11">
            <v>0</v>
          </cell>
          <cell r="E11">
            <v>0</v>
          </cell>
          <cell r="F11">
            <v>180</v>
          </cell>
          <cell r="G11">
            <v>0</v>
          </cell>
          <cell r="H11">
            <v>0</v>
          </cell>
          <cell r="I11">
            <v>243</v>
          </cell>
          <cell r="J11">
            <v>0</v>
          </cell>
          <cell r="K11">
            <v>0</v>
          </cell>
          <cell r="L11">
            <v>294</v>
          </cell>
          <cell r="M11">
            <v>562</v>
          </cell>
        </row>
        <row r="12">
          <cell r="C12">
            <v>21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19101</v>
          </cell>
          <cell r="I12">
            <v>0</v>
          </cell>
          <cell r="J12">
            <v>0</v>
          </cell>
          <cell r="K12">
            <v>0</v>
          </cell>
          <cell r="L12">
            <v>348</v>
          </cell>
          <cell r="M12">
            <v>18774</v>
          </cell>
        </row>
        <row r="13">
          <cell r="C13">
            <v>5058</v>
          </cell>
          <cell r="D13">
            <v>160</v>
          </cell>
          <cell r="E13">
            <v>94</v>
          </cell>
          <cell r="F13">
            <v>0</v>
          </cell>
          <cell r="G13">
            <v>0</v>
          </cell>
          <cell r="H13">
            <v>0</v>
          </cell>
          <cell r="I13">
            <v>6019</v>
          </cell>
          <cell r="J13">
            <v>1656</v>
          </cell>
          <cell r="K13">
            <v>0</v>
          </cell>
          <cell r="L13">
            <v>4874</v>
          </cell>
          <cell r="M13">
            <v>8113</v>
          </cell>
        </row>
        <row r="14">
          <cell r="C14">
            <v>1484</v>
          </cell>
          <cell r="D14">
            <v>0</v>
          </cell>
          <cell r="E14">
            <v>0</v>
          </cell>
          <cell r="F14">
            <v>80</v>
          </cell>
          <cell r="G14">
            <v>0</v>
          </cell>
          <cell r="H14">
            <v>0</v>
          </cell>
          <cell r="I14">
            <v>40</v>
          </cell>
          <cell r="J14">
            <v>0</v>
          </cell>
          <cell r="K14">
            <v>0</v>
          </cell>
          <cell r="L14">
            <v>1362</v>
          </cell>
          <cell r="M14">
            <v>242</v>
          </cell>
        </row>
        <row r="15">
          <cell r="C15">
            <v>2599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1955</v>
          </cell>
          <cell r="M15">
            <v>644</v>
          </cell>
        </row>
        <row r="16">
          <cell r="C16">
            <v>1636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477</v>
          </cell>
          <cell r="I16">
            <v>0</v>
          </cell>
          <cell r="J16">
            <v>0</v>
          </cell>
          <cell r="K16">
            <v>0</v>
          </cell>
          <cell r="L16">
            <v>1514</v>
          </cell>
          <cell r="M16">
            <v>599</v>
          </cell>
        </row>
        <row r="17">
          <cell r="C17">
            <v>8317</v>
          </cell>
          <cell r="D17">
            <v>53</v>
          </cell>
          <cell r="E17">
            <v>0</v>
          </cell>
          <cell r="F17">
            <v>75</v>
          </cell>
          <cell r="G17">
            <v>27</v>
          </cell>
          <cell r="H17">
            <v>194</v>
          </cell>
          <cell r="I17">
            <v>0</v>
          </cell>
          <cell r="J17">
            <v>65</v>
          </cell>
          <cell r="K17">
            <v>0</v>
          </cell>
          <cell r="L17">
            <v>6975</v>
          </cell>
          <cell r="M17">
            <v>1756</v>
          </cell>
        </row>
        <row r="18">
          <cell r="C18">
            <v>4329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1384</v>
          </cell>
          <cell r="J18">
            <v>0</v>
          </cell>
          <cell r="K18">
            <v>0</v>
          </cell>
          <cell r="L18">
            <v>2325</v>
          </cell>
          <cell r="M18">
            <v>3388</v>
          </cell>
        </row>
        <row r="19">
          <cell r="C19">
            <v>703</v>
          </cell>
          <cell r="D19">
            <v>300</v>
          </cell>
          <cell r="E19">
            <v>0</v>
          </cell>
          <cell r="F19">
            <v>1505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977</v>
          </cell>
          <cell r="M19">
            <v>1531</v>
          </cell>
        </row>
        <row r="20">
          <cell r="C20">
            <v>3455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378</v>
          </cell>
          <cell r="J20">
            <v>78</v>
          </cell>
          <cell r="K20">
            <v>0</v>
          </cell>
          <cell r="L20">
            <v>3274</v>
          </cell>
          <cell r="M20">
            <v>637</v>
          </cell>
        </row>
        <row r="21">
          <cell r="C21">
            <v>121</v>
          </cell>
          <cell r="D21">
            <v>0</v>
          </cell>
          <cell r="E21">
            <v>35</v>
          </cell>
          <cell r="F21">
            <v>0</v>
          </cell>
          <cell r="G21">
            <v>0</v>
          </cell>
          <cell r="H21">
            <v>40</v>
          </cell>
          <cell r="I21">
            <v>153</v>
          </cell>
          <cell r="J21">
            <v>0</v>
          </cell>
          <cell r="K21">
            <v>0</v>
          </cell>
          <cell r="L21">
            <v>318</v>
          </cell>
          <cell r="M21">
            <v>31</v>
          </cell>
        </row>
        <row r="22">
          <cell r="C22">
            <v>1631</v>
          </cell>
          <cell r="D22">
            <v>76</v>
          </cell>
          <cell r="E22">
            <v>0</v>
          </cell>
          <cell r="F22">
            <v>307</v>
          </cell>
          <cell r="G22">
            <v>0</v>
          </cell>
          <cell r="H22">
            <v>0</v>
          </cell>
          <cell r="I22">
            <v>58</v>
          </cell>
          <cell r="J22">
            <v>0</v>
          </cell>
          <cell r="K22">
            <v>0</v>
          </cell>
          <cell r="L22">
            <v>1554</v>
          </cell>
          <cell r="M22">
            <v>518</v>
          </cell>
        </row>
        <row r="23">
          <cell r="C23">
            <v>249</v>
          </cell>
          <cell r="D23">
            <v>323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572</v>
          </cell>
          <cell r="M23">
            <v>0</v>
          </cell>
        </row>
        <row r="24">
          <cell r="C24">
            <v>1174</v>
          </cell>
          <cell r="D24">
            <v>0</v>
          </cell>
          <cell r="E24">
            <v>389</v>
          </cell>
          <cell r="F24">
            <v>0</v>
          </cell>
          <cell r="G24">
            <v>0</v>
          </cell>
          <cell r="H24">
            <v>0</v>
          </cell>
          <cell r="I24">
            <v>602</v>
          </cell>
          <cell r="J24">
            <v>0</v>
          </cell>
          <cell r="K24">
            <v>0</v>
          </cell>
          <cell r="L24">
            <v>1275</v>
          </cell>
          <cell r="M24">
            <v>890</v>
          </cell>
        </row>
        <row r="25">
          <cell r="C25">
            <v>2073</v>
          </cell>
          <cell r="D25">
            <v>298</v>
          </cell>
          <cell r="E25">
            <v>283</v>
          </cell>
          <cell r="F25">
            <v>3028</v>
          </cell>
          <cell r="G25">
            <v>0</v>
          </cell>
          <cell r="H25">
            <v>197</v>
          </cell>
          <cell r="I25">
            <v>139</v>
          </cell>
          <cell r="J25">
            <v>490</v>
          </cell>
          <cell r="K25">
            <v>0</v>
          </cell>
          <cell r="L25">
            <v>2343</v>
          </cell>
          <cell r="M25">
            <v>4165</v>
          </cell>
        </row>
        <row r="26">
          <cell r="C26">
            <v>78796</v>
          </cell>
          <cell r="D26">
            <v>2591</v>
          </cell>
          <cell r="E26">
            <v>929</v>
          </cell>
          <cell r="F26">
            <v>10677</v>
          </cell>
          <cell r="G26">
            <v>713</v>
          </cell>
          <cell r="H26">
            <v>25143</v>
          </cell>
          <cell r="I26">
            <v>10622</v>
          </cell>
          <cell r="J26">
            <v>6458</v>
          </cell>
          <cell r="K26">
            <v>0</v>
          </cell>
          <cell r="L26">
            <v>60145</v>
          </cell>
          <cell r="M26">
            <v>75784</v>
          </cell>
        </row>
        <row r="28">
          <cell r="C28">
            <v>1598</v>
          </cell>
          <cell r="D28">
            <v>0</v>
          </cell>
          <cell r="E28">
            <v>0</v>
          </cell>
          <cell r="F28">
            <v>135</v>
          </cell>
          <cell r="G28">
            <v>0</v>
          </cell>
          <cell r="H28">
            <v>1227</v>
          </cell>
          <cell r="I28">
            <v>304</v>
          </cell>
          <cell r="J28">
            <v>0</v>
          </cell>
          <cell r="K28">
            <v>0</v>
          </cell>
          <cell r="L28">
            <v>1598</v>
          </cell>
          <cell r="M28">
            <v>1666</v>
          </cell>
        </row>
        <row r="29">
          <cell r="C29">
            <v>2103</v>
          </cell>
          <cell r="D29">
            <v>0</v>
          </cell>
          <cell r="E29">
            <v>0</v>
          </cell>
          <cell r="F29">
            <v>0</v>
          </cell>
          <cell r="G29">
            <v>244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1300</v>
          </cell>
          <cell r="M29">
            <v>1047</v>
          </cell>
        </row>
        <row r="30">
          <cell r="C30">
            <v>3701</v>
          </cell>
          <cell r="D30">
            <v>0</v>
          </cell>
          <cell r="E30">
            <v>0</v>
          </cell>
          <cell r="F30">
            <v>135</v>
          </cell>
          <cell r="G30">
            <v>244</v>
          </cell>
          <cell r="H30">
            <v>1227</v>
          </cell>
          <cell r="I30">
            <v>304</v>
          </cell>
          <cell r="J30">
            <v>0</v>
          </cell>
          <cell r="K30">
            <v>0</v>
          </cell>
          <cell r="L30">
            <v>2898</v>
          </cell>
          <cell r="M30">
            <v>2713</v>
          </cell>
        </row>
        <row r="32">
          <cell r="C32">
            <v>2203</v>
          </cell>
          <cell r="D32">
            <v>318</v>
          </cell>
          <cell r="E32">
            <v>0</v>
          </cell>
          <cell r="F32">
            <v>559</v>
          </cell>
          <cell r="G32">
            <v>0</v>
          </cell>
          <cell r="H32">
            <v>33</v>
          </cell>
          <cell r="I32">
            <v>429</v>
          </cell>
          <cell r="J32">
            <v>0</v>
          </cell>
          <cell r="K32">
            <v>0</v>
          </cell>
          <cell r="L32">
            <v>2133</v>
          </cell>
          <cell r="M32">
            <v>1409</v>
          </cell>
        </row>
        <row r="33">
          <cell r="C33">
            <v>2203</v>
          </cell>
          <cell r="D33">
            <v>318</v>
          </cell>
          <cell r="E33">
            <v>0</v>
          </cell>
          <cell r="F33">
            <v>559</v>
          </cell>
          <cell r="G33">
            <v>0</v>
          </cell>
          <cell r="H33">
            <v>33</v>
          </cell>
          <cell r="I33">
            <v>429</v>
          </cell>
          <cell r="J33">
            <v>0</v>
          </cell>
          <cell r="K33">
            <v>0</v>
          </cell>
          <cell r="L33">
            <v>2133</v>
          </cell>
          <cell r="M33">
            <v>1409</v>
          </cell>
        </row>
        <row r="35">
          <cell r="C35">
            <v>2400</v>
          </cell>
          <cell r="D35">
            <v>277</v>
          </cell>
          <cell r="E35">
            <v>0</v>
          </cell>
          <cell r="F35">
            <v>0</v>
          </cell>
          <cell r="G35">
            <v>0</v>
          </cell>
          <cell r="H35">
            <v>953</v>
          </cell>
          <cell r="I35">
            <v>0</v>
          </cell>
          <cell r="J35">
            <v>12</v>
          </cell>
          <cell r="K35">
            <v>0</v>
          </cell>
          <cell r="L35">
            <v>2338</v>
          </cell>
          <cell r="M35">
            <v>1304</v>
          </cell>
        </row>
        <row r="36">
          <cell r="C36">
            <v>321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117</v>
          </cell>
          <cell r="K36">
            <v>0</v>
          </cell>
          <cell r="L36">
            <v>438</v>
          </cell>
          <cell r="M36">
            <v>0</v>
          </cell>
        </row>
        <row r="37">
          <cell r="C37">
            <v>2721</v>
          </cell>
          <cell r="D37">
            <v>277</v>
          </cell>
          <cell r="E37">
            <v>0</v>
          </cell>
          <cell r="F37">
            <v>0</v>
          </cell>
          <cell r="G37">
            <v>0</v>
          </cell>
          <cell r="H37">
            <v>953</v>
          </cell>
          <cell r="I37">
            <v>0</v>
          </cell>
          <cell r="J37">
            <v>129</v>
          </cell>
          <cell r="K37">
            <v>0</v>
          </cell>
          <cell r="L37">
            <v>2776</v>
          </cell>
          <cell r="M37">
            <v>1304</v>
          </cell>
        </row>
        <row r="39">
          <cell r="C39">
            <v>1055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949</v>
          </cell>
          <cell r="M39">
            <v>106</v>
          </cell>
        </row>
        <row r="40">
          <cell r="C40">
            <v>673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132</v>
          </cell>
          <cell r="I40">
            <v>0</v>
          </cell>
          <cell r="J40">
            <v>0</v>
          </cell>
          <cell r="K40">
            <v>0</v>
          </cell>
          <cell r="L40">
            <v>673</v>
          </cell>
          <cell r="M40">
            <v>132</v>
          </cell>
        </row>
        <row r="41">
          <cell r="C41">
            <v>1586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682</v>
          </cell>
          <cell r="M41">
            <v>904</v>
          </cell>
        </row>
        <row r="42">
          <cell r="C42">
            <v>3314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132</v>
          </cell>
          <cell r="I42">
            <v>0</v>
          </cell>
          <cell r="J42">
            <v>0</v>
          </cell>
          <cell r="K42">
            <v>0</v>
          </cell>
          <cell r="L42">
            <v>2304</v>
          </cell>
          <cell r="M42">
            <v>1142</v>
          </cell>
        </row>
        <row r="44">
          <cell r="C44">
            <v>1453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227</v>
          </cell>
          <cell r="I44">
            <v>426</v>
          </cell>
          <cell r="J44">
            <v>1161</v>
          </cell>
          <cell r="K44">
            <v>0</v>
          </cell>
          <cell r="L44">
            <v>1437</v>
          </cell>
          <cell r="M44">
            <v>1830</v>
          </cell>
        </row>
        <row r="45">
          <cell r="C45">
            <v>1028</v>
          </cell>
          <cell r="D45">
            <v>0</v>
          </cell>
          <cell r="E45">
            <v>0</v>
          </cell>
          <cell r="F45">
            <v>0</v>
          </cell>
          <cell r="G45">
            <v>77</v>
          </cell>
          <cell r="H45">
            <v>0</v>
          </cell>
          <cell r="I45">
            <v>13</v>
          </cell>
          <cell r="J45">
            <v>1095</v>
          </cell>
          <cell r="K45">
            <v>0</v>
          </cell>
          <cell r="L45">
            <v>796</v>
          </cell>
          <cell r="M45">
            <v>1417</v>
          </cell>
        </row>
        <row r="46">
          <cell r="C46">
            <v>2649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208</v>
          </cell>
          <cell r="K46">
            <v>0</v>
          </cell>
          <cell r="L46">
            <v>2705</v>
          </cell>
          <cell r="M46">
            <v>152</v>
          </cell>
        </row>
        <row r="47">
          <cell r="C47">
            <v>5130</v>
          </cell>
          <cell r="D47">
            <v>0</v>
          </cell>
          <cell r="E47">
            <v>0</v>
          </cell>
          <cell r="F47">
            <v>0</v>
          </cell>
          <cell r="G47">
            <v>77</v>
          </cell>
          <cell r="H47">
            <v>227</v>
          </cell>
          <cell r="I47">
            <v>439</v>
          </cell>
          <cell r="J47">
            <v>2464</v>
          </cell>
          <cell r="K47">
            <v>0</v>
          </cell>
          <cell r="L47">
            <v>4938</v>
          </cell>
          <cell r="M47">
            <v>3399</v>
          </cell>
        </row>
        <row r="49">
          <cell r="C49">
            <v>904</v>
          </cell>
          <cell r="D49">
            <v>141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946</v>
          </cell>
          <cell r="M49">
            <v>99</v>
          </cell>
        </row>
        <row r="50">
          <cell r="C50">
            <v>904</v>
          </cell>
          <cell r="D50">
            <v>141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946</v>
          </cell>
          <cell r="M50">
            <v>99</v>
          </cell>
        </row>
        <row r="52">
          <cell r="C52">
            <v>155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155</v>
          </cell>
          <cell r="M52">
            <v>0</v>
          </cell>
        </row>
        <row r="53">
          <cell r="C53">
            <v>62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1270</v>
          </cell>
          <cell r="I53">
            <v>0</v>
          </cell>
          <cell r="J53">
            <v>0</v>
          </cell>
          <cell r="K53">
            <v>0</v>
          </cell>
          <cell r="L53">
            <v>62</v>
          </cell>
          <cell r="M53">
            <v>1270</v>
          </cell>
        </row>
        <row r="54">
          <cell r="C54">
            <v>349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238</v>
          </cell>
          <cell r="M54">
            <v>111</v>
          </cell>
        </row>
        <row r="55">
          <cell r="C55">
            <v>125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125</v>
          </cell>
          <cell r="M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291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291</v>
          </cell>
        </row>
        <row r="57">
          <cell r="C57">
            <v>286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157</v>
          </cell>
          <cell r="M57">
            <v>129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>
            <v>977</v>
          </cell>
          <cell r="D59">
            <v>0</v>
          </cell>
          <cell r="E59">
            <v>0</v>
          </cell>
          <cell r="F59">
            <v>291</v>
          </cell>
          <cell r="G59">
            <v>0</v>
          </cell>
          <cell r="H59">
            <v>1270</v>
          </cell>
          <cell r="I59">
            <v>0</v>
          </cell>
          <cell r="J59">
            <v>0</v>
          </cell>
          <cell r="K59">
            <v>0</v>
          </cell>
          <cell r="L59">
            <v>737</v>
          </cell>
          <cell r="M59">
            <v>1801</v>
          </cell>
        </row>
        <row r="61">
          <cell r="C61">
            <v>722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60</v>
          </cell>
          <cell r="I61">
            <v>0</v>
          </cell>
          <cell r="J61">
            <v>0</v>
          </cell>
          <cell r="K61">
            <v>0</v>
          </cell>
          <cell r="L61">
            <v>457</v>
          </cell>
          <cell r="M61">
            <v>325</v>
          </cell>
        </row>
        <row r="62">
          <cell r="C62">
            <v>722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457</v>
          </cell>
          <cell r="M62">
            <v>325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7">
          <cell r="C67">
            <v>19672</v>
          </cell>
          <cell r="D67">
            <v>736</v>
          </cell>
          <cell r="E67">
            <v>0</v>
          </cell>
          <cell r="F67">
            <v>985</v>
          </cell>
          <cell r="G67">
            <v>321</v>
          </cell>
          <cell r="H67">
            <v>3902</v>
          </cell>
          <cell r="I67">
            <v>1172</v>
          </cell>
          <cell r="J67">
            <v>2593</v>
          </cell>
          <cell r="K67">
            <v>0</v>
          </cell>
          <cell r="L67">
            <v>17189</v>
          </cell>
          <cell r="M67">
            <v>12192</v>
          </cell>
        </row>
        <row r="69">
          <cell r="C69">
            <v>98468</v>
          </cell>
          <cell r="D69">
            <v>3327</v>
          </cell>
          <cell r="E69">
            <v>929</v>
          </cell>
          <cell r="F69">
            <v>11662</v>
          </cell>
          <cell r="G69">
            <v>1034</v>
          </cell>
          <cell r="H69">
            <v>29045</v>
          </cell>
          <cell r="I69">
            <v>11794</v>
          </cell>
          <cell r="J69">
            <v>9051</v>
          </cell>
          <cell r="K69">
            <v>0</v>
          </cell>
          <cell r="L69">
            <v>77334</v>
          </cell>
          <cell r="M69">
            <v>87976</v>
          </cell>
        </row>
      </sheetData>
      <sheetData sheetId="4">
        <row r="5">
          <cell r="C5">
            <v>21522</v>
          </cell>
          <cell r="D5">
            <v>795</v>
          </cell>
          <cell r="E5">
            <v>0</v>
          </cell>
          <cell r="F5">
            <v>418</v>
          </cell>
          <cell r="G5">
            <v>0</v>
          </cell>
          <cell r="H5">
            <v>1200</v>
          </cell>
          <cell r="I5">
            <v>6127</v>
          </cell>
          <cell r="J5">
            <v>15732</v>
          </cell>
          <cell r="K5">
            <v>0</v>
          </cell>
          <cell r="L5">
            <v>17321</v>
          </cell>
          <cell r="M5">
            <v>28473</v>
          </cell>
        </row>
        <row r="6">
          <cell r="C6">
            <v>8167</v>
          </cell>
          <cell r="D6">
            <v>0</v>
          </cell>
          <cell r="E6">
            <v>0</v>
          </cell>
          <cell r="F6">
            <v>566</v>
          </cell>
          <cell r="G6">
            <v>0</v>
          </cell>
          <cell r="H6">
            <v>1980</v>
          </cell>
          <cell r="I6">
            <v>418</v>
          </cell>
          <cell r="J6">
            <v>76</v>
          </cell>
          <cell r="K6">
            <v>0</v>
          </cell>
          <cell r="L6">
            <v>7097</v>
          </cell>
          <cell r="M6">
            <v>4110</v>
          </cell>
        </row>
        <row r="7">
          <cell r="C7">
            <v>3456</v>
          </cell>
          <cell r="D7">
            <v>6793</v>
          </cell>
          <cell r="E7">
            <v>0</v>
          </cell>
          <cell r="F7">
            <v>136</v>
          </cell>
          <cell r="G7">
            <v>0</v>
          </cell>
          <cell r="H7">
            <v>1196</v>
          </cell>
          <cell r="I7">
            <v>36</v>
          </cell>
          <cell r="J7">
            <v>0</v>
          </cell>
          <cell r="K7">
            <v>0</v>
          </cell>
          <cell r="L7">
            <v>3181</v>
          </cell>
          <cell r="M7">
            <v>8436</v>
          </cell>
        </row>
        <row r="8">
          <cell r="C8">
            <v>5430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194</v>
          </cell>
          <cell r="I8">
            <v>68</v>
          </cell>
          <cell r="J8">
            <v>374</v>
          </cell>
          <cell r="K8">
            <v>0</v>
          </cell>
          <cell r="L8">
            <v>4641</v>
          </cell>
          <cell r="M8">
            <v>1425</v>
          </cell>
        </row>
        <row r="9">
          <cell r="C9">
            <v>6778</v>
          </cell>
          <cell r="D9">
            <v>0</v>
          </cell>
          <cell r="E9">
            <v>0</v>
          </cell>
          <cell r="F9">
            <v>46</v>
          </cell>
          <cell r="G9">
            <v>0</v>
          </cell>
          <cell r="H9">
            <v>76</v>
          </cell>
          <cell r="I9">
            <v>49</v>
          </cell>
          <cell r="J9">
            <v>0</v>
          </cell>
          <cell r="K9">
            <v>0</v>
          </cell>
          <cell r="L9">
            <v>5391</v>
          </cell>
          <cell r="M9">
            <v>1558</v>
          </cell>
        </row>
        <row r="10">
          <cell r="C10">
            <v>5139</v>
          </cell>
          <cell r="D10">
            <v>0</v>
          </cell>
          <cell r="E10">
            <v>0</v>
          </cell>
          <cell r="F10">
            <v>208</v>
          </cell>
          <cell r="G10">
            <v>0</v>
          </cell>
          <cell r="H10">
            <v>20</v>
          </cell>
          <cell r="I10">
            <v>405</v>
          </cell>
          <cell r="J10">
            <v>0</v>
          </cell>
          <cell r="K10">
            <v>0</v>
          </cell>
          <cell r="L10">
            <v>4889</v>
          </cell>
          <cell r="M10">
            <v>883</v>
          </cell>
        </row>
        <row r="11">
          <cell r="C11">
            <v>1151</v>
          </cell>
          <cell r="D11">
            <v>177</v>
          </cell>
          <cell r="E11">
            <v>0</v>
          </cell>
          <cell r="F11">
            <v>471</v>
          </cell>
          <cell r="G11">
            <v>0</v>
          </cell>
          <cell r="H11">
            <v>49</v>
          </cell>
          <cell r="I11">
            <v>57</v>
          </cell>
          <cell r="J11">
            <v>13</v>
          </cell>
          <cell r="K11">
            <v>0</v>
          </cell>
          <cell r="L11">
            <v>1218</v>
          </cell>
          <cell r="M11">
            <v>700</v>
          </cell>
        </row>
        <row r="12">
          <cell r="C12">
            <v>1082</v>
          </cell>
          <cell r="D12">
            <v>181</v>
          </cell>
          <cell r="E12">
            <v>0</v>
          </cell>
          <cell r="F12">
            <v>295</v>
          </cell>
          <cell r="G12">
            <v>0</v>
          </cell>
          <cell r="H12">
            <v>58</v>
          </cell>
          <cell r="I12">
            <v>677</v>
          </cell>
          <cell r="J12">
            <v>73</v>
          </cell>
          <cell r="K12">
            <v>0</v>
          </cell>
          <cell r="L12">
            <v>1376</v>
          </cell>
          <cell r="M12">
            <v>990</v>
          </cell>
        </row>
        <row r="13">
          <cell r="C13">
            <v>3973</v>
          </cell>
          <cell r="D13">
            <v>578</v>
          </cell>
          <cell r="E13">
            <v>0</v>
          </cell>
          <cell r="F13">
            <v>2063</v>
          </cell>
          <cell r="G13">
            <v>0</v>
          </cell>
          <cell r="H13">
            <v>174</v>
          </cell>
          <cell r="I13">
            <v>473</v>
          </cell>
          <cell r="J13">
            <v>372</v>
          </cell>
          <cell r="K13">
            <v>0</v>
          </cell>
          <cell r="L13">
            <v>3843</v>
          </cell>
          <cell r="M13">
            <v>3790</v>
          </cell>
        </row>
        <row r="14">
          <cell r="C14">
            <v>1812</v>
          </cell>
          <cell r="D14">
            <v>110</v>
          </cell>
          <cell r="E14">
            <v>0</v>
          </cell>
          <cell r="F14">
            <v>33</v>
          </cell>
          <cell r="G14">
            <v>0</v>
          </cell>
          <cell r="H14">
            <v>162</v>
          </cell>
          <cell r="I14">
            <v>110</v>
          </cell>
          <cell r="J14">
            <v>0</v>
          </cell>
          <cell r="K14">
            <v>0</v>
          </cell>
          <cell r="L14">
            <v>1898</v>
          </cell>
          <cell r="M14">
            <v>329</v>
          </cell>
        </row>
        <row r="15">
          <cell r="C15">
            <v>7807</v>
          </cell>
          <cell r="D15">
            <v>29</v>
          </cell>
          <cell r="E15">
            <v>0</v>
          </cell>
          <cell r="F15">
            <v>0</v>
          </cell>
          <cell r="G15">
            <v>244</v>
          </cell>
          <cell r="H15">
            <v>317</v>
          </cell>
          <cell r="I15">
            <v>67</v>
          </cell>
          <cell r="J15">
            <v>0</v>
          </cell>
          <cell r="K15">
            <v>0</v>
          </cell>
          <cell r="L15">
            <v>5688</v>
          </cell>
          <cell r="M15">
            <v>2776</v>
          </cell>
        </row>
        <row r="16">
          <cell r="C16">
            <v>2613</v>
          </cell>
          <cell r="D16">
            <v>190</v>
          </cell>
          <cell r="E16">
            <v>0</v>
          </cell>
          <cell r="F16">
            <v>22673</v>
          </cell>
          <cell r="G16">
            <v>0</v>
          </cell>
          <cell r="H16">
            <v>102</v>
          </cell>
          <cell r="I16">
            <v>589</v>
          </cell>
          <cell r="J16">
            <v>0</v>
          </cell>
          <cell r="K16">
            <v>0</v>
          </cell>
          <cell r="L16">
            <v>2032</v>
          </cell>
          <cell r="M16">
            <v>24135</v>
          </cell>
        </row>
        <row r="17">
          <cell r="C17">
            <v>12437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183</v>
          </cell>
          <cell r="I17">
            <v>717</v>
          </cell>
          <cell r="J17">
            <v>237</v>
          </cell>
          <cell r="K17">
            <v>0</v>
          </cell>
          <cell r="L17">
            <v>10398</v>
          </cell>
          <cell r="M17">
            <v>3176</v>
          </cell>
        </row>
        <row r="18">
          <cell r="C18">
            <v>6090</v>
          </cell>
          <cell r="D18">
            <v>0</v>
          </cell>
          <cell r="E18">
            <v>42</v>
          </cell>
          <cell r="F18">
            <v>207</v>
          </cell>
          <cell r="G18">
            <v>0</v>
          </cell>
          <cell r="H18">
            <v>1134</v>
          </cell>
          <cell r="I18">
            <v>1505</v>
          </cell>
          <cell r="J18">
            <v>258</v>
          </cell>
          <cell r="K18">
            <v>0</v>
          </cell>
          <cell r="L18">
            <v>5240</v>
          </cell>
          <cell r="M18">
            <v>3996</v>
          </cell>
        </row>
        <row r="19">
          <cell r="C19">
            <v>1049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902</v>
          </cell>
          <cell r="M19">
            <v>147</v>
          </cell>
        </row>
        <row r="20">
          <cell r="C20">
            <v>3965</v>
          </cell>
          <cell r="D20">
            <v>372</v>
          </cell>
          <cell r="E20">
            <v>0</v>
          </cell>
          <cell r="F20">
            <v>121</v>
          </cell>
          <cell r="G20">
            <v>0</v>
          </cell>
          <cell r="H20">
            <v>269</v>
          </cell>
          <cell r="I20">
            <v>0</v>
          </cell>
          <cell r="J20">
            <v>447</v>
          </cell>
          <cell r="K20">
            <v>0</v>
          </cell>
          <cell r="L20">
            <v>3646</v>
          </cell>
          <cell r="M20">
            <v>1528</v>
          </cell>
        </row>
        <row r="21">
          <cell r="C21">
            <v>1339</v>
          </cell>
          <cell r="D21">
            <v>0</v>
          </cell>
          <cell r="E21">
            <v>907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1145</v>
          </cell>
          <cell r="M21">
            <v>1101</v>
          </cell>
        </row>
        <row r="22">
          <cell r="C22">
            <v>2241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44</v>
          </cell>
          <cell r="J22">
            <v>0</v>
          </cell>
          <cell r="K22">
            <v>0</v>
          </cell>
          <cell r="L22">
            <v>2009</v>
          </cell>
          <cell r="M22">
            <v>276</v>
          </cell>
        </row>
        <row r="23">
          <cell r="C23">
            <v>2353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1977</v>
          </cell>
          <cell r="M23">
            <v>376</v>
          </cell>
        </row>
        <row r="24">
          <cell r="C24">
            <v>1433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20</v>
          </cell>
          <cell r="K24">
            <v>0</v>
          </cell>
          <cell r="L24">
            <v>1453</v>
          </cell>
          <cell r="M24">
            <v>0</v>
          </cell>
        </row>
        <row r="25">
          <cell r="C25">
            <v>3012</v>
          </cell>
          <cell r="D25">
            <v>0</v>
          </cell>
          <cell r="E25">
            <v>0</v>
          </cell>
          <cell r="F25">
            <v>528</v>
          </cell>
          <cell r="G25">
            <v>0</v>
          </cell>
          <cell r="H25">
            <v>0</v>
          </cell>
          <cell r="I25">
            <v>0</v>
          </cell>
          <cell r="J25">
            <v>60</v>
          </cell>
          <cell r="K25">
            <v>0</v>
          </cell>
          <cell r="L25">
            <v>2362</v>
          </cell>
          <cell r="M25">
            <v>1238</v>
          </cell>
        </row>
        <row r="26">
          <cell r="C26">
            <v>102849</v>
          </cell>
          <cell r="D26">
            <v>9225</v>
          </cell>
          <cell r="E26">
            <v>949</v>
          </cell>
          <cell r="F26">
            <v>27765</v>
          </cell>
          <cell r="G26">
            <v>244</v>
          </cell>
          <cell r="H26">
            <v>7114</v>
          </cell>
          <cell r="I26">
            <v>11342</v>
          </cell>
          <cell r="J26">
            <v>17662</v>
          </cell>
          <cell r="K26">
            <v>0</v>
          </cell>
          <cell r="L26">
            <v>87707</v>
          </cell>
          <cell r="M26">
            <v>89443</v>
          </cell>
        </row>
        <row r="28">
          <cell r="C28">
            <v>2910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2637</v>
          </cell>
          <cell r="M28">
            <v>273</v>
          </cell>
        </row>
        <row r="29">
          <cell r="C29">
            <v>1436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682</v>
          </cell>
          <cell r="M29">
            <v>754</v>
          </cell>
        </row>
        <row r="30">
          <cell r="C30">
            <v>4346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3319</v>
          </cell>
          <cell r="M30">
            <v>1027</v>
          </cell>
        </row>
        <row r="32">
          <cell r="C32">
            <v>1880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1045</v>
          </cell>
          <cell r="M32">
            <v>835</v>
          </cell>
        </row>
        <row r="33">
          <cell r="C33">
            <v>1880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1045</v>
          </cell>
          <cell r="M33">
            <v>835</v>
          </cell>
        </row>
        <row r="35">
          <cell r="C35">
            <v>2842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2075</v>
          </cell>
          <cell r="M35">
            <v>767</v>
          </cell>
        </row>
        <row r="36">
          <cell r="C36">
            <v>210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210</v>
          </cell>
          <cell r="M36">
            <v>0</v>
          </cell>
        </row>
        <row r="37">
          <cell r="C37">
            <v>3052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2285</v>
          </cell>
          <cell r="M37">
            <v>767</v>
          </cell>
        </row>
        <row r="39">
          <cell r="C39">
            <v>1807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1164</v>
          </cell>
          <cell r="M39">
            <v>643</v>
          </cell>
        </row>
        <row r="40">
          <cell r="C40">
            <v>1423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1296</v>
          </cell>
          <cell r="M40">
            <v>127</v>
          </cell>
        </row>
        <row r="41">
          <cell r="C41">
            <v>390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390</v>
          </cell>
          <cell r="M41">
            <v>0</v>
          </cell>
        </row>
        <row r="42">
          <cell r="C42">
            <v>3620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2850</v>
          </cell>
          <cell r="M42">
            <v>770</v>
          </cell>
        </row>
        <row r="44">
          <cell r="C44">
            <v>180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22</v>
          </cell>
          <cell r="K44">
            <v>0</v>
          </cell>
          <cell r="L44">
            <v>41</v>
          </cell>
          <cell r="M44">
            <v>161</v>
          </cell>
        </row>
        <row r="45">
          <cell r="C45">
            <v>1485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386</v>
          </cell>
          <cell r="I45">
            <v>0</v>
          </cell>
          <cell r="J45">
            <v>0</v>
          </cell>
          <cell r="K45">
            <v>0</v>
          </cell>
          <cell r="L45">
            <v>1457</v>
          </cell>
          <cell r="M45">
            <v>414</v>
          </cell>
        </row>
        <row r="46">
          <cell r="C46">
            <v>1314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1134</v>
          </cell>
          <cell r="M46">
            <v>180</v>
          </cell>
        </row>
        <row r="47">
          <cell r="C47">
            <v>2979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386</v>
          </cell>
          <cell r="I47">
            <v>0</v>
          </cell>
          <cell r="J47">
            <v>22</v>
          </cell>
          <cell r="K47">
            <v>0</v>
          </cell>
          <cell r="L47">
            <v>2632</v>
          </cell>
          <cell r="M47">
            <v>755</v>
          </cell>
        </row>
        <row r="49">
          <cell r="C49">
            <v>1043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228</v>
          </cell>
          <cell r="J49">
            <v>0</v>
          </cell>
          <cell r="K49">
            <v>0</v>
          </cell>
          <cell r="L49">
            <v>1043</v>
          </cell>
          <cell r="M49">
            <v>228</v>
          </cell>
        </row>
        <row r="50">
          <cell r="C50">
            <v>1043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228</v>
          </cell>
          <cell r="J50">
            <v>0</v>
          </cell>
          <cell r="K50">
            <v>0</v>
          </cell>
          <cell r="L50">
            <v>1043</v>
          </cell>
          <cell r="M50">
            <v>228</v>
          </cell>
        </row>
        <row r="52">
          <cell r="C52">
            <v>506</v>
          </cell>
          <cell r="D52">
            <v>0</v>
          </cell>
          <cell r="E52">
            <v>155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661</v>
          </cell>
        </row>
        <row r="53">
          <cell r="C53">
            <v>338</v>
          </cell>
          <cell r="D53">
            <v>0</v>
          </cell>
          <cell r="E53">
            <v>0</v>
          </cell>
          <cell r="F53">
            <v>48</v>
          </cell>
          <cell r="G53">
            <v>0</v>
          </cell>
          <cell r="H53">
            <v>0</v>
          </cell>
          <cell r="I53">
            <v>100</v>
          </cell>
          <cell r="J53">
            <v>0</v>
          </cell>
          <cell r="K53">
            <v>0</v>
          </cell>
          <cell r="L53">
            <v>226</v>
          </cell>
          <cell r="M53">
            <v>260</v>
          </cell>
        </row>
        <row r="54">
          <cell r="C54">
            <v>1870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1823</v>
          </cell>
          <cell r="M54">
            <v>47</v>
          </cell>
        </row>
        <row r="55">
          <cell r="C55">
            <v>473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473</v>
          </cell>
          <cell r="M55">
            <v>0</v>
          </cell>
        </row>
        <row r="56">
          <cell r="C56">
            <v>474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474</v>
          </cell>
          <cell r="M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>
            <v>3661</v>
          </cell>
          <cell r="D59">
            <v>0</v>
          </cell>
          <cell r="E59">
            <v>155</v>
          </cell>
          <cell r="F59">
            <v>48</v>
          </cell>
          <cell r="G59">
            <v>0</v>
          </cell>
          <cell r="H59">
            <v>0</v>
          </cell>
          <cell r="I59">
            <v>100</v>
          </cell>
          <cell r="J59">
            <v>0</v>
          </cell>
          <cell r="K59">
            <v>0</v>
          </cell>
          <cell r="L59">
            <v>2996</v>
          </cell>
          <cell r="M59">
            <v>968</v>
          </cell>
        </row>
        <row r="61">
          <cell r="C61">
            <v>1660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1780</v>
          </cell>
          <cell r="J61">
            <v>0</v>
          </cell>
          <cell r="K61">
            <v>0</v>
          </cell>
          <cell r="L61">
            <v>1464</v>
          </cell>
          <cell r="M61">
            <v>1976</v>
          </cell>
        </row>
        <row r="62">
          <cell r="C62">
            <v>1660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1780</v>
          </cell>
          <cell r="J62">
            <v>0</v>
          </cell>
          <cell r="K62">
            <v>0</v>
          </cell>
          <cell r="L62">
            <v>1464</v>
          </cell>
          <cell r="M62">
            <v>1976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7">
          <cell r="C67">
            <v>22241</v>
          </cell>
          <cell r="D67">
            <v>0</v>
          </cell>
          <cell r="E67">
            <v>155</v>
          </cell>
          <cell r="F67">
            <v>48</v>
          </cell>
          <cell r="G67">
            <v>0</v>
          </cell>
          <cell r="H67">
            <v>386</v>
          </cell>
          <cell r="I67">
            <v>2108</v>
          </cell>
          <cell r="J67">
            <v>22</v>
          </cell>
          <cell r="K67">
            <v>0</v>
          </cell>
          <cell r="L67">
            <v>17634</v>
          </cell>
          <cell r="M67">
            <v>7326</v>
          </cell>
        </row>
        <row r="69">
          <cell r="C69">
            <v>125090</v>
          </cell>
          <cell r="D69">
            <v>9225</v>
          </cell>
          <cell r="E69">
            <v>1104</v>
          </cell>
          <cell r="F69">
            <v>27813</v>
          </cell>
          <cell r="G69">
            <v>244</v>
          </cell>
          <cell r="H69">
            <v>7500</v>
          </cell>
          <cell r="I69">
            <v>13450</v>
          </cell>
          <cell r="J69">
            <v>17684</v>
          </cell>
          <cell r="K69">
            <v>0</v>
          </cell>
          <cell r="L69">
            <v>105341</v>
          </cell>
          <cell r="M69">
            <v>96769</v>
          </cell>
        </row>
      </sheetData>
      <sheetData sheetId="5">
        <row r="5">
          <cell r="C5">
            <v>324617</v>
          </cell>
          <cell r="D5">
            <v>12052</v>
          </cell>
          <cell r="E5">
            <v>1517</v>
          </cell>
          <cell r="F5">
            <v>15091</v>
          </cell>
          <cell r="G5">
            <v>3440</v>
          </cell>
          <cell r="H5">
            <v>51424</v>
          </cell>
          <cell r="I5">
            <v>30066</v>
          </cell>
          <cell r="J5">
            <v>54941</v>
          </cell>
          <cell r="K5">
            <v>0</v>
          </cell>
          <cell r="L5">
            <v>228739</v>
          </cell>
          <cell r="M5">
            <v>264409</v>
          </cell>
        </row>
        <row r="6">
          <cell r="C6">
            <v>135255</v>
          </cell>
          <cell r="D6">
            <v>5102</v>
          </cell>
          <cell r="E6">
            <v>140</v>
          </cell>
          <cell r="F6">
            <v>35585</v>
          </cell>
          <cell r="G6">
            <v>2173</v>
          </cell>
          <cell r="H6">
            <v>76460</v>
          </cell>
          <cell r="I6">
            <v>8707</v>
          </cell>
          <cell r="J6">
            <v>3415</v>
          </cell>
          <cell r="K6">
            <v>0</v>
          </cell>
          <cell r="L6">
            <v>90281</v>
          </cell>
          <cell r="M6">
            <v>176556</v>
          </cell>
        </row>
        <row r="7">
          <cell r="C7">
            <v>57663</v>
          </cell>
          <cell r="D7">
            <v>4401</v>
          </cell>
          <cell r="E7">
            <v>2862</v>
          </cell>
          <cell r="F7">
            <v>16262</v>
          </cell>
          <cell r="G7">
            <v>14</v>
          </cell>
          <cell r="H7">
            <v>3666</v>
          </cell>
          <cell r="I7">
            <v>21849</v>
          </cell>
          <cell r="J7">
            <v>4228</v>
          </cell>
          <cell r="K7">
            <v>15</v>
          </cell>
          <cell r="L7">
            <v>50144</v>
          </cell>
          <cell r="M7">
            <v>60816</v>
          </cell>
        </row>
        <row r="8">
          <cell r="C8">
            <v>72379</v>
          </cell>
          <cell r="D8">
            <v>5986</v>
          </cell>
          <cell r="E8">
            <v>0</v>
          </cell>
          <cell r="F8">
            <v>3906</v>
          </cell>
          <cell r="G8">
            <v>4083</v>
          </cell>
          <cell r="H8">
            <v>11353</v>
          </cell>
          <cell r="I8">
            <v>4333</v>
          </cell>
          <cell r="J8">
            <v>1866</v>
          </cell>
          <cell r="K8">
            <v>0</v>
          </cell>
          <cell r="L8">
            <v>55024</v>
          </cell>
          <cell r="M8">
            <v>48882</v>
          </cell>
        </row>
        <row r="9">
          <cell r="C9">
            <v>72882</v>
          </cell>
          <cell r="D9">
            <v>1773</v>
          </cell>
          <cell r="E9">
            <v>548</v>
          </cell>
          <cell r="F9">
            <v>37645</v>
          </cell>
          <cell r="G9">
            <v>110</v>
          </cell>
          <cell r="H9">
            <v>5087</v>
          </cell>
          <cell r="I9">
            <v>7202</v>
          </cell>
          <cell r="J9">
            <v>13287</v>
          </cell>
          <cell r="K9">
            <v>0</v>
          </cell>
          <cell r="L9">
            <v>56764</v>
          </cell>
          <cell r="M9">
            <v>81770</v>
          </cell>
        </row>
        <row r="10">
          <cell r="C10">
            <v>58994</v>
          </cell>
          <cell r="D10">
            <v>1644</v>
          </cell>
          <cell r="E10">
            <v>2188</v>
          </cell>
          <cell r="F10">
            <v>9597</v>
          </cell>
          <cell r="G10">
            <v>2863</v>
          </cell>
          <cell r="H10">
            <v>5919</v>
          </cell>
          <cell r="I10">
            <v>10750</v>
          </cell>
          <cell r="J10">
            <v>3031</v>
          </cell>
          <cell r="K10">
            <v>30</v>
          </cell>
          <cell r="L10">
            <v>56658</v>
          </cell>
          <cell r="M10">
            <v>38358</v>
          </cell>
        </row>
        <row r="11">
          <cell r="C11">
            <v>13863</v>
          </cell>
          <cell r="D11">
            <v>481</v>
          </cell>
          <cell r="E11">
            <v>70</v>
          </cell>
          <cell r="F11">
            <v>5074</v>
          </cell>
          <cell r="G11">
            <v>0</v>
          </cell>
          <cell r="H11">
            <v>1001</v>
          </cell>
          <cell r="I11">
            <v>905</v>
          </cell>
          <cell r="J11">
            <v>7124</v>
          </cell>
          <cell r="K11">
            <v>0</v>
          </cell>
          <cell r="L11">
            <v>11781</v>
          </cell>
          <cell r="M11">
            <v>16737</v>
          </cell>
        </row>
        <row r="12">
          <cell r="C12">
            <v>24944</v>
          </cell>
          <cell r="D12">
            <v>739</v>
          </cell>
          <cell r="E12">
            <v>877</v>
          </cell>
          <cell r="F12">
            <v>948</v>
          </cell>
          <cell r="G12">
            <v>0</v>
          </cell>
          <cell r="H12">
            <v>12439</v>
          </cell>
          <cell r="I12">
            <v>1918</v>
          </cell>
          <cell r="J12">
            <v>5954</v>
          </cell>
          <cell r="K12">
            <v>0</v>
          </cell>
          <cell r="L12">
            <v>22372</v>
          </cell>
          <cell r="M12">
            <v>25447</v>
          </cell>
        </row>
        <row r="13">
          <cell r="C13">
            <v>67275</v>
          </cell>
          <cell r="D13">
            <v>1400</v>
          </cell>
          <cell r="E13">
            <v>384</v>
          </cell>
          <cell r="F13">
            <v>10406</v>
          </cell>
          <cell r="G13">
            <v>403</v>
          </cell>
          <cell r="H13">
            <v>6397</v>
          </cell>
          <cell r="I13">
            <v>11701</v>
          </cell>
          <cell r="J13">
            <v>4995</v>
          </cell>
          <cell r="K13">
            <v>0</v>
          </cell>
          <cell r="L13">
            <v>50946</v>
          </cell>
          <cell r="M13">
            <v>52015</v>
          </cell>
        </row>
        <row r="14">
          <cell r="C14">
            <v>29304</v>
          </cell>
          <cell r="D14">
            <v>359</v>
          </cell>
          <cell r="E14">
            <v>481</v>
          </cell>
          <cell r="F14">
            <v>15780</v>
          </cell>
          <cell r="G14">
            <v>520</v>
          </cell>
          <cell r="H14">
            <v>4900</v>
          </cell>
          <cell r="I14">
            <v>6342</v>
          </cell>
          <cell r="J14">
            <v>11049</v>
          </cell>
          <cell r="K14">
            <v>68</v>
          </cell>
          <cell r="L14">
            <v>28861</v>
          </cell>
          <cell r="M14">
            <v>39942</v>
          </cell>
        </row>
        <row r="15">
          <cell r="C15">
            <v>72824</v>
          </cell>
          <cell r="D15">
            <v>1625</v>
          </cell>
          <cell r="E15">
            <v>146</v>
          </cell>
          <cell r="F15">
            <v>45057</v>
          </cell>
          <cell r="G15">
            <v>8127</v>
          </cell>
          <cell r="H15">
            <v>2891</v>
          </cell>
          <cell r="I15">
            <v>2902</v>
          </cell>
          <cell r="J15">
            <v>5326</v>
          </cell>
          <cell r="K15">
            <v>0</v>
          </cell>
          <cell r="L15">
            <v>46991</v>
          </cell>
          <cell r="M15">
            <v>91907</v>
          </cell>
        </row>
        <row r="16">
          <cell r="C16">
            <v>36086</v>
          </cell>
          <cell r="D16">
            <v>423</v>
          </cell>
          <cell r="E16">
            <v>0</v>
          </cell>
          <cell r="F16">
            <v>19566</v>
          </cell>
          <cell r="G16">
            <v>87</v>
          </cell>
          <cell r="H16">
            <v>2254</v>
          </cell>
          <cell r="I16">
            <v>4921</v>
          </cell>
          <cell r="J16">
            <v>8864</v>
          </cell>
          <cell r="K16">
            <v>0</v>
          </cell>
          <cell r="L16">
            <v>30776</v>
          </cell>
          <cell r="M16">
            <v>41425</v>
          </cell>
        </row>
        <row r="17">
          <cell r="C17">
            <v>115464</v>
          </cell>
          <cell r="D17">
            <v>7577</v>
          </cell>
          <cell r="E17">
            <v>152</v>
          </cell>
          <cell r="F17">
            <v>41293</v>
          </cell>
          <cell r="G17">
            <v>982</v>
          </cell>
          <cell r="H17">
            <v>8201</v>
          </cell>
          <cell r="I17">
            <v>7718</v>
          </cell>
          <cell r="J17">
            <v>12773</v>
          </cell>
          <cell r="K17">
            <v>0</v>
          </cell>
          <cell r="L17">
            <v>75041</v>
          </cell>
          <cell r="M17">
            <v>119119</v>
          </cell>
        </row>
        <row r="18">
          <cell r="C18">
            <v>101770</v>
          </cell>
          <cell r="D18">
            <v>12807</v>
          </cell>
          <cell r="E18">
            <v>97</v>
          </cell>
          <cell r="F18">
            <v>18543</v>
          </cell>
          <cell r="G18">
            <v>1911</v>
          </cell>
          <cell r="H18">
            <v>7550</v>
          </cell>
          <cell r="I18">
            <v>12525</v>
          </cell>
          <cell r="J18">
            <v>8121</v>
          </cell>
          <cell r="K18">
            <v>39</v>
          </cell>
          <cell r="L18">
            <v>71233</v>
          </cell>
          <cell r="M18">
            <v>92130</v>
          </cell>
        </row>
        <row r="19">
          <cell r="C19">
            <v>15044</v>
          </cell>
          <cell r="D19">
            <v>0</v>
          </cell>
          <cell r="E19">
            <v>1453</v>
          </cell>
          <cell r="F19">
            <v>7862</v>
          </cell>
          <cell r="G19">
            <v>0</v>
          </cell>
          <cell r="H19">
            <v>1626</v>
          </cell>
          <cell r="I19">
            <v>1377</v>
          </cell>
          <cell r="J19">
            <v>4580</v>
          </cell>
          <cell r="K19">
            <v>0</v>
          </cell>
          <cell r="L19">
            <v>13740</v>
          </cell>
          <cell r="M19">
            <v>18202</v>
          </cell>
        </row>
        <row r="20">
          <cell r="C20">
            <v>64119</v>
          </cell>
          <cell r="D20">
            <v>367</v>
          </cell>
          <cell r="E20">
            <v>0</v>
          </cell>
          <cell r="F20">
            <v>2651</v>
          </cell>
          <cell r="G20">
            <v>875</v>
          </cell>
          <cell r="H20">
            <v>1207</v>
          </cell>
          <cell r="I20">
            <v>1262</v>
          </cell>
          <cell r="J20">
            <v>9359</v>
          </cell>
          <cell r="K20">
            <v>0</v>
          </cell>
          <cell r="L20">
            <v>45785</v>
          </cell>
          <cell r="M20">
            <v>34055</v>
          </cell>
        </row>
        <row r="21">
          <cell r="C21">
            <v>20026</v>
          </cell>
          <cell r="D21">
            <v>1103</v>
          </cell>
          <cell r="E21">
            <v>1222</v>
          </cell>
          <cell r="F21">
            <v>452</v>
          </cell>
          <cell r="G21">
            <v>0</v>
          </cell>
          <cell r="H21">
            <v>641</v>
          </cell>
          <cell r="I21">
            <v>1570</v>
          </cell>
          <cell r="J21">
            <v>12375</v>
          </cell>
          <cell r="K21">
            <v>0</v>
          </cell>
          <cell r="L21">
            <v>15457</v>
          </cell>
          <cell r="M21">
            <v>21932</v>
          </cell>
        </row>
        <row r="22">
          <cell r="C22">
            <v>26190</v>
          </cell>
          <cell r="D22">
            <v>0</v>
          </cell>
          <cell r="E22">
            <v>631</v>
          </cell>
          <cell r="F22">
            <v>5562</v>
          </cell>
          <cell r="G22">
            <v>37</v>
          </cell>
          <cell r="H22">
            <v>2312</v>
          </cell>
          <cell r="I22">
            <v>5676</v>
          </cell>
          <cell r="J22">
            <v>6811</v>
          </cell>
          <cell r="K22">
            <v>0</v>
          </cell>
          <cell r="L22">
            <v>23664</v>
          </cell>
          <cell r="M22">
            <v>23555</v>
          </cell>
        </row>
        <row r="23">
          <cell r="C23">
            <v>21099</v>
          </cell>
          <cell r="D23">
            <v>1931</v>
          </cell>
          <cell r="E23">
            <v>1617</v>
          </cell>
          <cell r="F23">
            <v>2949</v>
          </cell>
          <cell r="G23">
            <v>909</v>
          </cell>
          <cell r="H23">
            <v>5604</v>
          </cell>
          <cell r="I23">
            <v>1352</v>
          </cell>
          <cell r="J23">
            <v>4032</v>
          </cell>
          <cell r="K23">
            <v>0</v>
          </cell>
          <cell r="L23">
            <v>19671</v>
          </cell>
          <cell r="M23">
            <v>19822</v>
          </cell>
        </row>
        <row r="24">
          <cell r="C24">
            <v>13792</v>
          </cell>
          <cell r="D24">
            <v>1064</v>
          </cell>
          <cell r="E24">
            <v>1060</v>
          </cell>
          <cell r="F24">
            <v>4852</v>
          </cell>
          <cell r="G24">
            <v>95</v>
          </cell>
          <cell r="H24">
            <v>2416</v>
          </cell>
          <cell r="I24">
            <v>2545</v>
          </cell>
          <cell r="J24">
            <v>174</v>
          </cell>
          <cell r="K24">
            <v>0</v>
          </cell>
          <cell r="L24">
            <v>13635</v>
          </cell>
          <cell r="M24">
            <v>12363</v>
          </cell>
        </row>
        <row r="25">
          <cell r="C25">
            <v>22508</v>
          </cell>
          <cell r="D25">
            <v>357</v>
          </cell>
          <cell r="E25">
            <v>753</v>
          </cell>
          <cell r="F25">
            <v>10960</v>
          </cell>
          <cell r="G25">
            <v>46</v>
          </cell>
          <cell r="H25">
            <v>3116</v>
          </cell>
          <cell r="I25">
            <v>4927</v>
          </cell>
          <cell r="J25">
            <v>1213</v>
          </cell>
          <cell r="K25">
            <v>0</v>
          </cell>
          <cell r="L25">
            <v>17453</v>
          </cell>
          <cell r="M25">
            <v>26427</v>
          </cell>
        </row>
        <row r="26">
          <cell r="C26">
            <v>1366098</v>
          </cell>
          <cell r="D26">
            <v>61191</v>
          </cell>
          <cell r="E26">
            <v>16198</v>
          </cell>
          <cell r="F26">
            <v>310041</v>
          </cell>
          <cell r="G26">
            <v>26675</v>
          </cell>
          <cell r="H26">
            <v>216464</v>
          </cell>
          <cell r="I26">
            <v>150548</v>
          </cell>
          <cell r="J26">
            <v>183518</v>
          </cell>
          <cell r="K26">
            <v>152</v>
          </cell>
          <cell r="L26">
            <v>1025016</v>
          </cell>
          <cell r="M26">
            <v>1305869</v>
          </cell>
        </row>
        <row r="28">
          <cell r="C28">
            <v>20040</v>
          </cell>
          <cell r="D28">
            <v>174</v>
          </cell>
          <cell r="E28">
            <v>0</v>
          </cell>
          <cell r="F28">
            <v>1814</v>
          </cell>
          <cell r="G28">
            <v>2285</v>
          </cell>
          <cell r="H28">
            <v>5711</v>
          </cell>
          <cell r="I28">
            <v>2924</v>
          </cell>
          <cell r="J28">
            <v>0</v>
          </cell>
          <cell r="K28">
            <v>0</v>
          </cell>
          <cell r="L28">
            <v>13798</v>
          </cell>
          <cell r="M28">
            <v>19150</v>
          </cell>
        </row>
        <row r="29">
          <cell r="C29">
            <v>16602</v>
          </cell>
          <cell r="D29">
            <v>865</v>
          </cell>
          <cell r="E29">
            <v>0</v>
          </cell>
          <cell r="F29">
            <v>127</v>
          </cell>
          <cell r="G29">
            <v>24</v>
          </cell>
          <cell r="H29">
            <v>80</v>
          </cell>
          <cell r="I29">
            <v>330</v>
          </cell>
          <cell r="J29">
            <v>2774</v>
          </cell>
          <cell r="K29">
            <v>0</v>
          </cell>
          <cell r="L29">
            <v>14804</v>
          </cell>
          <cell r="M29">
            <v>5998</v>
          </cell>
        </row>
        <row r="30">
          <cell r="C30">
            <v>36642</v>
          </cell>
          <cell r="D30">
            <v>1039</v>
          </cell>
          <cell r="E30">
            <v>0</v>
          </cell>
          <cell r="F30">
            <v>1941</v>
          </cell>
          <cell r="G30">
            <v>2309</v>
          </cell>
          <cell r="H30">
            <v>5791</v>
          </cell>
          <cell r="I30">
            <v>3254</v>
          </cell>
          <cell r="J30">
            <v>2774</v>
          </cell>
          <cell r="K30">
            <v>0</v>
          </cell>
          <cell r="L30">
            <v>28602</v>
          </cell>
          <cell r="M30">
            <v>25148</v>
          </cell>
        </row>
        <row r="32">
          <cell r="C32">
            <v>20255</v>
          </cell>
          <cell r="D32">
            <v>492</v>
          </cell>
          <cell r="E32">
            <v>1610</v>
          </cell>
          <cell r="F32">
            <v>5500</v>
          </cell>
          <cell r="G32">
            <v>140</v>
          </cell>
          <cell r="H32">
            <v>13135</v>
          </cell>
          <cell r="I32">
            <v>583</v>
          </cell>
          <cell r="J32">
            <v>17792</v>
          </cell>
          <cell r="K32">
            <v>0</v>
          </cell>
          <cell r="L32">
            <v>15632</v>
          </cell>
          <cell r="M32">
            <v>43875</v>
          </cell>
        </row>
        <row r="33">
          <cell r="C33">
            <v>20255</v>
          </cell>
          <cell r="D33">
            <v>492</v>
          </cell>
          <cell r="E33">
            <v>1610</v>
          </cell>
          <cell r="F33">
            <v>5500</v>
          </cell>
          <cell r="G33">
            <v>140</v>
          </cell>
          <cell r="H33">
            <v>13135</v>
          </cell>
          <cell r="I33">
            <v>583</v>
          </cell>
          <cell r="J33">
            <v>17792</v>
          </cell>
          <cell r="K33">
            <v>0</v>
          </cell>
          <cell r="L33">
            <v>15632</v>
          </cell>
          <cell r="M33">
            <v>43875</v>
          </cell>
        </row>
        <row r="35">
          <cell r="C35">
            <v>22175</v>
          </cell>
          <cell r="D35">
            <v>573</v>
          </cell>
          <cell r="E35">
            <v>0</v>
          </cell>
          <cell r="F35">
            <v>1024</v>
          </cell>
          <cell r="G35">
            <v>0</v>
          </cell>
          <cell r="H35">
            <v>241</v>
          </cell>
          <cell r="I35">
            <v>1792</v>
          </cell>
          <cell r="J35">
            <v>120</v>
          </cell>
          <cell r="K35">
            <v>0</v>
          </cell>
          <cell r="L35">
            <v>17948</v>
          </cell>
          <cell r="M35">
            <v>7977</v>
          </cell>
        </row>
        <row r="36">
          <cell r="C36">
            <v>3176</v>
          </cell>
          <cell r="D36">
            <v>0</v>
          </cell>
          <cell r="E36">
            <v>98</v>
          </cell>
          <cell r="F36">
            <v>546</v>
          </cell>
          <cell r="G36">
            <v>31</v>
          </cell>
          <cell r="H36">
            <v>231</v>
          </cell>
          <cell r="I36">
            <v>424</v>
          </cell>
          <cell r="J36">
            <v>5242</v>
          </cell>
          <cell r="K36">
            <v>0</v>
          </cell>
          <cell r="L36">
            <v>3481</v>
          </cell>
          <cell r="M36">
            <v>6267</v>
          </cell>
        </row>
        <row r="37">
          <cell r="C37">
            <v>25351</v>
          </cell>
          <cell r="D37">
            <v>573</v>
          </cell>
          <cell r="E37">
            <v>98</v>
          </cell>
          <cell r="F37">
            <v>1570</v>
          </cell>
          <cell r="G37">
            <v>31</v>
          </cell>
          <cell r="H37">
            <v>472</v>
          </cell>
          <cell r="I37">
            <v>2216</v>
          </cell>
          <cell r="J37">
            <v>5362</v>
          </cell>
          <cell r="K37">
            <v>0</v>
          </cell>
          <cell r="L37">
            <v>21429</v>
          </cell>
          <cell r="M37">
            <v>14244</v>
          </cell>
        </row>
        <row r="39">
          <cell r="C39">
            <v>11200</v>
          </cell>
          <cell r="D39">
            <v>486</v>
          </cell>
          <cell r="E39">
            <v>352</v>
          </cell>
          <cell r="F39">
            <v>872</v>
          </cell>
          <cell r="G39">
            <v>0</v>
          </cell>
          <cell r="H39">
            <v>419</v>
          </cell>
          <cell r="I39">
            <v>1749</v>
          </cell>
          <cell r="J39">
            <v>2929</v>
          </cell>
          <cell r="K39">
            <v>0</v>
          </cell>
          <cell r="L39">
            <v>10028</v>
          </cell>
          <cell r="M39">
            <v>7979</v>
          </cell>
        </row>
        <row r="40">
          <cell r="C40">
            <v>11147</v>
          </cell>
          <cell r="D40">
            <v>0</v>
          </cell>
          <cell r="E40">
            <v>127</v>
          </cell>
          <cell r="F40">
            <v>7991</v>
          </cell>
          <cell r="G40">
            <v>0</v>
          </cell>
          <cell r="H40">
            <v>0</v>
          </cell>
          <cell r="I40">
            <v>20523</v>
          </cell>
          <cell r="J40">
            <v>89</v>
          </cell>
          <cell r="K40">
            <v>0</v>
          </cell>
          <cell r="L40">
            <v>9024</v>
          </cell>
          <cell r="M40">
            <v>30853</v>
          </cell>
        </row>
        <row r="41">
          <cell r="C41">
            <v>12612</v>
          </cell>
          <cell r="D41">
            <v>295</v>
          </cell>
          <cell r="E41">
            <v>0</v>
          </cell>
          <cell r="F41">
            <v>13825</v>
          </cell>
          <cell r="G41">
            <v>0</v>
          </cell>
          <cell r="H41">
            <v>0</v>
          </cell>
          <cell r="I41">
            <v>891</v>
          </cell>
          <cell r="J41">
            <v>1543</v>
          </cell>
          <cell r="K41">
            <v>0</v>
          </cell>
          <cell r="L41">
            <v>11771</v>
          </cell>
          <cell r="M41">
            <v>17395</v>
          </cell>
        </row>
        <row r="42">
          <cell r="C42">
            <v>34959</v>
          </cell>
          <cell r="D42">
            <v>781</v>
          </cell>
          <cell r="E42">
            <v>479</v>
          </cell>
          <cell r="F42">
            <v>22688</v>
          </cell>
          <cell r="G42">
            <v>0</v>
          </cell>
          <cell r="H42">
            <v>419</v>
          </cell>
          <cell r="I42">
            <v>23163</v>
          </cell>
          <cell r="J42">
            <v>4561</v>
          </cell>
          <cell r="K42">
            <v>0</v>
          </cell>
          <cell r="L42">
            <v>30823</v>
          </cell>
          <cell r="M42">
            <v>56227</v>
          </cell>
        </row>
        <row r="44">
          <cell r="C44">
            <v>14201</v>
          </cell>
          <cell r="D44">
            <v>0</v>
          </cell>
          <cell r="E44">
            <v>337</v>
          </cell>
          <cell r="F44">
            <v>1499</v>
          </cell>
          <cell r="G44">
            <v>30</v>
          </cell>
          <cell r="H44">
            <v>287</v>
          </cell>
          <cell r="I44">
            <v>453</v>
          </cell>
          <cell r="J44">
            <v>6939</v>
          </cell>
          <cell r="K44">
            <v>0</v>
          </cell>
          <cell r="L44">
            <v>12130</v>
          </cell>
          <cell r="M44">
            <v>11616</v>
          </cell>
        </row>
        <row r="45">
          <cell r="C45">
            <v>15309</v>
          </cell>
          <cell r="D45">
            <v>757</v>
          </cell>
          <cell r="E45">
            <v>403</v>
          </cell>
          <cell r="F45">
            <v>1499</v>
          </cell>
          <cell r="G45">
            <v>16</v>
          </cell>
          <cell r="H45">
            <v>174</v>
          </cell>
          <cell r="I45">
            <v>123</v>
          </cell>
          <cell r="J45">
            <v>837</v>
          </cell>
          <cell r="K45">
            <v>0</v>
          </cell>
          <cell r="L45">
            <v>15553</v>
          </cell>
          <cell r="M45">
            <v>3565</v>
          </cell>
        </row>
        <row r="46">
          <cell r="C46">
            <v>16633</v>
          </cell>
          <cell r="D46">
            <v>651</v>
          </cell>
          <cell r="E46">
            <v>1133</v>
          </cell>
          <cell r="F46">
            <v>1849</v>
          </cell>
          <cell r="G46">
            <v>96</v>
          </cell>
          <cell r="H46">
            <v>1263</v>
          </cell>
          <cell r="I46">
            <v>1005</v>
          </cell>
          <cell r="J46">
            <v>1120</v>
          </cell>
          <cell r="K46">
            <v>0</v>
          </cell>
          <cell r="L46">
            <v>14767</v>
          </cell>
          <cell r="M46">
            <v>8983</v>
          </cell>
        </row>
        <row r="47">
          <cell r="C47">
            <v>46143</v>
          </cell>
          <cell r="D47">
            <v>1408</v>
          </cell>
          <cell r="E47">
            <v>1873</v>
          </cell>
          <cell r="F47">
            <v>4847</v>
          </cell>
          <cell r="G47">
            <v>142</v>
          </cell>
          <cell r="H47">
            <v>1724</v>
          </cell>
          <cell r="I47">
            <v>1581</v>
          </cell>
          <cell r="J47">
            <v>8896</v>
          </cell>
          <cell r="K47">
            <v>0</v>
          </cell>
          <cell r="L47">
            <v>42450</v>
          </cell>
          <cell r="M47">
            <v>24164</v>
          </cell>
        </row>
        <row r="49">
          <cell r="C49">
            <v>23803</v>
          </cell>
          <cell r="D49">
            <v>903</v>
          </cell>
          <cell r="E49">
            <v>0</v>
          </cell>
          <cell r="F49">
            <v>533</v>
          </cell>
          <cell r="G49">
            <v>0</v>
          </cell>
          <cell r="H49">
            <v>357</v>
          </cell>
          <cell r="I49">
            <v>382</v>
          </cell>
          <cell r="J49">
            <v>0</v>
          </cell>
          <cell r="K49">
            <v>0</v>
          </cell>
          <cell r="L49">
            <v>16426</v>
          </cell>
          <cell r="M49">
            <v>9552</v>
          </cell>
        </row>
        <row r="50">
          <cell r="C50">
            <v>23803</v>
          </cell>
          <cell r="D50">
            <v>903</v>
          </cell>
          <cell r="E50">
            <v>0</v>
          </cell>
          <cell r="F50">
            <v>533</v>
          </cell>
          <cell r="G50">
            <v>0</v>
          </cell>
          <cell r="H50">
            <v>357</v>
          </cell>
          <cell r="I50">
            <v>382</v>
          </cell>
          <cell r="J50">
            <v>0</v>
          </cell>
          <cell r="K50">
            <v>0</v>
          </cell>
          <cell r="L50">
            <v>16426</v>
          </cell>
          <cell r="M50">
            <v>9552</v>
          </cell>
        </row>
        <row r="52">
          <cell r="C52">
            <v>7390</v>
          </cell>
          <cell r="D52">
            <v>146</v>
          </cell>
          <cell r="E52">
            <v>0</v>
          </cell>
          <cell r="F52">
            <v>4729</v>
          </cell>
          <cell r="G52">
            <v>0</v>
          </cell>
          <cell r="H52">
            <v>325</v>
          </cell>
          <cell r="I52">
            <v>5115</v>
          </cell>
          <cell r="J52">
            <v>859</v>
          </cell>
          <cell r="K52">
            <v>0</v>
          </cell>
          <cell r="L52">
            <v>5638</v>
          </cell>
          <cell r="M52">
            <v>12926</v>
          </cell>
        </row>
        <row r="53">
          <cell r="C53">
            <v>4000</v>
          </cell>
          <cell r="D53">
            <v>214</v>
          </cell>
          <cell r="E53">
            <v>0</v>
          </cell>
          <cell r="F53">
            <v>1703</v>
          </cell>
          <cell r="G53">
            <v>0</v>
          </cell>
          <cell r="H53">
            <v>2439</v>
          </cell>
          <cell r="I53">
            <v>181</v>
          </cell>
          <cell r="J53">
            <v>0</v>
          </cell>
          <cell r="K53">
            <v>0</v>
          </cell>
          <cell r="L53">
            <v>3216</v>
          </cell>
          <cell r="M53">
            <v>5321</v>
          </cell>
        </row>
        <row r="54">
          <cell r="C54">
            <v>8991</v>
          </cell>
          <cell r="D54">
            <v>0</v>
          </cell>
          <cell r="E54">
            <v>128</v>
          </cell>
          <cell r="F54">
            <v>1830</v>
          </cell>
          <cell r="G54">
            <v>0</v>
          </cell>
          <cell r="H54">
            <v>83</v>
          </cell>
          <cell r="I54">
            <v>815</v>
          </cell>
          <cell r="J54">
            <v>116</v>
          </cell>
          <cell r="K54">
            <v>0</v>
          </cell>
          <cell r="L54">
            <v>6338</v>
          </cell>
          <cell r="M54">
            <v>5625</v>
          </cell>
        </row>
        <row r="55">
          <cell r="C55">
            <v>800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800</v>
          </cell>
          <cell r="M55">
            <v>0</v>
          </cell>
        </row>
        <row r="56">
          <cell r="C56">
            <v>7967</v>
          </cell>
          <cell r="D56">
            <v>121</v>
          </cell>
          <cell r="E56">
            <v>99</v>
          </cell>
          <cell r="F56">
            <v>215</v>
          </cell>
          <cell r="G56">
            <v>0</v>
          </cell>
          <cell r="H56">
            <v>3862</v>
          </cell>
          <cell r="I56">
            <v>72</v>
          </cell>
          <cell r="J56">
            <v>21</v>
          </cell>
          <cell r="K56">
            <v>0</v>
          </cell>
          <cell r="L56">
            <v>7377</v>
          </cell>
          <cell r="M56">
            <v>4980</v>
          </cell>
        </row>
        <row r="57">
          <cell r="C57">
            <v>2106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1378</v>
          </cell>
          <cell r="J57">
            <v>0</v>
          </cell>
          <cell r="K57">
            <v>0</v>
          </cell>
          <cell r="L57">
            <v>2027</v>
          </cell>
          <cell r="M57">
            <v>1457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>
            <v>31254</v>
          </cell>
          <cell r="D59">
            <v>481</v>
          </cell>
          <cell r="E59">
            <v>227</v>
          </cell>
          <cell r="F59">
            <v>8477</v>
          </cell>
          <cell r="G59">
            <v>0</v>
          </cell>
          <cell r="H59">
            <v>6709</v>
          </cell>
          <cell r="I59">
            <v>7561</v>
          </cell>
          <cell r="J59">
            <v>996</v>
          </cell>
          <cell r="K59">
            <v>0</v>
          </cell>
          <cell r="L59">
            <v>25396</v>
          </cell>
          <cell r="M59">
            <v>30309</v>
          </cell>
        </row>
        <row r="61">
          <cell r="C61">
            <v>19297</v>
          </cell>
          <cell r="D61">
            <v>0</v>
          </cell>
          <cell r="E61">
            <v>120</v>
          </cell>
          <cell r="F61">
            <v>2187</v>
          </cell>
          <cell r="G61">
            <v>222</v>
          </cell>
          <cell r="H61">
            <v>51063</v>
          </cell>
          <cell r="I61">
            <v>84</v>
          </cell>
          <cell r="J61">
            <v>701</v>
          </cell>
          <cell r="K61">
            <v>0</v>
          </cell>
          <cell r="L61">
            <v>16453</v>
          </cell>
          <cell r="M61">
            <v>57221</v>
          </cell>
        </row>
        <row r="62">
          <cell r="C62">
            <v>19297</v>
          </cell>
          <cell r="D62">
            <v>0</v>
          </cell>
          <cell r="E62">
            <v>120</v>
          </cell>
          <cell r="F62">
            <v>2187</v>
          </cell>
          <cell r="G62">
            <v>222</v>
          </cell>
          <cell r="H62">
            <v>51063</v>
          </cell>
          <cell r="I62">
            <v>84</v>
          </cell>
          <cell r="J62">
            <v>701</v>
          </cell>
          <cell r="K62">
            <v>0</v>
          </cell>
          <cell r="L62">
            <v>16453</v>
          </cell>
          <cell r="M62">
            <v>57221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126</v>
          </cell>
          <cell r="H64">
            <v>0</v>
          </cell>
          <cell r="I64">
            <v>106</v>
          </cell>
          <cell r="J64">
            <v>1769</v>
          </cell>
          <cell r="K64">
            <v>0</v>
          </cell>
          <cell r="L64">
            <v>245</v>
          </cell>
          <cell r="M64">
            <v>1756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126</v>
          </cell>
          <cell r="H65">
            <v>0</v>
          </cell>
          <cell r="I65">
            <v>106</v>
          </cell>
          <cell r="J65">
            <v>1769</v>
          </cell>
          <cell r="K65">
            <v>0</v>
          </cell>
          <cell r="L65">
            <v>245</v>
          </cell>
          <cell r="M65">
            <v>1756</v>
          </cell>
        </row>
        <row r="67">
          <cell r="C67">
            <v>237704</v>
          </cell>
          <cell r="D67">
            <v>5677</v>
          </cell>
          <cell r="E67">
            <v>4407</v>
          </cell>
          <cell r="F67">
            <v>47743</v>
          </cell>
          <cell r="G67">
            <v>2970</v>
          </cell>
          <cell r="H67">
            <v>79670</v>
          </cell>
          <cell r="I67">
            <v>38930</v>
          </cell>
          <cell r="J67">
            <v>42851</v>
          </cell>
          <cell r="K67">
            <v>0</v>
          </cell>
          <cell r="L67">
            <v>197456</v>
          </cell>
          <cell r="M67">
            <v>262496</v>
          </cell>
        </row>
        <row r="69">
          <cell r="C69">
            <v>1603802</v>
          </cell>
          <cell r="D69">
            <v>66868</v>
          </cell>
          <cell r="E69">
            <v>20605</v>
          </cell>
          <cell r="F69">
            <v>357784</v>
          </cell>
          <cell r="G69">
            <v>29645</v>
          </cell>
          <cell r="H69">
            <v>296134</v>
          </cell>
          <cell r="I69">
            <v>189478</v>
          </cell>
          <cell r="J69">
            <v>226369</v>
          </cell>
          <cell r="K69">
            <v>152</v>
          </cell>
          <cell r="L69">
            <v>1222472</v>
          </cell>
          <cell r="M69">
            <v>1568365</v>
          </cell>
        </row>
      </sheetData>
      <sheetData sheetId="6">
        <row r="5">
          <cell r="C5">
            <v>23203</v>
          </cell>
          <cell r="D5">
            <v>664</v>
          </cell>
          <cell r="E5">
            <v>0</v>
          </cell>
          <cell r="F5">
            <v>442</v>
          </cell>
          <cell r="G5">
            <v>0</v>
          </cell>
          <cell r="H5">
            <v>1756</v>
          </cell>
          <cell r="I5">
            <v>4498</v>
          </cell>
          <cell r="J5">
            <v>12434</v>
          </cell>
          <cell r="K5">
            <v>0</v>
          </cell>
          <cell r="L5">
            <v>18752</v>
          </cell>
          <cell r="M5">
            <v>24245</v>
          </cell>
        </row>
        <row r="6">
          <cell r="C6">
            <v>12116</v>
          </cell>
          <cell r="D6">
            <v>259</v>
          </cell>
          <cell r="E6">
            <v>0</v>
          </cell>
          <cell r="F6">
            <v>17109</v>
          </cell>
          <cell r="G6">
            <v>21</v>
          </cell>
          <cell r="H6">
            <v>71585</v>
          </cell>
          <cell r="I6">
            <v>582</v>
          </cell>
          <cell r="J6">
            <v>0</v>
          </cell>
          <cell r="K6">
            <v>0</v>
          </cell>
          <cell r="L6">
            <v>9762</v>
          </cell>
          <cell r="M6">
            <v>91910</v>
          </cell>
        </row>
        <row r="7">
          <cell r="C7">
            <v>5570</v>
          </cell>
          <cell r="D7">
            <v>359</v>
          </cell>
          <cell r="E7">
            <v>1044</v>
          </cell>
          <cell r="F7">
            <v>0</v>
          </cell>
          <cell r="G7">
            <v>0</v>
          </cell>
          <cell r="H7">
            <v>654</v>
          </cell>
          <cell r="I7">
            <v>1025</v>
          </cell>
          <cell r="J7">
            <v>0</v>
          </cell>
          <cell r="K7">
            <v>0</v>
          </cell>
          <cell r="L7">
            <v>4084</v>
          </cell>
          <cell r="M7">
            <v>4568</v>
          </cell>
        </row>
        <row r="8">
          <cell r="C8">
            <v>2935</v>
          </cell>
          <cell r="D8">
            <v>0</v>
          </cell>
          <cell r="E8">
            <v>0</v>
          </cell>
          <cell r="F8">
            <v>192</v>
          </cell>
          <cell r="G8">
            <v>547</v>
          </cell>
          <cell r="H8">
            <v>154</v>
          </cell>
          <cell r="I8">
            <v>300</v>
          </cell>
          <cell r="J8">
            <v>0</v>
          </cell>
          <cell r="K8">
            <v>0</v>
          </cell>
          <cell r="L8">
            <v>2658</v>
          </cell>
          <cell r="M8">
            <v>1470</v>
          </cell>
        </row>
        <row r="9">
          <cell r="C9">
            <v>6894</v>
          </cell>
          <cell r="D9">
            <v>643</v>
          </cell>
          <cell r="E9">
            <v>0</v>
          </cell>
          <cell r="F9">
            <v>1927</v>
          </cell>
          <cell r="G9">
            <v>0</v>
          </cell>
          <cell r="H9">
            <v>0</v>
          </cell>
          <cell r="I9">
            <v>29</v>
          </cell>
          <cell r="J9">
            <v>0</v>
          </cell>
          <cell r="K9">
            <v>0</v>
          </cell>
          <cell r="L9">
            <v>6269</v>
          </cell>
          <cell r="M9">
            <v>3224</v>
          </cell>
        </row>
        <row r="10">
          <cell r="C10">
            <v>3004</v>
          </cell>
          <cell r="D10">
            <v>0</v>
          </cell>
          <cell r="E10">
            <v>0</v>
          </cell>
          <cell r="F10">
            <v>963</v>
          </cell>
          <cell r="G10">
            <v>0</v>
          </cell>
          <cell r="H10">
            <v>0</v>
          </cell>
          <cell r="I10">
            <v>2273</v>
          </cell>
          <cell r="J10">
            <v>0</v>
          </cell>
          <cell r="K10">
            <v>0</v>
          </cell>
          <cell r="L10">
            <v>2750</v>
          </cell>
          <cell r="M10">
            <v>3490</v>
          </cell>
        </row>
        <row r="11">
          <cell r="C11">
            <v>407</v>
          </cell>
          <cell r="D11">
            <v>481</v>
          </cell>
          <cell r="E11">
            <v>0</v>
          </cell>
          <cell r="F11">
            <v>124</v>
          </cell>
          <cell r="G11">
            <v>0</v>
          </cell>
          <cell r="H11">
            <v>0</v>
          </cell>
          <cell r="I11">
            <v>526</v>
          </cell>
          <cell r="J11">
            <v>0</v>
          </cell>
          <cell r="K11">
            <v>0</v>
          </cell>
          <cell r="L11">
            <v>527</v>
          </cell>
          <cell r="M11">
            <v>1011</v>
          </cell>
        </row>
        <row r="12">
          <cell r="C12">
            <v>2463</v>
          </cell>
          <cell r="D12">
            <v>0</v>
          </cell>
          <cell r="E12">
            <v>0</v>
          </cell>
          <cell r="F12">
            <v>50</v>
          </cell>
          <cell r="G12">
            <v>0</v>
          </cell>
          <cell r="H12">
            <v>0</v>
          </cell>
          <cell r="I12">
            <v>67</v>
          </cell>
          <cell r="J12">
            <v>1374</v>
          </cell>
          <cell r="K12">
            <v>0</v>
          </cell>
          <cell r="L12">
            <v>1757</v>
          </cell>
          <cell r="M12">
            <v>2197</v>
          </cell>
        </row>
        <row r="13">
          <cell r="C13">
            <v>7224</v>
          </cell>
          <cell r="D13">
            <v>159</v>
          </cell>
          <cell r="E13">
            <v>0</v>
          </cell>
          <cell r="F13">
            <v>0</v>
          </cell>
          <cell r="G13">
            <v>186</v>
          </cell>
          <cell r="H13">
            <v>0</v>
          </cell>
          <cell r="I13">
            <v>523</v>
          </cell>
          <cell r="J13">
            <v>0</v>
          </cell>
          <cell r="K13">
            <v>0</v>
          </cell>
          <cell r="L13">
            <v>4716</v>
          </cell>
          <cell r="M13">
            <v>3376</v>
          </cell>
        </row>
        <row r="14">
          <cell r="C14">
            <v>1910</v>
          </cell>
          <cell r="D14">
            <v>0</v>
          </cell>
          <cell r="E14">
            <v>0</v>
          </cell>
          <cell r="F14">
            <v>53</v>
          </cell>
          <cell r="G14">
            <v>0</v>
          </cell>
          <cell r="H14">
            <v>0</v>
          </cell>
          <cell r="I14">
            <v>451</v>
          </cell>
          <cell r="J14">
            <v>21</v>
          </cell>
          <cell r="K14">
            <v>0</v>
          </cell>
          <cell r="L14">
            <v>1931</v>
          </cell>
          <cell r="M14">
            <v>504</v>
          </cell>
        </row>
        <row r="15">
          <cell r="C15">
            <v>5024</v>
          </cell>
          <cell r="D15">
            <v>0</v>
          </cell>
          <cell r="E15">
            <v>32</v>
          </cell>
          <cell r="F15">
            <v>0</v>
          </cell>
          <cell r="G15">
            <v>0</v>
          </cell>
          <cell r="H15">
            <v>0</v>
          </cell>
          <cell r="I15">
            <v>303</v>
          </cell>
          <cell r="J15">
            <v>0</v>
          </cell>
          <cell r="K15">
            <v>0</v>
          </cell>
          <cell r="L15">
            <v>2605</v>
          </cell>
          <cell r="M15">
            <v>2754</v>
          </cell>
        </row>
        <row r="16">
          <cell r="C16">
            <v>2950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200</v>
          </cell>
          <cell r="I16">
            <v>0</v>
          </cell>
          <cell r="J16">
            <v>582</v>
          </cell>
          <cell r="K16">
            <v>0</v>
          </cell>
          <cell r="L16">
            <v>2214</v>
          </cell>
          <cell r="M16">
            <v>1518</v>
          </cell>
        </row>
        <row r="17">
          <cell r="C17">
            <v>10712</v>
          </cell>
          <cell r="D17">
            <v>1398</v>
          </cell>
          <cell r="E17">
            <v>0</v>
          </cell>
          <cell r="F17">
            <v>870</v>
          </cell>
          <cell r="G17">
            <v>53</v>
          </cell>
          <cell r="H17">
            <v>193</v>
          </cell>
          <cell r="I17">
            <v>775</v>
          </cell>
          <cell r="J17">
            <v>2291</v>
          </cell>
          <cell r="K17">
            <v>0</v>
          </cell>
          <cell r="L17">
            <v>6905</v>
          </cell>
          <cell r="M17">
            <v>9387</v>
          </cell>
        </row>
        <row r="18">
          <cell r="C18">
            <v>14623</v>
          </cell>
          <cell r="D18">
            <v>12186</v>
          </cell>
          <cell r="E18">
            <v>0</v>
          </cell>
          <cell r="F18">
            <v>901</v>
          </cell>
          <cell r="G18">
            <v>101</v>
          </cell>
          <cell r="H18">
            <v>480</v>
          </cell>
          <cell r="I18">
            <v>2211</v>
          </cell>
          <cell r="J18">
            <v>4114</v>
          </cell>
          <cell r="K18">
            <v>0</v>
          </cell>
          <cell r="L18">
            <v>9107</v>
          </cell>
          <cell r="M18">
            <v>25509</v>
          </cell>
        </row>
        <row r="19">
          <cell r="C19">
            <v>1405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17</v>
          </cell>
          <cell r="J19">
            <v>3038</v>
          </cell>
          <cell r="K19">
            <v>0</v>
          </cell>
          <cell r="L19">
            <v>1260</v>
          </cell>
          <cell r="M19">
            <v>3200</v>
          </cell>
        </row>
        <row r="20">
          <cell r="C20">
            <v>6009</v>
          </cell>
          <cell r="D20">
            <v>260</v>
          </cell>
          <cell r="E20">
            <v>0</v>
          </cell>
          <cell r="F20">
            <v>1170</v>
          </cell>
          <cell r="G20">
            <v>0</v>
          </cell>
          <cell r="H20">
            <v>25</v>
          </cell>
          <cell r="I20">
            <v>0</v>
          </cell>
          <cell r="J20">
            <v>4689</v>
          </cell>
          <cell r="K20">
            <v>0</v>
          </cell>
          <cell r="L20">
            <v>3944</v>
          </cell>
          <cell r="M20">
            <v>8209</v>
          </cell>
        </row>
        <row r="21">
          <cell r="C21">
            <v>653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4004</v>
          </cell>
          <cell r="K21">
            <v>0</v>
          </cell>
          <cell r="L21">
            <v>584</v>
          </cell>
          <cell r="M21">
            <v>4073</v>
          </cell>
        </row>
        <row r="22">
          <cell r="C22">
            <v>3074</v>
          </cell>
          <cell r="D22">
            <v>0</v>
          </cell>
          <cell r="E22">
            <v>0</v>
          </cell>
          <cell r="F22">
            <v>2882</v>
          </cell>
          <cell r="G22">
            <v>0</v>
          </cell>
          <cell r="H22">
            <v>0</v>
          </cell>
          <cell r="I22">
            <v>0</v>
          </cell>
          <cell r="J22">
            <v>334</v>
          </cell>
          <cell r="K22">
            <v>0</v>
          </cell>
          <cell r="L22">
            <v>2490</v>
          </cell>
          <cell r="M22">
            <v>3800</v>
          </cell>
        </row>
        <row r="23">
          <cell r="C23">
            <v>912</v>
          </cell>
          <cell r="D23">
            <v>727</v>
          </cell>
          <cell r="E23">
            <v>0</v>
          </cell>
          <cell r="F23">
            <v>1704</v>
          </cell>
          <cell r="G23">
            <v>0</v>
          </cell>
          <cell r="H23">
            <v>159</v>
          </cell>
          <cell r="I23">
            <v>0</v>
          </cell>
          <cell r="J23">
            <v>0</v>
          </cell>
          <cell r="K23">
            <v>0</v>
          </cell>
          <cell r="L23">
            <v>760</v>
          </cell>
          <cell r="M23">
            <v>2742</v>
          </cell>
        </row>
        <row r="24">
          <cell r="C24">
            <v>585</v>
          </cell>
          <cell r="D24">
            <v>0</v>
          </cell>
          <cell r="E24">
            <v>84</v>
          </cell>
          <cell r="F24">
            <v>0</v>
          </cell>
          <cell r="G24">
            <v>0</v>
          </cell>
          <cell r="H24">
            <v>60</v>
          </cell>
          <cell r="I24">
            <v>122</v>
          </cell>
          <cell r="J24">
            <v>0</v>
          </cell>
          <cell r="K24">
            <v>0</v>
          </cell>
          <cell r="L24">
            <v>449</v>
          </cell>
          <cell r="M24">
            <v>402</v>
          </cell>
        </row>
        <row r="25">
          <cell r="C25">
            <v>1334</v>
          </cell>
          <cell r="D25">
            <v>0</v>
          </cell>
          <cell r="E25">
            <v>0</v>
          </cell>
          <cell r="F25">
            <v>4767</v>
          </cell>
          <cell r="G25">
            <v>0</v>
          </cell>
          <cell r="H25">
            <v>636</v>
          </cell>
          <cell r="I25">
            <v>0</v>
          </cell>
          <cell r="J25">
            <v>0</v>
          </cell>
          <cell r="K25">
            <v>0</v>
          </cell>
          <cell r="L25">
            <v>1334</v>
          </cell>
          <cell r="M25">
            <v>5403</v>
          </cell>
        </row>
        <row r="26">
          <cell r="C26">
            <v>113007</v>
          </cell>
          <cell r="D26">
            <v>17136</v>
          </cell>
          <cell r="E26">
            <v>1160</v>
          </cell>
          <cell r="F26">
            <v>33154</v>
          </cell>
          <cell r="G26">
            <v>908</v>
          </cell>
          <cell r="H26">
            <v>75902</v>
          </cell>
          <cell r="I26">
            <v>13702</v>
          </cell>
          <cell r="J26">
            <v>32881</v>
          </cell>
          <cell r="K26">
            <v>0</v>
          </cell>
          <cell r="L26">
            <v>84858</v>
          </cell>
          <cell r="M26">
            <v>202992</v>
          </cell>
        </row>
        <row r="28">
          <cell r="C28">
            <v>3544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174</v>
          </cell>
          <cell r="I28">
            <v>299</v>
          </cell>
          <cell r="J28">
            <v>0</v>
          </cell>
          <cell r="K28">
            <v>0</v>
          </cell>
          <cell r="L28">
            <v>2321</v>
          </cell>
          <cell r="M28">
            <v>1696</v>
          </cell>
        </row>
        <row r="29">
          <cell r="C29">
            <v>2314</v>
          </cell>
          <cell r="D29">
            <v>280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276</v>
          </cell>
          <cell r="J29">
            <v>906</v>
          </cell>
          <cell r="K29">
            <v>0</v>
          </cell>
          <cell r="L29">
            <v>2414</v>
          </cell>
          <cell r="M29">
            <v>1362</v>
          </cell>
        </row>
        <row r="30">
          <cell r="C30">
            <v>5858</v>
          </cell>
          <cell r="D30">
            <v>280</v>
          </cell>
          <cell r="E30">
            <v>0</v>
          </cell>
          <cell r="F30">
            <v>0</v>
          </cell>
          <cell r="G30">
            <v>0</v>
          </cell>
          <cell r="H30">
            <v>174</v>
          </cell>
          <cell r="I30">
            <v>575</v>
          </cell>
          <cell r="J30">
            <v>906</v>
          </cell>
          <cell r="K30">
            <v>0</v>
          </cell>
          <cell r="L30">
            <v>4735</v>
          </cell>
          <cell r="M30">
            <v>3058</v>
          </cell>
        </row>
        <row r="32">
          <cell r="C32">
            <v>1977</v>
          </cell>
          <cell r="D32">
            <v>0</v>
          </cell>
          <cell r="E32">
            <v>0</v>
          </cell>
          <cell r="F32">
            <v>46</v>
          </cell>
          <cell r="G32">
            <v>0</v>
          </cell>
          <cell r="H32">
            <v>0</v>
          </cell>
          <cell r="I32">
            <v>0</v>
          </cell>
          <cell r="J32">
            <v>20</v>
          </cell>
          <cell r="K32">
            <v>0</v>
          </cell>
          <cell r="L32">
            <v>1688</v>
          </cell>
          <cell r="M32">
            <v>355</v>
          </cell>
        </row>
        <row r="33">
          <cell r="C33">
            <v>1977</v>
          </cell>
          <cell r="D33">
            <v>0</v>
          </cell>
          <cell r="E33">
            <v>0</v>
          </cell>
          <cell r="F33">
            <v>46</v>
          </cell>
          <cell r="G33">
            <v>0</v>
          </cell>
          <cell r="H33">
            <v>0</v>
          </cell>
          <cell r="I33">
            <v>0</v>
          </cell>
          <cell r="J33">
            <v>20</v>
          </cell>
          <cell r="K33">
            <v>0</v>
          </cell>
          <cell r="L33">
            <v>1688</v>
          </cell>
          <cell r="M33">
            <v>355</v>
          </cell>
        </row>
        <row r="35">
          <cell r="C35">
            <v>1543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1142</v>
          </cell>
          <cell r="M35">
            <v>401</v>
          </cell>
        </row>
        <row r="36">
          <cell r="C36">
            <v>517</v>
          </cell>
          <cell r="D36">
            <v>0</v>
          </cell>
          <cell r="E36">
            <v>19</v>
          </cell>
          <cell r="F36">
            <v>0</v>
          </cell>
          <cell r="G36">
            <v>0</v>
          </cell>
          <cell r="H36">
            <v>0</v>
          </cell>
          <cell r="I36">
            <v>155</v>
          </cell>
          <cell r="J36">
            <v>0</v>
          </cell>
          <cell r="K36">
            <v>0</v>
          </cell>
          <cell r="L36">
            <v>638</v>
          </cell>
          <cell r="M36">
            <v>53</v>
          </cell>
        </row>
        <row r="37">
          <cell r="C37">
            <v>2060</v>
          </cell>
          <cell r="D37">
            <v>0</v>
          </cell>
          <cell r="E37">
            <v>19</v>
          </cell>
          <cell r="F37">
            <v>0</v>
          </cell>
          <cell r="G37">
            <v>0</v>
          </cell>
          <cell r="H37">
            <v>0</v>
          </cell>
          <cell r="I37">
            <v>155</v>
          </cell>
          <cell r="J37">
            <v>0</v>
          </cell>
          <cell r="K37">
            <v>0</v>
          </cell>
          <cell r="L37">
            <v>1780</v>
          </cell>
          <cell r="M37">
            <v>454</v>
          </cell>
        </row>
        <row r="39">
          <cell r="C39">
            <v>349</v>
          </cell>
          <cell r="D39">
            <v>0</v>
          </cell>
          <cell r="E39">
            <v>63</v>
          </cell>
          <cell r="F39">
            <v>52</v>
          </cell>
          <cell r="G39">
            <v>0</v>
          </cell>
          <cell r="H39">
            <v>0</v>
          </cell>
          <cell r="I39">
            <v>280</v>
          </cell>
          <cell r="J39">
            <v>0</v>
          </cell>
          <cell r="K39">
            <v>0</v>
          </cell>
          <cell r="L39">
            <v>218</v>
          </cell>
          <cell r="M39">
            <v>526</v>
          </cell>
        </row>
        <row r="40">
          <cell r="C40">
            <v>888</v>
          </cell>
          <cell r="D40">
            <v>0</v>
          </cell>
          <cell r="E40">
            <v>66</v>
          </cell>
          <cell r="F40">
            <v>1110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710</v>
          </cell>
          <cell r="M40">
            <v>1354</v>
          </cell>
        </row>
        <row r="41">
          <cell r="C41">
            <v>2359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2263</v>
          </cell>
          <cell r="M41">
            <v>96</v>
          </cell>
        </row>
        <row r="42">
          <cell r="C42">
            <v>3596</v>
          </cell>
          <cell r="D42">
            <v>0</v>
          </cell>
          <cell r="E42">
            <v>129</v>
          </cell>
          <cell r="F42">
            <v>1162</v>
          </cell>
          <cell r="G42">
            <v>0</v>
          </cell>
          <cell r="H42">
            <v>0</v>
          </cell>
          <cell r="I42">
            <v>280</v>
          </cell>
          <cell r="J42">
            <v>0</v>
          </cell>
          <cell r="K42">
            <v>0</v>
          </cell>
          <cell r="L42">
            <v>3191</v>
          </cell>
          <cell r="M42">
            <v>1976</v>
          </cell>
        </row>
        <row r="44">
          <cell r="C44">
            <v>1366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1366</v>
          </cell>
          <cell r="M44">
            <v>0</v>
          </cell>
        </row>
        <row r="45">
          <cell r="C45">
            <v>1461</v>
          </cell>
          <cell r="D45">
            <v>221</v>
          </cell>
          <cell r="E45">
            <v>211</v>
          </cell>
          <cell r="F45">
            <v>470</v>
          </cell>
          <cell r="G45">
            <v>0</v>
          </cell>
          <cell r="H45">
            <v>174</v>
          </cell>
          <cell r="I45">
            <v>0</v>
          </cell>
          <cell r="J45">
            <v>33</v>
          </cell>
          <cell r="K45">
            <v>0</v>
          </cell>
          <cell r="L45">
            <v>1543</v>
          </cell>
          <cell r="M45">
            <v>1027</v>
          </cell>
        </row>
        <row r="46">
          <cell r="C46">
            <v>1260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802</v>
          </cell>
          <cell r="I46">
            <v>0</v>
          </cell>
          <cell r="J46">
            <v>704</v>
          </cell>
          <cell r="K46">
            <v>0</v>
          </cell>
          <cell r="L46">
            <v>541</v>
          </cell>
          <cell r="M46">
            <v>2225</v>
          </cell>
        </row>
        <row r="47">
          <cell r="C47">
            <v>4087</v>
          </cell>
          <cell r="D47">
            <v>221</v>
          </cell>
          <cell r="E47">
            <v>211</v>
          </cell>
          <cell r="F47">
            <v>470</v>
          </cell>
          <cell r="G47">
            <v>0</v>
          </cell>
          <cell r="H47">
            <v>976</v>
          </cell>
          <cell r="I47">
            <v>0</v>
          </cell>
          <cell r="J47">
            <v>737</v>
          </cell>
          <cell r="K47">
            <v>0</v>
          </cell>
          <cell r="L47">
            <v>3450</v>
          </cell>
          <cell r="M47">
            <v>3252</v>
          </cell>
        </row>
        <row r="49">
          <cell r="C49">
            <v>995</v>
          </cell>
          <cell r="D49">
            <v>219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955</v>
          </cell>
          <cell r="M49">
            <v>259</v>
          </cell>
        </row>
        <row r="50">
          <cell r="C50">
            <v>995</v>
          </cell>
          <cell r="D50">
            <v>219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955</v>
          </cell>
          <cell r="M50">
            <v>259</v>
          </cell>
        </row>
        <row r="52">
          <cell r="C52">
            <v>463</v>
          </cell>
          <cell r="D52">
            <v>0</v>
          </cell>
          <cell r="E52">
            <v>0</v>
          </cell>
          <cell r="F52">
            <v>841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322</v>
          </cell>
          <cell r="M52">
            <v>982</v>
          </cell>
        </row>
        <row r="53">
          <cell r="C53">
            <v>115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115</v>
          </cell>
          <cell r="M53">
            <v>0</v>
          </cell>
        </row>
        <row r="54">
          <cell r="C54">
            <v>358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661</v>
          </cell>
          <cell r="J54">
            <v>0</v>
          </cell>
          <cell r="K54">
            <v>0</v>
          </cell>
          <cell r="L54">
            <v>358</v>
          </cell>
          <cell r="M54">
            <v>661</v>
          </cell>
        </row>
        <row r="55">
          <cell r="C55">
            <v>151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151</v>
          </cell>
          <cell r="M55">
            <v>0</v>
          </cell>
        </row>
        <row r="56">
          <cell r="C56">
            <v>237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128</v>
          </cell>
          <cell r="M56">
            <v>109</v>
          </cell>
        </row>
        <row r="57">
          <cell r="C57">
            <v>224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224</v>
          </cell>
          <cell r="M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>
            <v>1548</v>
          </cell>
          <cell r="D59">
            <v>0</v>
          </cell>
          <cell r="E59">
            <v>0</v>
          </cell>
          <cell r="F59">
            <v>841</v>
          </cell>
          <cell r="G59">
            <v>0</v>
          </cell>
          <cell r="H59">
            <v>0</v>
          </cell>
          <cell r="I59">
            <v>661</v>
          </cell>
          <cell r="J59">
            <v>0</v>
          </cell>
          <cell r="K59">
            <v>0</v>
          </cell>
          <cell r="L59">
            <v>1298</v>
          </cell>
          <cell r="M59">
            <v>1752</v>
          </cell>
        </row>
        <row r="61">
          <cell r="C61">
            <v>2090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62</v>
          </cell>
          <cell r="I61">
            <v>0</v>
          </cell>
          <cell r="J61">
            <v>0</v>
          </cell>
          <cell r="K61">
            <v>0</v>
          </cell>
          <cell r="L61">
            <v>1287</v>
          </cell>
          <cell r="M61">
            <v>865</v>
          </cell>
        </row>
        <row r="62">
          <cell r="C62">
            <v>2090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62</v>
          </cell>
          <cell r="I62">
            <v>0</v>
          </cell>
          <cell r="J62">
            <v>0</v>
          </cell>
          <cell r="K62">
            <v>0</v>
          </cell>
          <cell r="L62">
            <v>1287</v>
          </cell>
          <cell r="M62">
            <v>865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7">
          <cell r="C67">
            <v>22211</v>
          </cell>
          <cell r="D67">
            <v>720</v>
          </cell>
          <cell r="E67">
            <v>359</v>
          </cell>
          <cell r="F67">
            <v>2519</v>
          </cell>
          <cell r="G67">
            <v>0</v>
          </cell>
          <cell r="H67">
            <v>1212</v>
          </cell>
          <cell r="I67">
            <v>1671</v>
          </cell>
          <cell r="J67">
            <v>1663</v>
          </cell>
          <cell r="K67">
            <v>0</v>
          </cell>
          <cell r="L67">
            <v>18384</v>
          </cell>
          <cell r="M67">
            <v>11971</v>
          </cell>
        </row>
        <row r="69">
          <cell r="C69">
            <v>135218</v>
          </cell>
          <cell r="D69">
            <v>17856</v>
          </cell>
          <cell r="E69">
            <v>1519</v>
          </cell>
          <cell r="F69">
            <v>35673</v>
          </cell>
          <cell r="G69">
            <v>908</v>
          </cell>
          <cell r="H69">
            <v>77114</v>
          </cell>
          <cell r="I69">
            <v>15373</v>
          </cell>
          <cell r="J69">
            <v>34544</v>
          </cell>
          <cell r="K69">
            <v>0</v>
          </cell>
          <cell r="L69">
            <v>103242</v>
          </cell>
          <cell r="M69">
            <v>214963</v>
          </cell>
        </row>
      </sheetData>
      <sheetData sheetId="7">
        <row r="5">
          <cell r="C5">
            <v>22878</v>
          </cell>
          <cell r="D5">
            <v>283</v>
          </cell>
          <cell r="E5">
            <v>158</v>
          </cell>
          <cell r="F5">
            <v>1666</v>
          </cell>
          <cell r="G5">
            <v>389</v>
          </cell>
          <cell r="H5">
            <v>1655</v>
          </cell>
          <cell r="I5">
            <v>2028</v>
          </cell>
          <cell r="J5">
            <v>1830</v>
          </cell>
          <cell r="K5">
            <v>0</v>
          </cell>
          <cell r="L5">
            <v>15834</v>
          </cell>
          <cell r="M5">
            <v>15053</v>
          </cell>
        </row>
        <row r="6">
          <cell r="C6">
            <v>9021</v>
          </cell>
          <cell r="D6">
            <v>0</v>
          </cell>
          <cell r="E6">
            <v>0</v>
          </cell>
          <cell r="F6">
            <v>1384</v>
          </cell>
          <cell r="G6">
            <v>894</v>
          </cell>
          <cell r="H6">
            <v>480</v>
          </cell>
          <cell r="I6">
            <v>358</v>
          </cell>
          <cell r="J6">
            <v>0</v>
          </cell>
          <cell r="K6">
            <v>0</v>
          </cell>
          <cell r="L6">
            <v>6516</v>
          </cell>
          <cell r="M6">
            <v>5621</v>
          </cell>
        </row>
        <row r="7">
          <cell r="C7">
            <v>4678</v>
          </cell>
          <cell r="D7">
            <v>12</v>
          </cell>
          <cell r="E7">
            <v>403</v>
          </cell>
          <cell r="F7">
            <v>0</v>
          </cell>
          <cell r="G7">
            <v>0</v>
          </cell>
          <cell r="H7">
            <v>247</v>
          </cell>
          <cell r="I7">
            <v>149</v>
          </cell>
          <cell r="J7">
            <v>0</v>
          </cell>
          <cell r="K7">
            <v>0</v>
          </cell>
          <cell r="L7">
            <v>1465</v>
          </cell>
          <cell r="M7">
            <v>4024</v>
          </cell>
        </row>
        <row r="8">
          <cell r="C8">
            <v>5793</v>
          </cell>
          <cell r="D8">
            <v>520</v>
          </cell>
          <cell r="E8">
            <v>0</v>
          </cell>
          <cell r="F8">
            <v>0</v>
          </cell>
          <cell r="G8">
            <v>0</v>
          </cell>
          <cell r="H8">
            <v>370</v>
          </cell>
          <cell r="I8">
            <v>0</v>
          </cell>
          <cell r="J8">
            <v>0</v>
          </cell>
          <cell r="K8">
            <v>0</v>
          </cell>
          <cell r="L8">
            <v>4861</v>
          </cell>
          <cell r="M8">
            <v>1822</v>
          </cell>
        </row>
        <row r="9">
          <cell r="C9">
            <v>5946</v>
          </cell>
          <cell r="D9">
            <v>151</v>
          </cell>
          <cell r="E9">
            <v>0</v>
          </cell>
          <cell r="F9">
            <v>3307</v>
          </cell>
          <cell r="G9">
            <v>110</v>
          </cell>
          <cell r="H9">
            <v>2904</v>
          </cell>
          <cell r="I9">
            <v>3369</v>
          </cell>
          <cell r="J9">
            <v>206</v>
          </cell>
          <cell r="K9">
            <v>0</v>
          </cell>
          <cell r="L9">
            <v>3630</v>
          </cell>
          <cell r="M9">
            <v>12363</v>
          </cell>
        </row>
        <row r="10">
          <cell r="C10">
            <v>2943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527</v>
          </cell>
          <cell r="J10">
            <v>30</v>
          </cell>
          <cell r="K10">
            <v>0</v>
          </cell>
          <cell r="L10">
            <v>2449</v>
          </cell>
          <cell r="M10">
            <v>1051</v>
          </cell>
        </row>
        <row r="11">
          <cell r="C11">
            <v>594</v>
          </cell>
          <cell r="D11">
            <v>0</v>
          </cell>
          <cell r="E11">
            <v>0</v>
          </cell>
          <cell r="F11">
            <v>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594</v>
          </cell>
          <cell r="M11">
            <v>89</v>
          </cell>
        </row>
        <row r="12">
          <cell r="C12">
            <v>1090</v>
          </cell>
          <cell r="D12">
            <v>323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1364</v>
          </cell>
          <cell r="J12">
            <v>18</v>
          </cell>
          <cell r="K12">
            <v>0</v>
          </cell>
          <cell r="L12">
            <v>1038</v>
          </cell>
          <cell r="M12">
            <v>1757</v>
          </cell>
        </row>
        <row r="13">
          <cell r="C13">
            <v>3435</v>
          </cell>
          <cell r="D13">
            <v>567</v>
          </cell>
          <cell r="E13">
            <v>0</v>
          </cell>
          <cell r="F13">
            <v>0</v>
          </cell>
          <cell r="G13">
            <v>0</v>
          </cell>
          <cell r="H13">
            <v>2584</v>
          </cell>
          <cell r="I13">
            <v>88</v>
          </cell>
          <cell r="J13">
            <v>0</v>
          </cell>
          <cell r="K13">
            <v>0</v>
          </cell>
          <cell r="L13">
            <v>2036</v>
          </cell>
          <cell r="M13">
            <v>4638</v>
          </cell>
        </row>
        <row r="14">
          <cell r="C14">
            <v>1791</v>
          </cell>
          <cell r="D14">
            <v>0</v>
          </cell>
          <cell r="E14">
            <v>0</v>
          </cell>
          <cell r="F14">
            <v>3605</v>
          </cell>
          <cell r="G14">
            <v>0</v>
          </cell>
          <cell r="H14">
            <v>0</v>
          </cell>
          <cell r="I14">
            <v>0</v>
          </cell>
          <cell r="J14">
            <v>196</v>
          </cell>
          <cell r="K14">
            <v>0</v>
          </cell>
          <cell r="L14">
            <v>1301</v>
          </cell>
          <cell r="M14">
            <v>4291</v>
          </cell>
        </row>
        <row r="15">
          <cell r="C15">
            <v>1755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236</v>
          </cell>
          <cell r="I15">
            <v>0</v>
          </cell>
          <cell r="J15">
            <v>42</v>
          </cell>
          <cell r="K15">
            <v>0</v>
          </cell>
          <cell r="L15">
            <v>1134</v>
          </cell>
          <cell r="M15">
            <v>899</v>
          </cell>
        </row>
        <row r="16">
          <cell r="C16">
            <v>1262</v>
          </cell>
          <cell r="D16">
            <v>0</v>
          </cell>
          <cell r="E16">
            <v>0</v>
          </cell>
          <cell r="F16">
            <v>1434</v>
          </cell>
          <cell r="G16">
            <v>0</v>
          </cell>
          <cell r="H16">
            <v>0</v>
          </cell>
          <cell r="I16">
            <v>129</v>
          </cell>
          <cell r="J16">
            <v>0</v>
          </cell>
          <cell r="K16">
            <v>0</v>
          </cell>
          <cell r="L16">
            <v>968</v>
          </cell>
          <cell r="M16">
            <v>1857</v>
          </cell>
        </row>
        <row r="17">
          <cell r="C17">
            <v>5770</v>
          </cell>
          <cell r="D17">
            <v>642</v>
          </cell>
          <cell r="E17">
            <v>0</v>
          </cell>
          <cell r="F17">
            <v>1191</v>
          </cell>
          <cell r="G17">
            <v>14</v>
          </cell>
          <cell r="H17">
            <v>3763</v>
          </cell>
          <cell r="I17">
            <v>204</v>
          </cell>
          <cell r="J17">
            <v>1003</v>
          </cell>
          <cell r="K17">
            <v>0</v>
          </cell>
          <cell r="L17">
            <v>3761</v>
          </cell>
          <cell r="M17">
            <v>8826</v>
          </cell>
        </row>
        <row r="18">
          <cell r="C18">
            <v>6580</v>
          </cell>
          <cell r="D18">
            <v>0</v>
          </cell>
          <cell r="E18">
            <v>0</v>
          </cell>
          <cell r="F18">
            <v>5837</v>
          </cell>
          <cell r="G18">
            <v>0</v>
          </cell>
          <cell r="H18">
            <v>84</v>
          </cell>
          <cell r="I18">
            <v>260</v>
          </cell>
          <cell r="J18">
            <v>421</v>
          </cell>
          <cell r="K18">
            <v>0</v>
          </cell>
          <cell r="L18">
            <v>4033</v>
          </cell>
          <cell r="M18">
            <v>9149</v>
          </cell>
        </row>
        <row r="19">
          <cell r="C19">
            <v>1064</v>
          </cell>
          <cell r="D19">
            <v>0</v>
          </cell>
          <cell r="E19">
            <v>0</v>
          </cell>
          <cell r="F19">
            <v>7044</v>
          </cell>
          <cell r="G19">
            <v>0</v>
          </cell>
          <cell r="H19">
            <v>167</v>
          </cell>
          <cell r="I19">
            <v>0</v>
          </cell>
          <cell r="J19">
            <v>0</v>
          </cell>
          <cell r="K19">
            <v>0</v>
          </cell>
          <cell r="L19">
            <v>766</v>
          </cell>
          <cell r="M19">
            <v>7509</v>
          </cell>
        </row>
        <row r="20">
          <cell r="C20">
            <v>3665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375</v>
          </cell>
          <cell r="I20">
            <v>26</v>
          </cell>
          <cell r="J20">
            <v>185</v>
          </cell>
          <cell r="K20">
            <v>0</v>
          </cell>
          <cell r="L20">
            <v>2563</v>
          </cell>
          <cell r="M20">
            <v>1688</v>
          </cell>
        </row>
        <row r="21">
          <cell r="C21">
            <v>0</v>
          </cell>
          <cell r="D21">
            <v>0</v>
          </cell>
          <cell r="E21">
            <v>68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68</v>
          </cell>
        </row>
        <row r="22">
          <cell r="C22">
            <v>1730</v>
          </cell>
          <cell r="D22">
            <v>0</v>
          </cell>
          <cell r="E22">
            <v>0</v>
          </cell>
          <cell r="F22">
            <v>315</v>
          </cell>
          <cell r="G22">
            <v>0</v>
          </cell>
          <cell r="H22">
            <v>90</v>
          </cell>
          <cell r="I22">
            <v>0</v>
          </cell>
          <cell r="J22">
            <v>305</v>
          </cell>
          <cell r="K22">
            <v>0</v>
          </cell>
          <cell r="L22">
            <v>1626</v>
          </cell>
          <cell r="M22">
            <v>814</v>
          </cell>
        </row>
        <row r="23">
          <cell r="C23">
            <v>217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217</v>
          </cell>
          <cell r="M23">
            <v>0</v>
          </cell>
        </row>
        <row r="24">
          <cell r="C24">
            <v>594</v>
          </cell>
          <cell r="D24">
            <v>0</v>
          </cell>
          <cell r="E24">
            <v>0</v>
          </cell>
          <cell r="F24">
            <v>3035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594</v>
          </cell>
          <cell r="M24">
            <v>3035</v>
          </cell>
        </row>
        <row r="25">
          <cell r="C25">
            <v>934</v>
          </cell>
          <cell r="D25">
            <v>0</v>
          </cell>
          <cell r="E25">
            <v>0</v>
          </cell>
          <cell r="F25">
            <v>31</v>
          </cell>
          <cell r="G25">
            <v>0</v>
          </cell>
          <cell r="H25">
            <v>0</v>
          </cell>
          <cell r="I25">
            <v>4628</v>
          </cell>
          <cell r="J25">
            <v>15</v>
          </cell>
          <cell r="K25">
            <v>0</v>
          </cell>
          <cell r="L25">
            <v>269</v>
          </cell>
          <cell r="M25">
            <v>5339</v>
          </cell>
        </row>
        <row r="26">
          <cell r="C26">
            <v>81740</v>
          </cell>
          <cell r="D26">
            <v>2498</v>
          </cell>
          <cell r="E26">
            <v>629</v>
          </cell>
          <cell r="F26">
            <v>28938</v>
          </cell>
          <cell r="G26">
            <v>1407</v>
          </cell>
          <cell r="H26">
            <v>12955</v>
          </cell>
          <cell r="I26">
            <v>13130</v>
          </cell>
          <cell r="J26">
            <v>4251</v>
          </cell>
          <cell r="K26">
            <v>0</v>
          </cell>
          <cell r="L26">
            <v>55655</v>
          </cell>
          <cell r="M26">
            <v>89893</v>
          </cell>
        </row>
        <row r="28">
          <cell r="C28">
            <v>893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470</v>
          </cell>
          <cell r="J28">
            <v>0</v>
          </cell>
          <cell r="K28">
            <v>0</v>
          </cell>
          <cell r="L28">
            <v>121</v>
          </cell>
          <cell r="M28">
            <v>1242</v>
          </cell>
        </row>
        <row r="29">
          <cell r="C29">
            <v>628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12</v>
          </cell>
          <cell r="I29">
            <v>0</v>
          </cell>
          <cell r="J29">
            <v>136</v>
          </cell>
          <cell r="K29">
            <v>0</v>
          </cell>
          <cell r="L29">
            <v>277</v>
          </cell>
          <cell r="M29">
            <v>499</v>
          </cell>
        </row>
        <row r="30">
          <cell r="C30">
            <v>1521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12</v>
          </cell>
          <cell r="I30">
            <v>470</v>
          </cell>
          <cell r="J30">
            <v>136</v>
          </cell>
          <cell r="K30">
            <v>0</v>
          </cell>
          <cell r="L30">
            <v>398</v>
          </cell>
          <cell r="M30">
            <v>1741</v>
          </cell>
        </row>
        <row r="32">
          <cell r="C32">
            <v>900</v>
          </cell>
          <cell r="D32">
            <v>0</v>
          </cell>
          <cell r="E32">
            <v>127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633</v>
          </cell>
          <cell r="M32">
            <v>394</v>
          </cell>
        </row>
        <row r="33">
          <cell r="C33">
            <v>900</v>
          </cell>
          <cell r="D33">
            <v>0</v>
          </cell>
          <cell r="E33">
            <v>127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633</v>
          </cell>
          <cell r="M33">
            <v>394</v>
          </cell>
        </row>
        <row r="35">
          <cell r="C35">
            <v>2191</v>
          </cell>
          <cell r="D35">
            <v>262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119</v>
          </cell>
          <cell r="J35">
            <v>0</v>
          </cell>
          <cell r="K35">
            <v>0</v>
          </cell>
          <cell r="L35">
            <v>2136</v>
          </cell>
          <cell r="M35">
            <v>436</v>
          </cell>
        </row>
        <row r="36">
          <cell r="C36">
            <v>151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127</v>
          </cell>
          <cell r="J36">
            <v>0</v>
          </cell>
          <cell r="K36">
            <v>0</v>
          </cell>
          <cell r="L36">
            <v>278</v>
          </cell>
          <cell r="M36">
            <v>0</v>
          </cell>
        </row>
        <row r="37">
          <cell r="C37">
            <v>2342</v>
          </cell>
          <cell r="D37">
            <v>262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246</v>
          </cell>
          <cell r="J37">
            <v>0</v>
          </cell>
          <cell r="K37">
            <v>0</v>
          </cell>
          <cell r="L37">
            <v>2414</v>
          </cell>
          <cell r="M37">
            <v>436</v>
          </cell>
        </row>
        <row r="39">
          <cell r="C39">
            <v>707</v>
          </cell>
          <cell r="D39">
            <v>0</v>
          </cell>
          <cell r="E39">
            <v>99</v>
          </cell>
          <cell r="F39">
            <v>0</v>
          </cell>
          <cell r="G39">
            <v>0</v>
          </cell>
          <cell r="H39">
            <v>0</v>
          </cell>
          <cell r="I39">
            <v>110</v>
          </cell>
          <cell r="J39">
            <v>0</v>
          </cell>
          <cell r="K39">
            <v>0</v>
          </cell>
          <cell r="L39">
            <v>707</v>
          </cell>
          <cell r="M39">
            <v>209</v>
          </cell>
        </row>
        <row r="40">
          <cell r="C40">
            <v>780</v>
          </cell>
          <cell r="D40">
            <v>0</v>
          </cell>
          <cell r="E40">
            <v>0</v>
          </cell>
          <cell r="F40">
            <v>4031</v>
          </cell>
          <cell r="G40">
            <v>0</v>
          </cell>
          <cell r="H40">
            <v>0</v>
          </cell>
          <cell r="I40">
            <v>19513</v>
          </cell>
          <cell r="J40">
            <v>0</v>
          </cell>
          <cell r="K40">
            <v>0</v>
          </cell>
          <cell r="L40">
            <v>599</v>
          </cell>
          <cell r="M40">
            <v>23725</v>
          </cell>
        </row>
        <row r="41">
          <cell r="C41">
            <v>1850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368</v>
          </cell>
          <cell r="J41">
            <v>0</v>
          </cell>
          <cell r="K41">
            <v>0</v>
          </cell>
          <cell r="L41">
            <v>1672</v>
          </cell>
          <cell r="M41">
            <v>546</v>
          </cell>
        </row>
        <row r="42">
          <cell r="C42">
            <v>3337</v>
          </cell>
          <cell r="D42">
            <v>0</v>
          </cell>
          <cell r="E42">
            <v>99</v>
          </cell>
          <cell r="F42">
            <v>4031</v>
          </cell>
          <cell r="G42">
            <v>0</v>
          </cell>
          <cell r="H42">
            <v>0</v>
          </cell>
          <cell r="I42">
            <v>19991</v>
          </cell>
          <cell r="J42">
            <v>0</v>
          </cell>
          <cell r="K42">
            <v>0</v>
          </cell>
          <cell r="L42">
            <v>2978</v>
          </cell>
          <cell r="M42">
            <v>24480</v>
          </cell>
        </row>
        <row r="44">
          <cell r="C44">
            <v>519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3669</v>
          </cell>
          <cell r="K44">
            <v>0</v>
          </cell>
          <cell r="L44">
            <v>323</v>
          </cell>
          <cell r="M44">
            <v>3865</v>
          </cell>
        </row>
        <row r="45">
          <cell r="C45">
            <v>1831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1707</v>
          </cell>
          <cell r="M45">
            <v>124</v>
          </cell>
        </row>
        <row r="46">
          <cell r="C46">
            <v>761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761</v>
          </cell>
          <cell r="M46">
            <v>0</v>
          </cell>
        </row>
        <row r="47">
          <cell r="C47">
            <v>3111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3669</v>
          </cell>
          <cell r="K47">
            <v>0</v>
          </cell>
          <cell r="L47">
            <v>2791</v>
          </cell>
          <cell r="M47">
            <v>3989</v>
          </cell>
        </row>
        <row r="49">
          <cell r="C49">
            <v>1218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61</v>
          </cell>
          <cell r="J49">
            <v>0</v>
          </cell>
          <cell r="K49">
            <v>0</v>
          </cell>
          <cell r="L49">
            <v>701</v>
          </cell>
          <cell r="M49">
            <v>578</v>
          </cell>
        </row>
        <row r="50">
          <cell r="C50">
            <v>1218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61</v>
          </cell>
          <cell r="J50">
            <v>0</v>
          </cell>
          <cell r="K50">
            <v>0</v>
          </cell>
          <cell r="L50">
            <v>701</v>
          </cell>
          <cell r="M50">
            <v>578</v>
          </cell>
        </row>
        <row r="52">
          <cell r="C52">
            <v>976</v>
          </cell>
          <cell r="D52">
            <v>0</v>
          </cell>
          <cell r="E52">
            <v>0</v>
          </cell>
          <cell r="F52">
            <v>42</v>
          </cell>
          <cell r="G52">
            <v>0</v>
          </cell>
          <cell r="H52">
            <v>160</v>
          </cell>
          <cell r="I52">
            <v>0</v>
          </cell>
          <cell r="J52">
            <v>0</v>
          </cell>
          <cell r="K52">
            <v>0</v>
          </cell>
          <cell r="L52">
            <v>976</v>
          </cell>
          <cell r="M52">
            <v>202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2274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2274</v>
          </cell>
        </row>
        <row r="54">
          <cell r="C54">
            <v>473</v>
          </cell>
          <cell r="D54">
            <v>0</v>
          </cell>
          <cell r="E54">
            <v>0</v>
          </cell>
          <cell r="F54">
            <v>1350</v>
          </cell>
          <cell r="G54">
            <v>0</v>
          </cell>
          <cell r="H54">
            <v>0</v>
          </cell>
          <cell r="I54">
            <v>51</v>
          </cell>
          <cell r="J54">
            <v>0</v>
          </cell>
          <cell r="K54">
            <v>0</v>
          </cell>
          <cell r="L54">
            <v>140</v>
          </cell>
          <cell r="M54">
            <v>1734</v>
          </cell>
        </row>
        <row r="55">
          <cell r="C55">
            <v>170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170</v>
          </cell>
          <cell r="M55">
            <v>0</v>
          </cell>
        </row>
        <row r="56">
          <cell r="C56">
            <v>226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3053</v>
          </cell>
          <cell r="I56">
            <v>0</v>
          </cell>
          <cell r="J56">
            <v>0</v>
          </cell>
          <cell r="K56">
            <v>0</v>
          </cell>
          <cell r="L56">
            <v>90</v>
          </cell>
          <cell r="M56">
            <v>3189</v>
          </cell>
        </row>
        <row r="57">
          <cell r="C57">
            <v>271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271</v>
          </cell>
          <cell r="M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>
            <v>2116</v>
          </cell>
          <cell r="D59">
            <v>0</v>
          </cell>
          <cell r="E59">
            <v>0</v>
          </cell>
          <cell r="F59">
            <v>1392</v>
          </cell>
          <cell r="G59">
            <v>0</v>
          </cell>
          <cell r="H59">
            <v>5487</v>
          </cell>
          <cell r="I59">
            <v>51</v>
          </cell>
          <cell r="J59">
            <v>0</v>
          </cell>
          <cell r="K59">
            <v>0</v>
          </cell>
          <cell r="L59">
            <v>1647</v>
          </cell>
          <cell r="M59">
            <v>7399</v>
          </cell>
        </row>
        <row r="61">
          <cell r="C61">
            <v>981</v>
          </cell>
          <cell r="D61">
            <v>0</v>
          </cell>
          <cell r="E61">
            <v>93</v>
          </cell>
          <cell r="F61">
            <v>0</v>
          </cell>
          <cell r="G61">
            <v>30</v>
          </cell>
          <cell r="H61">
            <v>0</v>
          </cell>
          <cell r="I61">
            <v>26</v>
          </cell>
          <cell r="J61">
            <v>0</v>
          </cell>
          <cell r="K61">
            <v>0</v>
          </cell>
          <cell r="L61">
            <v>523</v>
          </cell>
          <cell r="M61">
            <v>607</v>
          </cell>
        </row>
        <row r="62">
          <cell r="C62">
            <v>981</v>
          </cell>
          <cell r="D62">
            <v>0</v>
          </cell>
          <cell r="E62">
            <v>93</v>
          </cell>
          <cell r="F62">
            <v>0</v>
          </cell>
          <cell r="G62">
            <v>30</v>
          </cell>
          <cell r="H62">
            <v>0</v>
          </cell>
          <cell r="I62">
            <v>26</v>
          </cell>
          <cell r="J62">
            <v>0</v>
          </cell>
          <cell r="K62">
            <v>0</v>
          </cell>
          <cell r="L62">
            <v>523</v>
          </cell>
          <cell r="M62">
            <v>607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7">
          <cell r="C67">
            <v>15526</v>
          </cell>
          <cell r="D67">
            <v>262</v>
          </cell>
          <cell r="E67">
            <v>319</v>
          </cell>
          <cell r="F67">
            <v>5423</v>
          </cell>
          <cell r="G67">
            <v>30</v>
          </cell>
          <cell r="H67">
            <v>5499</v>
          </cell>
          <cell r="I67">
            <v>20845</v>
          </cell>
          <cell r="J67">
            <v>3805</v>
          </cell>
          <cell r="K67">
            <v>0</v>
          </cell>
          <cell r="L67">
            <v>12085</v>
          </cell>
          <cell r="M67">
            <v>39624</v>
          </cell>
        </row>
        <row r="69">
          <cell r="C69">
            <v>97266</v>
          </cell>
          <cell r="D69">
            <v>2760</v>
          </cell>
          <cell r="E69">
            <v>948</v>
          </cell>
          <cell r="F69">
            <v>34361</v>
          </cell>
          <cell r="G69">
            <v>1437</v>
          </cell>
          <cell r="H69">
            <v>18454</v>
          </cell>
          <cell r="I69">
            <v>33975</v>
          </cell>
          <cell r="J69">
            <v>8056</v>
          </cell>
          <cell r="K69">
            <v>0</v>
          </cell>
          <cell r="L69">
            <v>67740</v>
          </cell>
          <cell r="M69">
            <v>129517</v>
          </cell>
        </row>
      </sheetData>
      <sheetData sheetId="8">
        <row r="5">
          <cell r="C5">
            <v>26102</v>
          </cell>
          <cell r="D5">
            <v>1978</v>
          </cell>
          <cell r="E5">
            <v>66</v>
          </cell>
          <cell r="F5">
            <v>1718</v>
          </cell>
          <cell r="G5">
            <v>157</v>
          </cell>
          <cell r="H5">
            <v>633</v>
          </cell>
          <cell r="I5">
            <v>1453</v>
          </cell>
          <cell r="J5">
            <v>1875</v>
          </cell>
          <cell r="K5">
            <v>0</v>
          </cell>
          <cell r="L5">
            <v>16982</v>
          </cell>
          <cell r="M5">
            <v>17000</v>
          </cell>
        </row>
        <row r="6">
          <cell r="C6">
            <v>7646</v>
          </cell>
          <cell r="D6">
            <v>99</v>
          </cell>
          <cell r="E6">
            <v>0</v>
          </cell>
          <cell r="F6">
            <v>2237</v>
          </cell>
          <cell r="G6">
            <v>0</v>
          </cell>
          <cell r="H6">
            <v>542</v>
          </cell>
          <cell r="I6">
            <v>37</v>
          </cell>
          <cell r="J6">
            <v>608</v>
          </cell>
          <cell r="K6">
            <v>0</v>
          </cell>
          <cell r="L6">
            <v>5566</v>
          </cell>
          <cell r="M6">
            <v>5603</v>
          </cell>
        </row>
        <row r="7">
          <cell r="C7">
            <v>2847</v>
          </cell>
          <cell r="D7">
            <v>0</v>
          </cell>
          <cell r="E7">
            <v>297</v>
          </cell>
          <cell r="F7">
            <v>470</v>
          </cell>
          <cell r="G7">
            <v>0</v>
          </cell>
          <cell r="H7">
            <v>905</v>
          </cell>
          <cell r="I7">
            <v>204</v>
          </cell>
          <cell r="J7">
            <v>312</v>
          </cell>
          <cell r="K7">
            <v>0</v>
          </cell>
          <cell r="L7">
            <v>2930</v>
          </cell>
          <cell r="M7">
            <v>2105</v>
          </cell>
        </row>
        <row r="8">
          <cell r="C8">
            <v>4517</v>
          </cell>
          <cell r="D8">
            <v>0</v>
          </cell>
          <cell r="E8">
            <v>0</v>
          </cell>
          <cell r="F8">
            <v>158</v>
          </cell>
          <cell r="G8">
            <v>0</v>
          </cell>
          <cell r="H8">
            <v>0</v>
          </cell>
          <cell r="I8">
            <v>228</v>
          </cell>
          <cell r="J8">
            <v>188</v>
          </cell>
          <cell r="K8">
            <v>0</v>
          </cell>
          <cell r="L8">
            <v>3809</v>
          </cell>
          <cell r="M8">
            <v>1282</v>
          </cell>
        </row>
        <row r="9">
          <cell r="C9">
            <v>6675</v>
          </cell>
          <cell r="D9">
            <v>0</v>
          </cell>
          <cell r="E9">
            <v>260</v>
          </cell>
          <cell r="F9">
            <v>6046</v>
          </cell>
          <cell r="G9">
            <v>0</v>
          </cell>
          <cell r="H9">
            <v>1231</v>
          </cell>
          <cell r="I9">
            <v>313</v>
          </cell>
          <cell r="J9">
            <v>7289</v>
          </cell>
          <cell r="K9">
            <v>0</v>
          </cell>
          <cell r="L9">
            <v>4145</v>
          </cell>
          <cell r="M9">
            <v>17669</v>
          </cell>
        </row>
        <row r="10">
          <cell r="C10">
            <v>5120</v>
          </cell>
          <cell r="D10">
            <v>0</v>
          </cell>
          <cell r="E10">
            <v>420</v>
          </cell>
          <cell r="F10">
            <v>873</v>
          </cell>
          <cell r="G10">
            <v>0</v>
          </cell>
          <cell r="H10">
            <v>519</v>
          </cell>
          <cell r="I10">
            <v>59</v>
          </cell>
          <cell r="J10">
            <v>0</v>
          </cell>
          <cell r="K10">
            <v>30</v>
          </cell>
          <cell r="L10">
            <v>3777</v>
          </cell>
          <cell r="M10">
            <v>3244</v>
          </cell>
        </row>
        <row r="11">
          <cell r="C11">
            <v>652</v>
          </cell>
          <cell r="D11">
            <v>0</v>
          </cell>
          <cell r="E11">
            <v>70</v>
          </cell>
          <cell r="F11">
            <v>2199</v>
          </cell>
          <cell r="G11">
            <v>0</v>
          </cell>
          <cell r="H11">
            <v>194</v>
          </cell>
          <cell r="I11">
            <v>0</v>
          </cell>
          <cell r="J11">
            <v>0</v>
          </cell>
          <cell r="K11">
            <v>0</v>
          </cell>
          <cell r="L11">
            <v>652</v>
          </cell>
          <cell r="M11">
            <v>2463</v>
          </cell>
        </row>
        <row r="12">
          <cell r="C12">
            <v>2034</v>
          </cell>
          <cell r="D12">
            <v>192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172</v>
          </cell>
          <cell r="J12">
            <v>0</v>
          </cell>
          <cell r="K12">
            <v>0</v>
          </cell>
          <cell r="L12">
            <v>1907</v>
          </cell>
          <cell r="M12">
            <v>491</v>
          </cell>
        </row>
        <row r="13">
          <cell r="C13">
            <v>6191</v>
          </cell>
          <cell r="D13">
            <v>262</v>
          </cell>
          <cell r="E13">
            <v>0</v>
          </cell>
          <cell r="F13">
            <v>0</v>
          </cell>
          <cell r="G13">
            <v>168</v>
          </cell>
          <cell r="H13">
            <v>288</v>
          </cell>
          <cell r="I13">
            <v>8887</v>
          </cell>
          <cell r="J13">
            <v>0</v>
          </cell>
          <cell r="K13">
            <v>0</v>
          </cell>
          <cell r="L13">
            <v>4116</v>
          </cell>
          <cell r="M13">
            <v>11680</v>
          </cell>
        </row>
        <row r="14">
          <cell r="C14">
            <v>2196</v>
          </cell>
          <cell r="D14">
            <v>0</v>
          </cell>
          <cell r="E14">
            <v>0</v>
          </cell>
          <cell r="F14">
            <v>322</v>
          </cell>
          <cell r="G14">
            <v>0</v>
          </cell>
          <cell r="H14">
            <v>113</v>
          </cell>
          <cell r="I14">
            <v>988</v>
          </cell>
          <cell r="J14">
            <v>0</v>
          </cell>
          <cell r="K14">
            <v>0</v>
          </cell>
          <cell r="L14">
            <v>1812</v>
          </cell>
          <cell r="M14">
            <v>1807</v>
          </cell>
        </row>
        <row r="15">
          <cell r="C15">
            <v>8773</v>
          </cell>
          <cell r="D15">
            <v>181</v>
          </cell>
          <cell r="E15">
            <v>0</v>
          </cell>
          <cell r="F15">
            <v>43</v>
          </cell>
          <cell r="G15">
            <v>5527</v>
          </cell>
          <cell r="H15">
            <v>373</v>
          </cell>
          <cell r="I15">
            <v>253</v>
          </cell>
          <cell r="J15">
            <v>858</v>
          </cell>
          <cell r="K15">
            <v>0</v>
          </cell>
          <cell r="L15">
            <v>6052</v>
          </cell>
          <cell r="M15">
            <v>9956</v>
          </cell>
        </row>
        <row r="16">
          <cell r="C16">
            <v>4893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214</v>
          </cell>
          <cell r="I16">
            <v>189</v>
          </cell>
          <cell r="J16">
            <v>865</v>
          </cell>
          <cell r="K16">
            <v>0</v>
          </cell>
          <cell r="L16">
            <v>4487</v>
          </cell>
          <cell r="M16">
            <v>1674</v>
          </cell>
        </row>
        <row r="17">
          <cell r="C17">
            <v>8901</v>
          </cell>
          <cell r="D17">
            <v>408</v>
          </cell>
          <cell r="E17">
            <v>85</v>
          </cell>
          <cell r="F17">
            <v>3218</v>
          </cell>
          <cell r="G17">
            <v>279</v>
          </cell>
          <cell r="H17">
            <v>581</v>
          </cell>
          <cell r="I17">
            <v>627</v>
          </cell>
          <cell r="J17">
            <v>194</v>
          </cell>
          <cell r="K17">
            <v>0</v>
          </cell>
          <cell r="L17">
            <v>6220</v>
          </cell>
          <cell r="M17">
            <v>8073</v>
          </cell>
        </row>
        <row r="18">
          <cell r="C18">
            <v>5117</v>
          </cell>
          <cell r="D18">
            <v>0</v>
          </cell>
          <cell r="E18">
            <v>0</v>
          </cell>
          <cell r="F18">
            <v>58</v>
          </cell>
          <cell r="G18">
            <v>0</v>
          </cell>
          <cell r="H18">
            <v>0</v>
          </cell>
          <cell r="I18">
            <v>1252</v>
          </cell>
          <cell r="J18">
            <v>63</v>
          </cell>
          <cell r="K18">
            <v>0</v>
          </cell>
          <cell r="L18">
            <v>4323</v>
          </cell>
          <cell r="M18">
            <v>2167</v>
          </cell>
        </row>
        <row r="19">
          <cell r="C19">
            <v>793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80</v>
          </cell>
          <cell r="I19">
            <v>251</v>
          </cell>
          <cell r="J19">
            <v>0</v>
          </cell>
          <cell r="K19">
            <v>0</v>
          </cell>
          <cell r="L19">
            <v>747</v>
          </cell>
          <cell r="M19">
            <v>377</v>
          </cell>
        </row>
        <row r="20">
          <cell r="C20">
            <v>4564</v>
          </cell>
          <cell r="D20">
            <v>0</v>
          </cell>
          <cell r="E20">
            <v>0</v>
          </cell>
          <cell r="F20">
            <v>288</v>
          </cell>
          <cell r="G20">
            <v>0</v>
          </cell>
          <cell r="H20">
            <v>174</v>
          </cell>
          <cell r="I20">
            <v>480</v>
          </cell>
          <cell r="J20">
            <v>0</v>
          </cell>
          <cell r="K20">
            <v>0</v>
          </cell>
          <cell r="L20">
            <v>3861</v>
          </cell>
          <cell r="M20">
            <v>1645</v>
          </cell>
        </row>
        <row r="21">
          <cell r="C21">
            <v>599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599</v>
          </cell>
          <cell r="M21">
            <v>0</v>
          </cell>
        </row>
        <row r="22">
          <cell r="C22">
            <v>1352</v>
          </cell>
          <cell r="D22">
            <v>0</v>
          </cell>
          <cell r="E22">
            <v>108</v>
          </cell>
          <cell r="F22">
            <v>0</v>
          </cell>
          <cell r="G22">
            <v>0</v>
          </cell>
          <cell r="H22">
            <v>0</v>
          </cell>
          <cell r="I22">
            <v>130</v>
          </cell>
          <cell r="J22">
            <v>425</v>
          </cell>
          <cell r="K22">
            <v>0</v>
          </cell>
          <cell r="L22">
            <v>1065</v>
          </cell>
          <cell r="M22">
            <v>950</v>
          </cell>
        </row>
        <row r="23">
          <cell r="C23">
            <v>1265</v>
          </cell>
          <cell r="D23">
            <v>138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159</v>
          </cell>
          <cell r="J23">
            <v>0</v>
          </cell>
          <cell r="K23">
            <v>0</v>
          </cell>
          <cell r="L23">
            <v>1403</v>
          </cell>
          <cell r="M23">
            <v>159</v>
          </cell>
        </row>
        <row r="24">
          <cell r="C24">
            <v>546</v>
          </cell>
          <cell r="D24">
            <v>0</v>
          </cell>
          <cell r="E24">
            <v>0</v>
          </cell>
          <cell r="F24">
            <v>400</v>
          </cell>
          <cell r="G24">
            <v>0</v>
          </cell>
          <cell r="H24">
            <v>19</v>
          </cell>
          <cell r="I24">
            <v>146</v>
          </cell>
          <cell r="J24">
            <v>0</v>
          </cell>
          <cell r="K24">
            <v>0</v>
          </cell>
          <cell r="L24">
            <v>565</v>
          </cell>
          <cell r="M24">
            <v>546</v>
          </cell>
        </row>
        <row r="25">
          <cell r="C25">
            <v>2840</v>
          </cell>
          <cell r="D25">
            <v>80</v>
          </cell>
          <cell r="E25">
            <v>0</v>
          </cell>
          <cell r="F25">
            <v>948</v>
          </cell>
          <cell r="G25">
            <v>0</v>
          </cell>
          <cell r="H25">
            <v>0</v>
          </cell>
          <cell r="I25">
            <v>26</v>
          </cell>
          <cell r="J25">
            <v>15</v>
          </cell>
          <cell r="K25">
            <v>0</v>
          </cell>
          <cell r="L25">
            <v>1709</v>
          </cell>
          <cell r="M25">
            <v>2200</v>
          </cell>
        </row>
        <row r="26">
          <cell r="C26">
            <v>103623</v>
          </cell>
          <cell r="D26">
            <v>3338</v>
          </cell>
          <cell r="E26">
            <v>1306</v>
          </cell>
          <cell r="F26">
            <v>18978</v>
          </cell>
          <cell r="G26">
            <v>6131</v>
          </cell>
          <cell r="H26">
            <v>5866</v>
          </cell>
          <cell r="I26">
            <v>15854</v>
          </cell>
          <cell r="J26">
            <v>12692</v>
          </cell>
          <cell r="K26">
            <v>30</v>
          </cell>
          <cell r="L26">
            <v>76727</v>
          </cell>
          <cell r="M26">
            <v>91091</v>
          </cell>
        </row>
        <row r="28">
          <cell r="C28">
            <v>2286</v>
          </cell>
          <cell r="D28">
            <v>0</v>
          </cell>
          <cell r="E28">
            <v>0</v>
          </cell>
          <cell r="F28">
            <v>74</v>
          </cell>
          <cell r="G28">
            <v>161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1506</v>
          </cell>
          <cell r="M28">
            <v>1015</v>
          </cell>
        </row>
        <row r="29">
          <cell r="C29">
            <v>1746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1746</v>
          </cell>
          <cell r="M29">
            <v>0</v>
          </cell>
        </row>
        <row r="30">
          <cell r="C30">
            <v>4032</v>
          </cell>
          <cell r="D30">
            <v>0</v>
          </cell>
          <cell r="E30">
            <v>0</v>
          </cell>
          <cell r="F30">
            <v>74</v>
          </cell>
          <cell r="G30">
            <v>161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3252</v>
          </cell>
          <cell r="M30">
            <v>1015</v>
          </cell>
        </row>
        <row r="32">
          <cell r="C32">
            <v>1140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980</v>
          </cell>
          <cell r="K32">
            <v>0</v>
          </cell>
          <cell r="L32">
            <v>1311</v>
          </cell>
          <cell r="M32">
            <v>809</v>
          </cell>
        </row>
        <row r="33">
          <cell r="C33">
            <v>1140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980</v>
          </cell>
          <cell r="K33">
            <v>0</v>
          </cell>
          <cell r="L33">
            <v>1311</v>
          </cell>
          <cell r="M33">
            <v>809</v>
          </cell>
        </row>
        <row r="35">
          <cell r="C35">
            <v>2165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1771</v>
          </cell>
          <cell r="M35">
            <v>394</v>
          </cell>
        </row>
        <row r="36">
          <cell r="C36">
            <v>108</v>
          </cell>
          <cell r="D36">
            <v>0</v>
          </cell>
          <cell r="E36">
            <v>0</v>
          </cell>
          <cell r="F36">
            <v>0</v>
          </cell>
          <cell r="G36">
            <v>31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72</v>
          </cell>
          <cell r="M36">
            <v>67</v>
          </cell>
        </row>
        <row r="37">
          <cell r="C37">
            <v>2273</v>
          </cell>
          <cell r="D37">
            <v>0</v>
          </cell>
          <cell r="E37">
            <v>0</v>
          </cell>
          <cell r="F37">
            <v>0</v>
          </cell>
          <cell r="G37">
            <v>31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1843</v>
          </cell>
          <cell r="M37">
            <v>461</v>
          </cell>
        </row>
        <row r="39">
          <cell r="C39">
            <v>747</v>
          </cell>
          <cell r="D39">
            <v>0</v>
          </cell>
          <cell r="E39">
            <v>0</v>
          </cell>
          <cell r="F39">
            <v>63</v>
          </cell>
          <cell r="G39">
            <v>0</v>
          </cell>
          <cell r="H39">
            <v>0</v>
          </cell>
          <cell r="I39">
            <v>0</v>
          </cell>
          <cell r="J39">
            <v>87</v>
          </cell>
          <cell r="K39">
            <v>0</v>
          </cell>
          <cell r="L39">
            <v>426</v>
          </cell>
          <cell r="M39">
            <v>471</v>
          </cell>
        </row>
        <row r="40">
          <cell r="C40">
            <v>445</v>
          </cell>
          <cell r="D40">
            <v>0</v>
          </cell>
          <cell r="E40">
            <v>0</v>
          </cell>
          <cell r="F40">
            <v>846</v>
          </cell>
          <cell r="G40">
            <v>0</v>
          </cell>
          <cell r="H40">
            <v>0</v>
          </cell>
          <cell r="I40">
            <v>74</v>
          </cell>
          <cell r="J40">
            <v>0</v>
          </cell>
          <cell r="K40">
            <v>0</v>
          </cell>
          <cell r="L40">
            <v>445</v>
          </cell>
          <cell r="M40">
            <v>920</v>
          </cell>
        </row>
        <row r="41">
          <cell r="C41">
            <v>678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166</v>
          </cell>
          <cell r="J41">
            <v>0</v>
          </cell>
          <cell r="K41">
            <v>0</v>
          </cell>
          <cell r="L41">
            <v>678</v>
          </cell>
          <cell r="M41">
            <v>166</v>
          </cell>
        </row>
        <row r="42">
          <cell r="C42">
            <v>1870</v>
          </cell>
          <cell r="D42">
            <v>0</v>
          </cell>
          <cell r="E42">
            <v>0</v>
          </cell>
          <cell r="F42">
            <v>909</v>
          </cell>
          <cell r="G42">
            <v>0</v>
          </cell>
          <cell r="H42">
            <v>0</v>
          </cell>
          <cell r="I42">
            <v>240</v>
          </cell>
          <cell r="J42">
            <v>87</v>
          </cell>
          <cell r="K42">
            <v>0</v>
          </cell>
          <cell r="L42">
            <v>1549</v>
          </cell>
          <cell r="M42">
            <v>1557</v>
          </cell>
        </row>
        <row r="44">
          <cell r="C44">
            <v>549</v>
          </cell>
          <cell r="D44">
            <v>0</v>
          </cell>
          <cell r="E44">
            <v>104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557</v>
          </cell>
          <cell r="M44">
            <v>116</v>
          </cell>
        </row>
        <row r="45">
          <cell r="C45">
            <v>767</v>
          </cell>
          <cell r="D45">
            <v>145</v>
          </cell>
          <cell r="E45">
            <v>0</v>
          </cell>
          <cell r="F45">
            <v>234</v>
          </cell>
          <cell r="G45">
            <v>0</v>
          </cell>
          <cell r="H45">
            <v>0</v>
          </cell>
          <cell r="I45">
            <v>90</v>
          </cell>
          <cell r="J45">
            <v>0</v>
          </cell>
          <cell r="K45">
            <v>0</v>
          </cell>
          <cell r="L45">
            <v>1002</v>
          </cell>
          <cell r="M45">
            <v>234</v>
          </cell>
        </row>
        <row r="46">
          <cell r="C46">
            <v>908</v>
          </cell>
          <cell r="D46">
            <v>0</v>
          </cell>
          <cell r="E46">
            <v>1010</v>
          </cell>
          <cell r="F46">
            <v>96</v>
          </cell>
          <cell r="G46">
            <v>0</v>
          </cell>
          <cell r="H46">
            <v>350</v>
          </cell>
          <cell r="I46">
            <v>128</v>
          </cell>
          <cell r="J46">
            <v>15</v>
          </cell>
          <cell r="K46">
            <v>0</v>
          </cell>
          <cell r="L46">
            <v>923</v>
          </cell>
          <cell r="M46">
            <v>1584</v>
          </cell>
        </row>
        <row r="47">
          <cell r="C47">
            <v>2224</v>
          </cell>
          <cell r="D47">
            <v>145</v>
          </cell>
          <cell r="E47">
            <v>1114</v>
          </cell>
          <cell r="F47">
            <v>350</v>
          </cell>
          <cell r="G47">
            <v>0</v>
          </cell>
          <cell r="H47">
            <v>350</v>
          </cell>
          <cell r="I47">
            <v>218</v>
          </cell>
          <cell r="J47">
            <v>15</v>
          </cell>
          <cell r="K47">
            <v>0</v>
          </cell>
          <cell r="L47">
            <v>2482</v>
          </cell>
          <cell r="M47">
            <v>1934</v>
          </cell>
        </row>
        <row r="49">
          <cell r="C49">
            <v>3865</v>
          </cell>
          <cell r="D49">
            <v>108</v>
          </cell>
          <cell r="E49">
            <v>0</v>
          </cell>
          <cell r="F49">
            <v>335</v>
          </cell>
          <cell r="G49">
            <v>0</v>
          </cell>
          <cell r="H49">
            <v>278</v>
          </cell>
          <cell r="I49">
            <v>0</v>
          </cell>
          <cell r="J49">
            <v>0</v>
          </cell>
          <cell r="K49">
            <v>0</v>
          </cell>
          <cell r="L49">
            <v>746</v>
          </cell>
          <cell r="M49">
            <v>3840</v>
          </cell>
        </row>
        <row r="50">
          <cell r="C50">
            <v>3865</v>
          </cell>
          <cell r="D50">
            <v>108</v>
          </cell>
          <cell r="E50">
            <v>0</v>
          </cell>
          <cell r="F50">
            <v>335</v>
          </cell>
          <cell r="G50">
            <v>0</v>
          </cell>
          <cell r="H50">
            <v>278</v>
          </cell>
          <cell r="I50">
            <v>0</v>
          </cell>
          <cell r="J50">
            <v>0</v>
          </cell>
          <cell r="K50">
            <v>0</v>
          </cell>
          <cell r="L50">
            <v>746</v>
          </cell>
          <cell r="M50">
            <v>3840</v>
          </cell>
        </row>
        <row r="52">
          <cell r="C52">
            <v>142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142</v>
          </cell>
          <cell r="M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>
            <v>158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116</v>
          </cell>
          <cell r="K54">
            <v>0</v>
          </cell>
          <cell r="L54">
            <v>240</v>
          </cell>
          <cell r="M54">
            <v>34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C56">
            <v>805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21</v>
          </cell>
          <cell r="K56">
            <v>0</v>
          </cell>
          <cell r="L56">
            <v>826</v>
          </cell>
          <cell r="M56">
            <v>0</v>
          </cell>
        </row>
        <row r="57">
          <cell r="C57">
            <v>225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146</v>
          </cell>
          <cell r="M57">
            <v>79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>
            <v>1330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137</v>
          </cell>
          <cell r="K59">
            <v>0</v>
          </cell>
          <cell r="L59">
            <v>1354</v>
          </cell>
          <cell r="M59">
            <v>113</v>
          </cell>
        </row>
        <row r="61">
          <cell r="C61">
            <v>495</v>
          </cell>
          <cell r="D61">
            <v>0</v>
          </cell>
          <cell r="E61">
            <v>0</v>
          </cell>
          <cell r="F61">
            <v>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495</v>
          </cell>
          <cell r="M61">
            <v>40</v>
          </cell>
        </row>
        <row r="62">
          <cell r="C62">
            <v>495</v>
          </cell>
          <cell r="D62">
            <v>0</v>
          </cell>
          <cell r="E62">
            <v>0</v>
          </cell>
          <cell r="F62">
            <v>40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495</v>
          </cell>
          <cell r="M62">
            <v>40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7">
          <cell r="C67">
            <v>17229</v>
          </cell>
          <cell r="D67">
            <v>253</v>
          </cell>
          <cell r="E67">
            <v>1114</v>
          </cell>
          <cell r="F67">
            <v>1708</v>
          </cell>
          <cell r="G67">
            <v>192</v>
          </cell>
          <cell r="H67">
            <v>628</v>
          </cell>
          <cell r="I67">
            <v>458</v>
          </cell>
          <cell r="J67">
            <v>1219</v>
          </cell>
          <cell r="K67">
            <v>0</v>
          </cell>
          <cell r="L67">
            <v>13032</v>
          </cell>
          <cell r="M67">
            <v>9769</v>
          </cell>
        </row>
        <row r="69">
          <cell r="C69">
            <v>120852</v>
          </cell>
          <cell r="D69">
            <v>3591</v>
          </cell>
          <cell r="E69">
            <v>2420</v>
          </cell>
          <cell r="F69">
            <v>20686</v>
          </cell>
          <cell r="G69">
            <v>6323</v>
          </cell>
          <cell r="H69">
            <v>6494</v>
          </cell>
          <cell r="I69">
            <v>16312</v>
          </cell>
          <cell r="J69">
            <v>13911</v>
          </cell>
          <cell r="K69">
            <v>30</v>
          </cell>
          <cell r="L69">
            <v>89759</v>
          </cell>
          <cell r="M69">
            <v>100860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7.57421875" defaultRowHeight="15" customHeight="1"/>
  <cols>
    <col min="1" max="13" width="9.57421875" style="1" customWidth="1"/>
    <col min="14" max="16384" width="7.57421875" style="1" customWidth="1"/>
  </cols>
  <sheetData>
    <row r="1" spans="6:9" ht="18" customHeight="1">
      <c r="F1" s="2" t="s">
        <v>0</v>
      </c>
      <c r="I1" s="1" t="s">
        <v>79</v>
      </c>
    </row>
    <row r="2" ht="15" customHeight="1" thickBot="1">
      <c r="M2" s="3" t="s">
        <v>1</v>
      </c>
    </row>
    <row r="3" spans="1:13" s="10" customFormat="1" ht="15" customHeight="1">
      <c r="A3" s="4"/>
      <c r="B3" s="5"/>
      <c r="C3" s="6" t="s">
        <v>2</v>
      </c>
      <c r="D3" s="7"/>
      <c r="E3" s="7"/>
      <c r="F3" s="7"/>
      <c r="G3" s="7"/>
      <c r="H3" s="7"/>
      <c r="I3" s="7"/>
      <c r="J3" s="7"/>
      <c r="K3" s="8"/>
      <c r="L3" s="6" t="s">
        <v>3</v>
      </c>
      <c r="M3" s="9"/>
    </row>
    <row r="4" spans="1:13" s="10" customFormat="1" ht="15" customHeight="1" thickBot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3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6" t="s">
        <v>15</v>
      </c>
    </row>
    <row r="5" spans="1:13" s="21" customFormat="1" ht="15" customHeight="1">
      <c r="A5" s="17" t="s">
        <v>16</v>
      </c>
      <c r="B5" s="18">
        <f aca="true" t="shared" si="0" ref="B5:B26">SUM(C5:K5)</f>
        <v>487673</v>
      </c>
      <c r="C5" s="19">
        <f>('[1]2001'!C5+'[1]2002'!C5+'[1]2003'!C5)+'[1]19年計'!C5-('[1]1901'!C5+'[1]1902'!C5+'[1]1903'!C5)</f>
        <v>314898</v>
      </c>
      <c r="D5" s="19">
        <f>('[1]2001'!D5+'[1]2002'!D5+'[1]2003'!D5)+'[1]19年計'!D5-('[1]1901'!D5+'[1]1902'!D5+'[1]1903'!D5)</f>
        <v>11170</v>
      </c>
      <c r="E5" s="19">
        <f>('[1]2001'!E5+'[1]2002'!E5+'[1]2003'!E5)+'[1]19年計'!E5-('[1]1901'!E5+'[1]1902'!E5+'[1]1903'!E5)</f>
        <v>1293</v>
      </c>
      <c r="F5" s="19">
        <f>('[1]2001'!F5+'[1]2002'!F5+'[1]2003'!F5)+'[1]19年計'!F5-('[1]1901'!F5+'[1]1902'!F5+'[1]1903'!F5)</f>
        <v>12479</v>
      </c>
      <c r="G5" s="19">
        <f>('[1]2001'!G5+'[1]2002'!G5+'[1]2003'!G5)+'[1]19年計'!G5-('[1]1901'!G5+'[1]1902'!G5+'[1]1903'!G5)</f>
        <v>3285</v>
      </c>
      <c r="H5" s="19">
        <f>('[1]2001'!H5+'[1]2002'!H5+'[1]2003'!H5)+'[1]19年計'!H5-('[1]1901'!H5+'[1]1902'!H5+'[1]1903'!H5)</f>
        <v>53645</v>
      </c>
      <c r="I5" s="19">
        <f>('[1]2001'!I5+'[1]2002'!I5+'[1]2003'!I5)+'[1]19年計'!I5-('[1]1901'!I5+'[1]1902'!I5+'[1]1903'!I5)</f>
        <v>29516</v>
      </c>
      <c r="J5" s="19">
        <f>('[1]2001'!J5+'[1]2002'!J5+'[1]2003'!J5)+'[1]19年計'!J5-('[1]1901'!J5+'[1]1902'!J5+'[1]1903'!J5)</f>
        <v>61387</v>
      </c>
      <c r="K5" s="19">
        <f>('[1]2001'!K5+'[1]2002'!K5+'[1]2003'!K5)+'[1]19年計'!K5-('[1]1901'!K5+'[1]1902'!K5+'[1]1903'!K5)</f>
        <v>0</v>
      </c>
      <c r="L5" s="19">
        <f>('[1]2001'!L5+'[1]2002'!L5+'[1]2003'!L5)+'[1]19年計'!L5-('[1]1901'!L5+'[1]1902'!L5+'[1]1903'!L5)</f>
        <v>227523</v>
      </c>
      <c r="M5" s="20">
        <f>('[1]2001'!M5+'[1]2002'!M5+'[1]2003'!M5)+'[1]19年計'!M5-('[1]1901'!M5+'[1]1902'!M5+'[1]1903'!M5)</f>
        <v>260150</v>
      </c>
    </row>
    <row r="6" spans="1:13" ht="15" customHeight="1">
      <c r="A6" s="22" t="s">
        <v>17</v>
      </c>
      <c r="B6" s="23">
        <f t="shared" si="0"/>
        <v>178870</v>
      </c>
      <c r="C6" s="24">
        <f>('[1]2001'!C6+'[1]2002'!C6+'[1]2003'!C6)+'[1]19年計'!C6-('[1]1901'!C6+'[1]1902'!C6+'[1]1903'!C6)</f>
        <v>136035</v>
      </c>
      <c r="D6" s="24">
        <f>('[1]2001'!D6+'[1]2002'!D6+'[1]2003'!D6)+'[1]19年計'!D6-('[1]1901'!D6+'[1]1902'!D6+'[1]1903'!D6)</f>
        <v>6212</v>
      </c>
      <c r="E6" s="24">
        <f>('[1]2001'!E6+'[1]2002'!E6+'[1]2003'!E6)+'[1]19年計'!E6-('[1]1901'!E6+'[1]1902'!E6+'[1]1903'!E6)</f>
        <v>218</v>
      </c>
      <c r="F6" s="24">
        <f>('[1]2001'!F6+'[1]2002'!F6+'[1]2003'!F6)+'[1]19年計'!F6-('[1]1901'!F6+'[1]1902'!F6+'[1]1903'!F6)</f>
        <v>16364</v>
      </c>
      <c r="G6" s="24">
        <f>('[1]2001'!G6+'[1]2002'!G6+'[1]2003'!G6)+'[1]19年計'!G6-('[1]1901'!G6+'[1]1902'!G6+'[1]1903'!G6)</f>
        <v>1258</v>
      </c>
      <c r="H6" s="24">
        <f>('[1]2001'!H6+'[1]2002'!H6+'[1]2003'!H6)+'[1]19年計'!H6-('[1]1901'!H6+'[1]1902'!H6+'[1]1903'!H6)</f>
        <v>6983</v>
      </c>
      <c r="I6" s="24">
        <f>('[1]2001'!I6+'[1]2002'!I6+'[1]2003'!I6)+'[1]19年計'!I6-('[1]1901'!I6+'[1]1902'!I6+'[1]1903'!I6)</f>
        <v>8896</v>
      </c>
      <c r="J6" s="24">
        <f>('[1]2001'!J6+'[1]2002'!J6+'[1]2003'!J6)+'[1]19年計'!J6-('[1]1901'!J6+'[1]1902'!J6+'[1]1903'!J6)</f>
        <v>2904</v>
      </c>
      <c r="K6" s="24">
        <f>('[1]2001'!K6+'[1]2002'!K6+'[1]2003'!K6)+'[1]19年計'!K6-('[1]1901'!K6+'[1]1902'!K6+'[1]1903'!K6)</f>
        <v>0</v>
      </c>
      <c r="L6" s="24">
        <f>('[1]2001'!L6+'[1]2002'!L6+'[1]2003'!L6)+'[1]19年計'!L6-('[1]1901'!L6+'[1]1902'!L6+'[1]1903'!L6)</f>
        <v>86818</v>
      </c>
      <c r="M6" s="25">
        <f>('[1]2001'!M6+'[1]2002'!M6+'[1]2003'!M6)+'[1]19年計'!M6-('[1]1901'!M6+'[1]1902'!M6+'[1]1903'!M6)</f>
        <v>92052</v>
      </c>
    </row>
    <row r="7" spans="1:13" ht="15" customHeight="1">
      <c r="A7" s="22" t="s">
        <v>18</v>
      </c>
      <c r="B7" s="23">
        <f t="shared" si="0"/>
        <v>113538</v>
      </c>
      <c r="C7" s="24">
        <f>('[1]2001'!C7+'[1]2002'!C7+'[1]2003'!C7)+'[1]19年計'!C7-('[1]1901'!C7+'[1]1902'!C7+'[1]1903'!C7)</f>
        <v>51757</v>
      </c>
      <c r="D7" s="24">
        <f>('[1]2001'!D7+'[1]2002'!D7+'[1]2003'!D7)+'[1]19年計'!D7-('[1]1901'!D7+'[1]1902'!D7+'[1]1903'!D7)</f>
        <v>10823</v>
      </c>
      <c r="E7" s="24">
        <f>('[1]2001'!E7+'[1]2002'!E7+'[1]2003'!E7)+'[1]19年計'!E7-('[1]1901'!E7+'[1]1902'!E7+'[1]1903'!E7)</f>
        <v>1168</v>
      </c>
      <c r="F7" s="24">
        <f>('[1]2001'!F7+'[1]2002'!F7+'[1]2003'!F7)+'[1]19年計'!F7-('[1]1901'!F7+'[1]1902'!F7+'[1]1903'!F7)</f>
        <v>20795</v>
      </c>
      <c r="G7" s="24">
        <f>('[1]2001'!G7+'[1]2002'!G7+'[1]2003'!G7)+'[1]19年計'!G7-('[1]1901'!G7+'[1]1902'!G7+'[1]1903'!G7)</f>
        <v>275</v>
      </c>
      <c r="H7" s="24">
        <f>('[1]2001'!H7+'[1]2002'!H7+'[1]2003'!H7)+'[1]19年計'!H7-('[1]1901'!H7+'[1]1902'!H7+'[1]1903'!H7)</f>
        <v>4044</v>
      </c>
      <c r="I7" s="24">
        <f>('[1]2001'!I7+'[1]2002'!I7+'[1]2003'!I7)+'[1]19年計'!I7-('[1]1901'!I7+'[1]1902'!I7+'[1]1903'!I7)</f>
        <v>20507</v>
      </c>
      <c r="J7" s="24">
        <f>('[1]2001'!J7+'[1]2002'!J7+'[1]2003'!J7)+'[1]19年計'!J7-('[1]1901'!J7+'[1]1902'!J7+'[1]1903'!J7)</f>
        <v>4154</v>
      </c>
      <c r="K7" s="24">
        <f>('[1]2001'!K7+'[1]2002'!K7+'[1]2003'!K7)+'[1]19年計'!K7-('[1]1901'!K7+'[1]1902'!K7+'[1]1903'!K7)</f>
        <v>15</v>
      </c>
      <c r="L7" s="24">
        <f>('[1]2001'!L7+'[1]2002'!L7+'[1]2003'!L7)+'[1]19年計'!L7-('[1]1901'!L7+'[1]1902'!L7+'[1]1903'!L7)</f>
        <v>48602</v>
      </c>
      <c r="M7" s="25">
        <f>('[1]2001'!M7+'[1]2002'!M7+'[1]2003'!M7)+'[1]19年計'!M7-('[1]1901'!M7+'[1]1902'!M7+'[1]1903'!M7)</f>
        <v>64936</v>
      </c>
    </row>
    <row r="8" spans="1:13" ht="15" customHeight="1">
      <c r="A8" s="22" t="s">
        <v>19</v>
      </c>
      <c r="B8" s="23">
        <f t="shared" si="0"/>
        <v>110158</v>
      </c>
      <c r="C8" s="24">
        <f>('[1]2001'!C8+'[1]2002'!C8+'[1]2003'!C8)+'[1]19年計'!C8-('[1]1901'!C8+'[1]1902'!C8+'[1]1903'!C8)</f>
        <v>78738</v>
      </c>
      <c r="D8" s="24">
        <f>('[1]2001'!D8+'[1]2002'!D8+'[1]2003'!D8)+'[1]19年計'!D8-('[1]1901'!D8+'[1]1902'!D8+'[1]1903'!D8)</f>
        <v>5829</v>
      </c>
      <c r="E8" s="24">
        <f>('[1]2001'!E8+'[1]2002'!E8+'[1]2003'!E8)+'[1]19年計'!E8-('[1]1901'!E8+'[1]1902'!E8+'[1]1903'!E8)</f>
        <v>0</v>
      </c>
      <c r="F8" s="24">
        <f>('[1]2001'!F8+'[1]2002'!F8+'[1]2003'!F8)+'[1]19年計'!F8-('[1]1901'!F8+'[1]1902'!F8+'[1]1903'!F8)</f>
        <v>3694</v>
      </c>
      <c r="G8" s="24">
        <f>('[1]2001'!G8+'[1]2002'!G8+'[1]2003'!G8)+'[1]19年計'!G8-('[1]1901'!G8+'[1]1902'!G8+'[1]1903'!G8)</f>
        <v>3536</v>
      </c>
      <c r="H8" s="24">
        <f>('[1]2001'!H8+'[1]2002'!H8+'[1]2003'!H8)+'[1]19年計'!H8-('[1]1901'!H8+'[1]1902'!H8+'[1]1903'!H8)</f>
        <v>11582</v>
      </c>
      <c r="I8" s="24">
        <f>('[1]2001'!I8+'[1]2002'!I8+'[1]2003'!I8)+'[1]19年計'!I8-('[1]1901'!I8+'[1]1902'!I8+'[1]1903'!I8)</f>
        <v>4041</v>
      </c>
      <c r="J8" s="24">
        <f>('[1]2001'!J8+'[1]2002'!J8+'[1]2003'!J8)+'[1]19年計'!J8-('[1]1901'!J8+'[1]1902'!J8+'[1]1903'!J8)</f>
        <v>2738</v>
      </c>
      <c r="K8" s="24">
        <f>('[1]2001'!K8+'[1]2002'!K8+'[1]2003'!K8)+'[1]19年計'!K8-('[1]1901'!K8+'[1]1902'!K8+'[1]1903'!K8)</f>
        <v>0</v>
      </c>
      <c r="L8" s="24">
        <f>('[1]2001'!L8+'[1]2002'!L8+'[1]2003'!L8)+'[1]19年計'!L8-('[1]1901'!L8+'[1]1902'!L8+'[1]1903'!L8)</f>
        <v>58043</v>
      </c>
      <c r="M8" s="25">
        <f>('[1]2001'!M8+'[1]2002'!M8+'[1]2003'!M8)+'[1]19年計'!M8-('[1]1901'!M8+'[1]1902'!M8+'[1]1903'!M8)</f>
        <v>52115</v>
      </c>
    </row>
    <row r="9" spans="1:13" ht="15" customHeight="1">
      <c r="A9" s="22" t="s">
        <v>20</v>
      </c>
      <c r="B9" s="23">
        <f t="shared" si="0"/>
        <v>116307</v>
      </c>
      <c r="C9" s="24">
        <f>('[1]2001'!C9+'[1]2002'!C9+'[1]2003'!C9)+'[1]19年計'!C9-('[1]1901'!C9+'[1]1902'!C9+'[1]1903'!C9)</f>
        <v>68821</v>
      </c>
      <c r="D9" s="24">
        <f>('[1]2001'!D9+'[1]2002'!D9+'[1]2003'!D9)+'[1]19年計'!D9-('[1]1901'!D9+'[1]1902'!D9+'[1]1903'!D9)</f>
        <v>1211</v>
      </c>
      <c r="E9" s="24">
        <f>('[1]2001'!E9+'[1]2002'!E9+'[1]2003'!E9)+'[1]19年計'!E9-('[1]1901'!E9+'[1]1902'!E9+'[1]1903'!E9)</f>
        <v>288</v>
      </c>
      <c r="F9" s="24">
        <f>('[1]2001'!F9+'[1]2002'!F9+'[1]2003'!F9)+'[1]19年計'!F9-('[1]1901'!F9+'[1]1902'!F9+'[1]1903'!F9)</f>
        <v>31845</v>
      </c>
      <c r="G9" s="24">
        <f>('[1]2001'!G9+'[1]2002'!G9+'[1]2003'!G9)+'[1]19年計'!G9-('[1]1901'!G9+'[1]1902'!G9+'[1]1903'!G9)</f>
        <v>198</v>
      </c>
      <c r="H9" s="24">
        <f>('[1]2001'!H9+'[1]2002'!H9+'[1]2003'!H9)+'[1]19年計'!H9-('[1]1901'!H9+'[1]1902'!H9+'[1]1903'!H9)</f>
        <v>4469</v>
      </c>
      <c r="I9" s="24">
        <f>('[1]2001'!I9+'[1]2002'!I9+'[1]2003'!I9)+'[1]19年計'!I9-('[1]1901'!I9+'[1]1902'!I9+'[1]1903'!I9)</f>
        <v>3540</v>
      </c>
      <c r="J9" s="24">
        <f>('[1]2001'!J9+'[1]2002'!J9+'[1]2003'!J9)+'[1]19年計'!J9-('[1]1901'!J9+'[1]1902'!J9+'[1]1903'!J9)</f>
        <v>5935</v>
      </c>
      <c r="K9" s="24">
        <f>('[1]2001'!K9+'[1]2002'!K9+'[1]2003'!K9)+'[1]19年計'!K9-('[1]1901'!K9+'[1]1902'!K9+'[1]1903'!K9)</f>
        <v>0</v>
      </c>
      <c r="L9" s="24">
        <f>('[1]2001'!L9+'[1]2002'!L9+'[1]2003'!L9)+'[1]19年計'!L9-('[1]1901'!L9+'[1]1902'!L9+'[1]1903'!L9)</f>
        <v>56299</v>
      </c>
      <c r="M9" s="25">
        <f>('[1]2001'!M9+'[1]2002'!M9+'[1]2003'!M9)+'[1]19年計'!M9-('[1]1901'!M9+'[1]1902'!M9+'[1]1903'!M9)</f>
        <v>60008</v>
      </c>
    </row>
    <row r="10" spans="1:13" ht="15" customHeight="1">
      <c r="A10" s="22" t="s">
        <v>21</v>
      </c>
      <c r="B10" s="23">
        <f t="shared" si="0"/>
        <v>91841</v>
      </c>
      <c r="C10" s="24">
        <f>('[1]2001'!C10+'[1]2002'!C10+'[1]2003'!C10)+'[1]19年計'!C10-('[1]1901'!C10+'[1]1902'!C10+'[1]1903'!C10)</f>
        <v>58298</v>
      </c>
      <c r="D10" s="24">
        <f>('[1]2001'!D10+'[1]2002'!D10+'[1]2003'!D10)+'[1]19年計'!D10-('[1]1901'!D10+'[1]1902'!D10+'[1]1903'!D10)</f>
        <v>1762</v>
      </c>
      <c r="E10" s="24">
        <f>('[1]2001'!E10+'[1]2002'!E10+'[1]2003'!E10)+'[1]19年計'!E10-('[1]1901'!E10+'[1]1902'!E10+'[1]1903'!E10)</f>
        <v>1768</v>
      </c>
      <c r="F10" s="24">
        <f>('[1]2001'!F10+'[1]2002'!F10+'[1]2003'!F10)+'[1]19年計'!F10-('[1]1901'!F10+'[1]1902'!F10+'[1]1903'!F10)</f>
        <v>8587</v>
      </c>
      <c r="G10" s="24">
        <f>('[1]2001'!G10+'[1]2002'!G10+'[1]2003'!G10)+'[1]19年計'!G10-('[1]1901'!G10+'[1]1902'!G10+'[1]1903'!G10)</f>
        <v>2863</v>
      </c>
      <c r="H10" s="24">
        <f>('[1]2001'!H10+'[1]2002'!H10+'[1]2003'!H10)+'[1]19年計'!H10-('[1]1901'!H10+'[1]1902'!H10+'[1]1903'!H10)</f>
        <v>6752</v>
      </c>
      <c r="I10" s="24">
        <f>('[1]2001'!I10+'[1]2002'!I10+'[1]2003'!I10)+'[1]19年計'!I10-('[1]1901'!I10+'[1]1902'!I10+'[1]1903'!I10)</f>
        <v>8766</v>
      </c>
      <c r="J10" s="24">
        <f>('[1]2001'!J10+'[1]2002'!J10+'[1]2003'!J10)+'[1]19年計'!J10-('[1]1901'!J10+'[1]1902'!J10+'[1]1903'!J10)</f>
        <v>3045</v>
      </c>
      <c r="K10" s="24">
        <f>('[1]2001'!K10+'[1]2002'!K10+'[1]2003'!K10)+'[1]19年計'!K10-('[1]1901'!K10+'[1]1902'!K10+'[1]1903'!K10)</f>
        <v>0</v>
      </c>
      <c r="L10" s="24">
        <f>('[1]2001'!L10+'[1]2002'!L10+'[1]2003'!L10)+'[1]19年計'!L10-('[1]1901'!L10+'[1]1902'!L10+'[1]1903'!L10)</f>
        <v>56819</v>
      </c>
      <c r="M10" s="25">
        <f>('[1]2001'!M10+'[1]2002'!M10+'[1]2003'!M10)+'[1]19年計'!M10-('[1]1901'!M10+'[1]1902'!M10+'[1]1903'!M10)</f>
        <v>35022</v>
      </c>
    </row>
    <row r="11" spans="1:13" ht="15" customHeight="1">
      <c r="A11" s="22" t="s">
        <v>22</v>
      </c>
      <c r="B11" s="23">
        <f t="shared" si="0"/>
        <v>26752</v>
      </c>
      <c r="C11" s="24">
        <f>('[1]2001'!C11+'[1]2002'!C11+'[1]2003'!C11)+'[1]19年計'!C11-('[1]1901'!C11+'[1]1902'!C11+'[1]1903'!C11)</f>
        <v>14590</v>
      </c>
      <c r="D11" s="24">
        <f>('[1]2001'!D11+'[1]2002'!D11+'[1]2003'!D11)+'[1]19年計'!D11-('[1]1901'!D11+'[1]1902'!D11+'[1]1903'!D11)</f>
        <v>177</v>
      </c>
      <c r="E11" s="24">
        <f>('[1]2001'!E11+'[1]2002'!E11+'[1]2003'!E11)+'[1]19年計'!E11-('[1]1901'!E11+'[1]1902'!E11+'[1]1903'!E11)</f>
        <v>0</v>
      </c>
      <c r="F11" s="24">
        <f>('[1]2001'!F11+'[1]2002'!F11+'[1]2003'!F11)+'[1]19年計'!F11-('[1]1901'!F11+'[1]1902'!F11+'[1]1903'!F11)</f>
        <v>3313</v>
      </c>
      <c r="G11" s="24">
        <f>('[1]2001'!G11+'[1]2002'!G11+'[1]2003'!G11)+'[1]19年計'!G11-('[1]1901'!G11+'[1]1902'!G11+'[1]1903'!G11)</f>
        <v>0</v>
      </c>
      <c r="H11" s="24">
        <f>('[1]2001'!H11+'[1]2002'!H11+'[1]2003'!H11)+'[1]19年計'!H11-('[1]1901'!H11+'[1]1902'!H11+'[1]1903'!H11)</f>
        <v>856</v>
      </c>
      <c r="I11" s="24">
        <f>('[1]2001'!I11+'[1]2002'!I11+'[1]2003'!I11)+'[1]19年計'!I11-('[1]1901'!I11+'[1]1902'!I11+'[1]1903'!I11)</f>
        <v>679</v>
      </c>
      <c r="J11" s="24">
        <f>('[1]2001'!J11+'[1]2002'!J11+'[1]2003'!J11)+'[1]19年計'!J11-('[1]1901'!J11+'[1]1902'!J11+'[1]1903'!J11)</f>
        <v>7137</v>
      </c>
      <c r="K11" s="24">
        <f>('[1]2001'!K11+'[1]2002'!K11+'[1]2003'!K11)+'[1]19年計'!K11-('[1]1901'!K11+'[1]1902'!K11+'[1]1903'!K11)</f>
        <v>0</v>
      </c>
      <c r="L11" s="24">
        <f>('[1]2001'!L11+'[1]2002'!L11+'[1]2003'!L11)+'[1]19年計'!L11-('[1]1901'!L11+'[1]1902'!L11+'[1]1903'!L11)</f>
        <v>12151</v>
      </c>
      <c r="M11" s="25">
        <f>('[1]2001'!M11+'[1]2002'!M11+'[1]2003'!M11)+'[1]19年計'!M11-('[1]1901'!M11+'[1]1902'!M11+'[1]1903'!M11)</f>
        <v>14601</v>
      </c>
    </row>
    <row r="12" spans="1:13" ht="15" customHeight="1">
      <c r="A12" s="22" t="s">
        <v>23</v>
      </c>
      <c r="B12" s="23">
        <f t="shared" si="0"/>
        <v>63202</v>
      </c>
      <c r="C12" s="24">
        <f>('[1]2001'!C12+'[1]2002'!C12+'[1]2003'!C12)+'[1]19年計'!C12-('[1]1901'!C12+'[1]1902'!C12+'[1]1903'!C12)</f>
        <v>21978</v>
      </c>
      <c r="D12" s="24">
        <f>('[1]2001'!D12+'[1]2002'!D12+'[1]2003'!D12)+'[1]19年計'!D12-('[1]1901'!D12+'[1]1902'!D12+'[1]1903'!D12)</f>
        <v>405</v>
      </c>
      <c r="E12" s="24">
        <f>('[1]2001'!E12+'[1]2002'!E12+'[1]2003'!E12)+'[1]19年計'!E12-('[1]1901'!E12+'[1]1902'!E12+'[1]1903'!E12)</f>
        <v>946</v>
      </c>
      <c r="F12" s="24">
        <f>('[1]2001'!F12+'[1]2002'!F12+'[1]2003'!F12)+'[1]19年計'!F12-('[1]1901'!F12+'[1]1902'!F12+'[1]1903'!F12)</f>
        <v>1193</v>
      </c>
      <c r="G12" s="24">
        <f>('[1]2001'!G12+'[1]2002'!G12+'[1]2003'!G12)+'[1]19年計'!G12-('[1]1901'!G12+'[1]1902'!G12+'[1]1903'!G12)</f>
        <v>0</v>
      </c>
      <c r="H12" s="24">
        <f>('[1]2001'!H12+'[1]2002'!H12+'[1]2003'!H12)+'[1]19年計'!H12-('[1]1901'!H12+'[1]1902'!H12+'[1]1903'!H12)</f>
        <v>33053</v>
      </c>
      <c r="I12" s="24">
        <f>('[1]2001'!I12+'[1]2002'!I12+'[1]2003'!I12)+'[1]19年計'!I12-('[1]1901'!I12+'[1]1902'!I12+'[1]1903'!I12)</f>
        <v>992</v>
      </c>
      <c r="J12" s="24">
        <f>('[1]2001'!J12+'[1]2002'!J12+'[1]2003'!J12)+'[1]19年計'!J12-('[1]1901'!J12+'[1]1902'!J12+'[1]1903'!J12)</f>
        <v>4635</v>
      </c>
      <c r="K12" s="24">
        <f>('[1]2001'!K12+'[1]2002'!K12+'[1]2003'!K12)+'[1]19年計'!K12-('[1]1901'!K12+'[1]1902'!K12+'[1]1903'!K12)</f>
        <v>0</v>
      </c>
      <c r="L12" s="24">
        <f>('[1]2001'!L12+'[1]2002'!L12+'[1]2003'!L12)+'[1]19年計'!L12-('[1]1901'!L12+'[1]1902'!L12+'[1]1903'!L12)</f>
        <v>20081</v>
      </c>
      <c r="M12" s="25">
        <f>('[1]2001'!M12+'[1]2002'!M12+'[1]2003'!M12)+'[1]19年計'!M12-('[1]1901'!M12+'[1]1902'!M12+'[1]1903'!M12)</f>
        <v>43121</v>
      </c>
    </row>
    <row r="13" spans="1:13" ht="15" customHeight="1">
      <c r="A13" s="22" t="s">
        <v>24</v>
      </c>
      <c r="B13" s="23">
        <f t="shared" si="0"/>
        <v>97394</v>
      </c>
      <c r="C13" s="24">
        <f>('[1]2001'!C13+'[1]2002'!C13+'[1]2003'!C13)+'[1]19年計'!C13-('[1]1901'!C13+'[1]1902'!C13+'[1]1903'!C13)</f>
        <v>63467</v>
      </c>
      <c r="D13" s="24">
        <f>('[1]2001'!D13+'[1]2002'!D13+'[1]2003'!D13)+'[1]19年計'!D13-('[1]1901'!D13+'[1]1902'!D13+'[1]1903'!D13)</f>
        <v>1150</v>
      </c>
      <c r="E13" s="24">
        <f>('[1]2001'!E13+'[1]2002'!E13+'[1]2003'!E13)+'[1]19年計'!E13-('[1]1901'!E13+'[1]1902'!E13+'[1]1903'!E13)</f>
        <v>535</v>
      </c>
      <c r="F13" s="24">
        <f>('[1]2001'!F13+'[1]2002'!F13+'[1]2003'!F13)+'[1]19年計'!F13-('[1]1901'!F13+'[1]1902'!F13+'[1]1903'!F13)</f>
        <v>12469</v>
      </c>
      <c r="G13" s="24">
        <f>('[1]2001'!G13+'[1]2002'!G13+'[1]2003'!G13)+'[1]19年計'!G13-('[1]1901'!G13+'[1]1902'!G13+'[1]1903'!G13)</f>
        <v>49</v>
      </c>
      <c r="H13" s="24">
        <f>('[1]2001'!H13+'[1]2002'!H13+'[1]2003'!H13)+'[1]19年計'!H13-('[1]1901'!H13+'[1]1902'!H13+'[1]1903'!H13)</f>
        <v>3799</v>
      </c>
      <c r="I13" s="24">
        <f>('[1]2001'!I13+'[1]2002'!I13+'[1]2003'!I13)+'[1]19年計'!I13-('[1]1901'!I13+'[1]1902'!I13+'[1]1903'!I13)</f>
        <v>8902</v>
      </c>
      <c r="J13" s="24">
        <f>('[1]2001'!J13+'[1]2002'!J13+'[1]2003'!J13)+'[1]19年計'!J13-('[1]1901'!J13+'[1]1902'!J13+'[1]1903'!J13)</f>
        <v>7023</v>
      </c>
      <c r="K13" s="24">
        <f>('[1]2001'!K13+'[1]2002'!K13+'[1]2003'!K13)+'[1]19年計'!K13-('[1]1901'!K13+'[1]1902'!K13+'[1]1903'!K13)</f>
        <v>0</v>
      </c>
      <c r="L13" s="24">
        <f>('[1]2001'!L13+'[1]2002'!L13+'[1]2003'!L13)+'[1]19年計'!L13-('[1]1901'!L13+'[1]1902'!L13+'[1]1903'!L13)</f>
        <v>52914</v>
      </c>
      <c r="M13" s="25">
        <f>('[1]2001'!M13+'[1]2002'!M13+'[1]2003'!M13)+'[1]19年計'!M13-('[1]1901'!M13+'[1]1902'!M13+'[1]1903'!M13)</f>
        <v>44480</v>
      </c>
    </row>
    <row r="14" spans="1:13" ht="15" customHeight="1">
      <c r="A14" s="22" t="s">
        <v>25</v>
      </c>
      <c r="B14" s="23">
        <f t="shared" si="0"/>
        <v>65999</v>
      </c>
      <c r="C14" s="24">
        <f>('[1]2001'!C14+'[1]2002'!C14+'[1]2003'!C14)+'[1]19年計'!C14-('[1]1901'!C14+'[1]1902'!C14+'[1]1903'!C14)</f>
        <v>27657</v>
      </c>
      <c r="D14" s="24">
        <f>('[1]2001'!D14+'[1]2002'!D14+'[1]2003'!D14)+'[1]19年計'!D14-('[1]1901'!D14+'[1]1902'!D14+'[1]1903'!D14)</f>
        <v>469</v>
      </c>
      <c r="E14" s="24">
        <f>('[1]2001'!E14+'[1]2002'!E14+'[1]2003'!E14)+'[1]19年計'!E14-('[1]1901'!E14+'[1]1902'!E14+'[1]1903'!E14)</f>
        <v>3667</v>
      </c>
      <c r="F14" s="24">
        <f>('[1]2001'!F14+'[1]2002'!F14+'[1]2003'!F14)+'[1]19年計'!F14-('[1]1901'!F14+'[1]1902'!F14+'[1]1903'!F14)</f>
        <v>11913</v>
      </c>
      <c r="G14" s="24">
        <f>('[1]2001'!G14+'[1]2002'!G14+'[1]2003'!G14)+'[1]19年計'!G14-('[1]1901'!G14+'[1]1902'!G14+'[1]1903'!G14)</f>
        <v>520</v>
      </c>
      <c r="H14" s="24">
        <f>('[1]2001'!H14+'[1]2002'!H14+'[1]2003'!H14)+'[1]19年計'!H14-('[1]1901'!H14+'[1]1902'!H14+'[1]1903'!H14)</f>
        <v>5259</v>
      </c>
      <c r="I14" s="24">
        <f>('[1]2001'!I14+'[1]2002'!I14+'[1]2003'!I14)+'[1]19年計'!I14-('[1]1901'!I14+'[1]1902'!I14+'[1]1903'!I14)</f>
        <v>5614</v>
      </c>
      <c r="J14" s="24">
        <f>('[1]2001'!J14+'[1]2002'!J14+'[1]2003'!J14)+'[1]19年計'!J14-('[1]1901'!J14+'[1]1902'!J14+'[1]1903'!J14)</f>
        <v>10832</v>
      </c>
      <c r="K14" s="24">
        <f>('[1]2001'!K14+'[1]2002'!K14+'[1]2003'!K14)+'[1]19年計'!K14-('[1]1901'!K14+'[1]1902'!K14+'[1]1903'!K14)</f>
        <v>68</v>
      </c>
      <c r="L14" s="24">
        <f>('[1]2001'!L14+'[1]2002'!L14+'[1]2003'!L14)+'[1]19年計'!L14-('[1]1901'!L14+'[1]1902'!L14+'[1]1903'!L14)</f>
        <v>30966</v>
      </c>
      <c r="M14" s="25">
        <f>('[1]2001'!M14+'[1]2002'!M14+'[1]2003'!M14)+'[1]19年計'!M14-('[1]1901'!M14+'[1]1902'!M14+'[1]1903'!M14)</f>
        <v>35033</v>
      </c>
    </row>
    <row r="15" spans="1:13" ht="15" customHeight="1">
      <c r="A15" s="22" t="s">
        <v>26</v>
      </c>
      <c r="B15" s="23">
        <f t="shared" si="0"/>
        <v>133418</v>
      </c>
      <c r="C15" s="24">
        <f>('[1]2001'!C15+'[1]2002'!C15+'[1]2003'!C15)+'[1]19年計'!C15-('[1]1901'!C15+'[1]1902'!C15+'[1]1903'!C15)</f>
        <v>73969</v>
      </c>
      <c r="D15" s="24">
        <f>('[1]2001'!D15+'[1]2002'!D15+'[1]2003'!D15)+'[1]19年計'!D15-('[1]1901'!D15+'[1]1902'!D15+'[1]1903'!D15)</f>
        <v>1553</v>
      </c>
      <c r="E15" s="24">
        <f>('[1]2001'!E15+'[1]2002'!E15+'[1]2003'!E15)+'[1]19年計'!E15-('[1]1901'!E15+'[1]1902'!E15+'[1]1903'!E15)</f>
        <v>114</v>
      </c>
      <c r="F15" s="24">
        <f>('[1]2001'!F15+'[1]2002'!F15+'[1]2003'!F15)+'[1]19年計'!F15-('[1]1901'!F15+'[1]1902'!F15+'[1]1903'!F15)</f>
        <v>45051</v>
      </c>
      <c r="G15" s="24">
        <f>('[1]2001'!G15+'[1]2002'!G15+'[1]2003'!G15)+'[1]19年計'!G15-('[1]1901'!G15+'[1]1902'!G15+'[1]1903'!G15)</f>
        <v>2844</v>
      </c>
      <c r="H15" s="24">
        <f>('[1]2001'!H15+'[1]2002'!H15+'[1]2003'!H15)+'[1]19年計'!H15-('[1]1901'!H15+'[1]1902'!H15+'[1]1903'!H15)</f>
        <v>2771</v>
      </c>
      <c r="I15" s="24">
        <f>('[1]2001'!I15+'[1]2002'!I15+'[1]2003'!I15)+'[1]19年計'!I15-('[1]1901'!I15+'[1]1902'!I15+'[1]1903'!I15)</f>
        <v>2690</v>
      </c>
      <c r="J15" s="24">
        <f>('[1]2001'!J15+'[1]2002'!J15+'[1]2003'!J15)+'[1]19年計'!J15-('[1]1901'!J15+'[1]1902'!J15+'[1]1903'!J15)</f>
        <v>4426</v>
      </c>
      <c r="K15" s="24">
        <f>('[1]2001'!K15+'[1]2002'!K15+'[1]2003'!K15)+'[1]19年計'!K15-('[1]1901'!K15+'[1]1902'!K15+'[1]1903'!K15)</f>
        <v>0</v>
      </c>
      <c r="L15" s="24">
        <f>('[1]2001'!L15+'[1]2002'!L15+'[1]2003'!L15)+'[1]19年計'!L15-('[1]1901'!L15+'[1]1902'!L15+'[1]1903'!L15)</f>
        <v>48508</v>
      </c>
      <c r="M15" s="25">
        <f>('[1]2001'!M15+'[1]2002'!M15+'[1]2003'!M15)+'[1]19年計'!M15-('[1]1901'!M15+'[1]1902'!M15+'[1]1903'!M15)</f>
        <v>84910</v>
      </c>
    </row>
    <row r="16" spans="1:13" ht="15" customHeight="1">
      <c r="A16" s="22" t="s">
        <v>27</v>
      </c>
      <c r="B16" s="23">
        <f t="shared" si="0"/>
        <v>95384</v>
      </c>
      <c r="C16" s="24">
        <f>('[1]2001'!C16+'[1]2002'!C16+'[1]2003'!C16)+'[1]19年計'!C16-('[1]1901'!C16+'[1]1902'!C16+'[1]1903'!C16)</f>
        <v>34744</v>
      </c>
      <c r="D16" s="24">
        <f>('[1]2001'!D16+'[1]2002'!D16+'[1]2003'!D16)+'[1]19年計'!D16-('[1]1901'!D16+'[1]1902'!D16+'[1]1903'!D16)</f>
        <v>613</v>
      </c>
      <c r="E16" s="24">
        <f>('[1]2001'!E16+'[1]2002'!E16+'[1]2003'!E16)+'[1]19年計'!E16-('[1]1901'!E16+'[1]1902'!E16+'[1]1903'!E16)</f>
        <v>0</v>
      </c>
      <c r="F16" s="24">
        <f>('[1]2001'!F16+'[1]2002'!F16+'[1]2003'!F16)+'[1]19年計'!F16-('[1]1901'!F16+'[1]1902'!F16+'[1]1903'!F16)</f>
        <v>44208</v>
      </c>
      <c r="G16" s="24">
        <f>('[1]2001'!G16+'[1]2002'!G16+'[1]2003'!G16)+'[1]19年計'!G16-('[1]1901'!G16+'[1]1902'!G16+'[1]1903'!G16)</f>
        <v>87</v>
      </c>
      <c r="H16" s="24">
        <f>('[1]2001'!H16+'[1]2002'!H16+'[1]2003'!H16)+'[1]19年計'!H16-('[1]1901'!H16+'[1]1902'!H16+'[1]1903'!H16)</f>
        <v>2627</v>
      </c>
      <c r="I16" s="24">
        <f>('[1]2001'!I16+'[1]2002'!I16+'[1]2003'!I16)+'[1]19年計'!I16-('[1]1901'!I16+'[1]1902'!I16+'[1]1903'!I16)</f>
        <v>5400</v>
      </c>
      <c r="J16" s="24">
        <f>('[1]2001'!J16+'[1]2002'!J16+'[1]2003'!J16)+'[1]19年計'!J16-('[1]1901'!J16+'[1]1902'!J16+'[1]1903'!J16)</f>
        <v>7705</v>
      </c>
      <c r="K16" s="24">
        <f>('[1]2001'!K16+'[1]2002'!K16+'[1]2003'!K16)+'[1]19年計'!K16-('[1]1901'!K16+'[1]1902'!K16+'[1]1903'!K16)</f>
        <v>0</v>
      </c>
      <c r="L16" s="24">
        <f>('[1]2001'!L16+'[1]2002'!L16+'[1]2003'!L16)+'[1]19年計'!L16-('[1]1901'!L16+'[1]1902'!L16+'[1]1903'!L16)</f>
        <v>30188</v>
      </c>
      <c r="M16" s="25">
        <f>('[1]2001'!M16+'[1]2002'!M16+'[1]2003'!M16)+'[1]19年計'!M16-('[1]1901'!M16+'[1]1902'!M16+'[1]1903'!M16)</f>
        <v>65196</v>
      </c>
    </row>
    <row r="17" spans="1:13" ht="15" customHeight="1">
      <c r="A17" s="22" t="s">
        <v>28</v>
      </c>
      <c r="B17" s="23">
        <f t="shared" si="0"/>
        <v>181672</v>
      </c>
      <c r="C17" s="24">
        <f>('[1]2001'!C17+'[1]2002'!C17+'[1]2003'!C17)+'[1]19年計'!C17-('[1]1901'!C17+'[1]1902'!C17+'[1]1903'!C17)</f>
        <v>117187</v>
      </c>
      <c r="D17" s="24">
        <f>('[1]2001'!D17+'[1]2002'!D17+'[1]2003'!D17)+'[1]19年計'!D17-('[1]1901'!D17+'[1]1902'!D17+'[1]1903'!D17)</f>
        <v>5182</v>
      </c>
      <c r="E17" s="24">
        <f>('[1]2001'!E17+'[1]2002'!E17+'[1]2003'!E17)+'[1]19年計'!E17-('[1]1901'!E17+'[1]1902'!E17+'[1]1903'!E17)</f>
        <v>67</v>
      </c>
      <c r="F17" s="24">
        <f>('[1]2001'!F17+'[1]2002'!F17+'[1]2003'!F17)+'[1]19年計'!F17-('[1]1901'!F17+'[1]1902'!F17+'[1]1903'!F17)</f>
        <v>37871</v>
      </c>
      <c r="G17" s="24">
        <f>('[1]2001'!G17+'[1]2002'!G17+'[1]2003'!G17)+'[1]19年計'!G17-('[1]1901'!G17+'[1]1902'!G17+'[1]1903'!G17)</f>
        <v>696</v>
      </c>
      <c r="H17" s="24">
        <f>('[1]2001'!H17+'[1]2002'!H17+'[1]2003'!H17)+'[1]19年計'!H17-('[1]1901'!H17+'[1]1902'!H17+'[1]1903'!H17)</f>
        <v>4041</v>
      </c>
      <c r="I17" s="24">
        <f>('[1]2001'!I17+'[1]2002'!I17+'[1]2003'!I17)+'[1]19年計'!I17-('[1]1901'!I17+'[1]1902'!I17+'[1]1903'!I17)</f>
        <v>7041</v>
      </c>
      <c r="J17" s="24">
        <f>('[1]2001'!J17+'[1]2002'!J17+'[1]2003'!J17)+'[1]19年計'!J17-('[1]1901'!J17+'[1]1902'!J17+'[1]1903'!J17)</f>
        <v>9587</v>
      </c>
      <c r="K17" s="24">
        <f>('[1]2001'!K17+'[1]2002'!K17+'[1]2003'!K17)+'[1]19年計'!K17-('[1]1901'!K17+'[1]1902'!K17+'[1]1903'!K17)</f>
        <v>0</v>
      </c>
      <c r="L17" s="24">
        <f>('[1]2001'!L17+'[1]2002'!L17+'[1]2003'!L17)+'[1]19年計'!L17-('[1]1901'!L17+'[1]1902'!L17+'[1]1903'!L17)</f>
        <v>80799</v>
      </c>
      <c r="M17" s="25">
        <f>('[1]2001'!M17+'[1]2002'!M17+'[1]2003'!M17)+'[1]19年計'!M17-('[1]1901'!M17+'[1]1902'!M17+'[1]1903'!M17)</f>
        <v>100873</v>
      </c>
    </row>
    <row r="18" spans="1:13" ht="15" customHeight="1">
      <c r="A18" s="22" t="s">
        <v>29</v>
      </c>
      <c r="B18" s="23">
        <f t="shared" si="0"/>
        <v>150137</v>
      </c>
      <c r="C18" s="24">
        <f>('[1]2001'!C18+'[1]2002'!C18+'[1]2003'!C18)+'[1]19年計'!C18-('[1]1901'!C18+'[1]1902'!C18+'[1]1903'!C18)</f>
        <v>92698</v>
      </c>
      <c r="D18" s="24">
        <f>('[1]2001'!D18+'[1]2002'!D18+'[1]2003'!D18)+'[1]19年計'!D18-('[1]1901'!D18+'[1]1902'!D18+'[1]1903'!D18)</f>
        <v>621</v>
      </c>
      <c r="E18" s="24">
        <f>('[1]2001'!E18+'[1]2002'!E18+'[1]2003'!E18)+'[1]19年計'!E18-('[1]1901'!E18+'[1]1902'!E18+'[1]1903'!E18)</f>
        <v>139</v>
      </c>
      <c r="F18" s="24">
        <f>('[1]2001'!F18+'[1]2002'!F18+'[1]2003'!F18)+'[1]19年計'!F18-('[1]1901'!F18+'[1]1902'!F18+'[1]1903'!F18)</f>
        <v>25875</v>
      </c>
      <c r="G18" s="24">
        <f>('[1]2001'!G18+'[1]2002'!G18+'[1]2003'!G18)+'[1]19年計'!G18-('[1]1901'!G18+'[1]1902'!G18+'[1]1903'!G18)</f>
        <v>2134</v>
      </c>
      <c r="H18" s="24">
        <f>('[1]2001'!H18+'[1]2002'!H18+'[1]2003'!H18)+'[1]19年計'!H18-('[1]1901'!H18+'[1]1902'!H18+'[1]1903'!H18)</f>
        <v>8639</v>
      </c>
      <c r="I18" s="24">
        <f>('[1]2001'!I18+'[1]2002'!I18+'[1]2003'!I18)+'[1]19年計'!I18-('[1]1901'!I18+'[1]1902'!I18+'[1]1903'!I18)</f>
        <v>16211</v>
      </c>
      <c r="J18" s="24">
        <f>('[1]2001'!J18+'[1]2002'!J18+'[1]2003'!J18)+'[1]19年計'!J18-('[1]1901'!J18+'[1]1902'!J18+'[1]1903'!J18)</f>
        <v>3781</v>
      </c>
      <c r="K18" s="24">
        <f>('[1]2001'!K18+'[1]2002'!K18+'[1]2003'!K18)+'[1]19年計'!K18-('[1]1901'!K18+'[1]1902'!K18+'[1]1903'!K18)</f>
        <v>39</v>
      </c>
      <c r="L18" s="24">
        <f>('[1]2001'!L18+'[1]2002'!L18+'[1]2003'!L18)+'[1]19年計'!L18-('[1]1901'!L18+'[1]1902'!L18+'[1]1903'!L18)</f>
        <v>65104</v>
      </c>
      <c r="M18" s="25">
        <f>('[1]2001'!M18+'[1]2002'!M18+'[1]2003'!M18)+'[1]19年計'!M18-('[1]1901'!M18+'[1]1902'!M18+'[1]1903'!M18)</f>
        <v>85033</v>
      </c>
    </row>
    <row r="19" spans="1:13" ht="15" customHeight="1">
      <c r="A19" s="22" t="s">
        <v>30</v>
      </c>
      <c r="B19" s="23">
        <f t="shared" si="0"/>
        <v>23651</v>
      </c>
      <c r="C19" s="24">
        <f>('[1]2001'!C19+'[1]2002'!C19+'[1]2003'!C19)+'[1]19年計'!C19-('[1]1901'!C19+'[1]1902'!C19+'[1]1903'!C19)</f>
        <v>14168</v>
      </c>
      <c r="D19" s="24">
        <f>('[1]2001'!D19+'[1]2002'!D19+'[1]2003'!D19)+'[1]19年計'!D19-('[1]1901'!D19+'[1]1902'!D19+'[1]1903'!D19)</f>
        <v>300</v>
      </c>
      <c r="E19" s="24">
        <f>('[1]2001'!E19+'[1]2002'!E19+'[1]2003'!E19)+'[1]19年計'!E19-('[1]1901'!E19+'[1]1902'!E19+'[1]1903'!E19)</f>
        <v>1453</v>
      </c>
      <c r="F19" s="24">
        <f>('[1]2001'!F19+'[1]2002'!F19+'[1]2003'!F19)+'[1]19年計'!F19-('[1]1901'!F19+'[1]1902'!F19+'[1]1903'!F19)</f>
        <v>3700</v>
      </c>
      <c r="G19" s="24">
        <f>('[1]2001'!G19+'[1]2002'!G19+'[1]2003'!G19)+'[1]19年計'!G19-('[1]1901'!G19+'[1]1902'!G19+'[1]1903'!G19)</f>
        <v>0</v>
      </c>
      <c r="H19" s="24">
        <f>('[1]2001'!H19+'[1]2002'!H19+'[1]2003'!H19)+'[1]19年計'!H19-('[1]1901'!H19+'[1]1902'!H19+'[1]1903'!H19)</f>
        <v>1379</v>
      </c>
      <c r="I19" s="24">
        <f>('[1]2001'!I19+'[1]2002'!I19+'[1]2003'!I19)+'[1]19年計'!I19-('[1]1901'!I19+'[1]1902'!I19+'[1]1903'!I19)</f>
        <v>1109</v>
      </c>
      <c r="J19" s="24">
        <f>('[1]2001'!J19+'[1]2002'!J19+'[1]2003'!J19)+'[1]19年計'!J19-('[1]1901'!J19+'[1]1902'!J19+'[1]1903'!J19)</f>
        <v>1542</v>
      </c>
      <c r="K19" s="24">
        <f>('[1]2001'!K19+'[1]2002'!K19+'[1]2003'!K19)+'[1]19年計'!K19-('[1]1901'!K19+'[1]1902'!K19+'[1]1903'!K19)</f>
        <v>0</v>
      </c>
      <c r="L19" s="24">
        <f>('[1]2001'!L19+'[1]2002'!L19+'[1]2003'!L19)+'[1]19年計'!L19-('[1]1901'!L19+'[1]1902'!L19+'[1]1903'!L19)</f>
        <v>13238</v>
      </c>
      <c r="M19" s="25">
        <f>('[1]2001'!M19+'[1]2002'!M19+'[1]2003'!M19)+'[1]19年計'!M19-('[1]1901'!M19+'[1]1902'!M19+'[1]1903'!M19)</f>
        <v>10413</v>
      </c>
    </row>
    <row r="20" spans="1:13" ht="15" customHeight="1">
      <c r="A20" s="22" t="s">
        <v>31</v>
      </c>
      <c r="B20" s="23">
        <f t="shared" si="0"/>
        <v>69043</v>
      </c>
      <c r="C20" s="24">
        <f>('[1]2001'!C20+'[1]2002'!C20+'[1]2003'!C20)+'[1]19年計'!C20-('[1]1901'!C20+'[1]1902'!C20+'[1]1903'!C20)</f>
        <v>58988</v>
      </c>
      <c r="D20" s="24">
        <f>('[1]2001'!D20+'[1]2002'!D20+'[1]2003'!D20)+'[1]19年計'!D20-('[1]1901'!D20+'[1]1902'!D20+'[1]1903'!D20)</f>
        <v>820</v>
      </c>
      <c r="E20" s="24">
        <f>('[1]2001'!E20+'[1]2002'!E20+'[1]2003'!E20)+'[1]19年計'!E20-('[1]1901'!E20+'[1]1902'!E20+'[1]1903'!E20)</f>
        <v>0</v>
      </c>
      <c r="F20" s="24">
        <f>('[1]2001'!F20+'[1]2002'!F20+'[1]2003'!F20)+'[1]19年計'!F20-('[1]1901'!F20+'[1]1902'!F20+'[1]1903'!F20)</f>
        <v>1314</v>
      </c>
      <c r="G20" s="24">
        <f>('[1]2001'!G20+'[1]2002'!G20+'[1]2003'!G20)+'[1]19年計'!G20-('[1]1901'!G20+'[1]1902'!G20+'[1]1903'!G20)</f>
        <v>875</v>
      </c>
      <c r="H20" s="24">
        <f>('[1]2001'!H20+'[1]2002'!H20+'[1]2003'!H20)+'[1]19年計'!H20-('[1]1901'!H20+'[1]1902'!H20+'[1]1903'!H20)</f>
        <v>902</v>
      </c>
      <c r="I20" s="24">
        <f>('[1]2001'!I20+'[1]2002'!I20+'[1]2003'!I20)+'[1]19年計'!I20-('[1]1901'!I20+'[1]1902'!I20+'[1]1903'!I20)</f>
        <v>1134</v>
      </c>
      <c r="J20" s="24">
        <f>('[1]2001'!J20+'[1]2002'!J20+'[1]2003'!J20)+'[1]19年計'!J20-('[1]1901'!J20+'[1]1902'!J20+'[1]1903'!J20)</f>
        <v>5010</v>
      </c>
      <c r="K20" s="24">
        <f>('[1]2001'!K20+'[1]2002'!K20+'[1]2003'!K20)+'[1]19年計'!K20-('[1]1901'!K20+'[1]1902'!K20+'[1]1903'!K20)</f>
        <v>0</v>
      </c>
      <c r="L20" s="24">
        <f>('[1]2001'!L20+'[1]2002'!L20+'[1]2003'!L20)+'[1]19年計'!L20-('[1]1901'!L20+'[1]1902'!L20+'[1]1903'!L20)</f>
        <v>44235</v>
      </c>
      <c r="M20" s="25">
        <f>('[1]2001'!M20+'[1]2002'!M20+'[1]2003'!M20)+'[1]19年計'!M20-('[1]1901'!M20+'[1]1902'!M20+'[1]1903'!M20)</f>
        <v>24808</v>
      </c>
    </row>
    <row r="21" spans="1:13" ht="15" customHeight="1">
      <c r="A21" s="22" t="s">
        <v>32</v>
      </c>
      <c r="B21" s="23">
        <f t="shared" si="0"/>
        <v>35526</v>
      </c>
      <c r="C21" s="24">
        <f>('[1]2001'!C21+'[1]2002'!C21+'[1]2003'!C21)+'[1]19年計'!C21-('[1]1901'!C21+'[1]1902'!C21+'[1]1903'!C21)</f>
        <v>20453</v>
      </c>
      <c r="D21" s="24">
        <f>('[1]2001'!D21+'[1]2002'!D21+'[1]2003'!D21)+'[1]19年計'!D21-('[1]1901'!D21+'[1]1902'!D21+'[1]1903'!D21)</f>
        <v>1103</v>
      </c>
      <c r="E21" s="24">
        <f>('[1]2001'!E21+'[1]2002'!E21+'[1]2003'!E21)+'[1]19年計'!E21-('[1]1901'!E21+'[1]1902'!E21+'[1]1903'!E21)</f>
        <v>2164</v>
      </c>
      <c r="F21" s="24">
        <f>('[1]2001'!F21+'[1]2002'!F21+'[1]2003'!F21)+'[1]19年計'!F21-('[1]1901'!F21+'[1]1902'!F21+'[1]1903'!F21)</f>
        <v>452</v>
      </c>
      <c r="G21" s="24">
        <f>('[1]2001'!G21+'[1]2002'!G21+'[1]2003'!G21)+'[1]19年計'!G21-('[1]1901'!G21+'[1]1902'!G21+'[1]1903'!G21)</f>
        <v>0</v>
      </c>
      <c r="H21" s="24">
        <f>('[1]2001'!H21+'[1]2002'!H21+'[1]2003'!H21)+'[1]19年計'!H21-('[1]1901'!H21+'[1]1902'!H21+'[1]1903'!H21)</f>
        <v>681</v>
      </c>
      <c r="I21" s="24">
        <f>('[1]2001'!I21+'[1]2002'!I21+'[1]2003'!I21)+'[1]19年計'!I21-('[1]1901'!I21+'[1]1902'!I21+'[1]1903'!I21)</f>
        <v>2251</v>
      </c>
      <c r="J21" s="24">
        <f>('[1]2001'!J21+'[1]2002'!J21+'[1]2003'!J21)+'[1]19年計'!J21-('[1]1901'!J21+'[1]1902'!J21+'[1]1903'!J21)</f>
        <v>8422</v>
      </c>
      <c r="K21" s="24">
        <f>('[1]2001'!K21+'[1]2002'!K21+'[1]2003'!K21)+'[1]19年計'!K21-('[1]1901'!K21+'[1]1902'!K21+'[1]1903'!K21)</f>
        <v>0</v>
      </c>
      <c r="L21" s="24">
        <f>('[1]2001'!L21+'[1]2002'!L21+'[1]2003'!L21)+'[1]19年計'!L21-('[1]1901'!L21+'[1]1902'!L21+'[1]1903'!L21)</f>
        <v>16024</v>
      </c>
      <c r="M21" s="25">
        <f>('[1]2001'!M21+'[1]2002'!M21+'[1]2003'!M21)+'[1]19年計'!M21-('[1]1901'!M21+'[1]1902'!M21+'[1]1903'!M21)</f>
        <v>19502</v>
      </c>
    </row>
    <row r="22" spans="1:13" ht="15" customHeight="1">
      <c r="A22" s="22" t="s">
        <v>33</v>
      </c>
      <c r="B22" s="23">
        <f t="shared" si="0"/>
        <v>42316</v>
      </c>
      <c r="C22" s="24">
        <f>('[1]2001'!C22+'[1]2002'!C22+'[1]2003'!C22)+'[1]19年計'!C22-('[1]1901'!C22+'[1]1902'!C22+'[1]1903'!C22)</f>
        <v>25391</v>
      </c>
      <c r="D22" s="24">
        <f>('[1]2001'!D22+'[1]2002'!D22+'[1]2003'!D22)+'[1]19年計'!D22-('[1]1901'!D22+'[1]1902'!D22+'[1]1903'!D22)</f>
        <v>76</v>
      </c>
      <c r="E22" s="24">
        <f>('[1]2001'!E22+'[1]2002'!E22+'[1]2003'!E22)+'[1]19年計'!E22-('[1]1901'!E22+'[1]1902'!E22+'[1]1903'!E22)</f>
        <v>523</v>
      </c>
      <c r="F22" s="24">
        <f>('[1]2001'!F22+'[1]2002'!F22+'[1]2003'!F22)+'[1]19年計'!F22-('[1]1901'!F22+'[1]1902'!F22+'[1]1903'!F22)</f>
        <v>2672</v>
      </c>
      <c r="G22" s="24">
        <f>('[1]2001'!G22+'[1]2002'!G22+'[1]2003'!G22)+'[1]19年計'!G22-('[1]1901'!G22+'[1]1902'!G22+'[1]1903'!G22)</f>
        <v>37</v>
      </c>
      <c r="H22" s="24">
        <f>('[1]2001'!H22+'[1]2002'!H22+'[1]2003'!H22)+'[1]19年計'!H22-('[1]1901'!H22+'[1]1902'!H22+'[1]1903'!H22)</f>
        <v>2222</v>
      </c>
      <c r="I22" s="24">
        <f>('[1]2001'!I22+'[1]2002'!I22+'[1]2003'!I22)+'[1]19年計'!I22-('[1]1901'!I22+'[1]1902'!I22+'[1]1903'!I22)</f>
        <v>5648</v>
      </c>
      <c r="J22" s="24">
        <f>('[1]2001'!J22+'[1]2002'!J22+'[1]2003'!J22)+'[1]19年計'!J22-('[1]1901'!J22+'[1]1902'!J22+'[1]1903'!J22)</f>
        <v>5747</v>
      </c>
      <c r="K22" s="24">
        <f>('[1]2001'!K22+'[1]2002'!K22+'[1]2003'!K22)+'[1]19年計'!K22-('[1]1901'!K22+'[1]1902'!K22+'[1]1903'!K22)</f>
        <v>0</v>
      </c>
      <c r="L22" s="24">
        <f>('[1]2001'!L22+'[1]2002'!L22+'[1]2003'!L22)+'[1]19年計'!L22-('[1]1901'!L22+'[1]1902'!L22+'[1]1903'!L22)</f>
        <v>23415</v>
      </c>
      <c r="M22" s="25">
        <f>('[1]2001'!M22+'[1]2002'!M22+'[1]2003'!M22)+'[1]19年計'!M22-('[1]1901'!M22+'[1]1902'!M22+'[1]1903'!M22)</f>
        <v>18901</v>
      </c>
    </row>
    <row r="23" spans="1:13" ht="15" customHeight="1">
      <c r="A23" s="22" t="s">
        <v>34</v>
      </c>
      <c r="B23" s="23">
        <f t="shared" si="0"/>
        <v>37592</v>
      </c>
      <c r="C23" s="24">
        <f>('[1]2001'!C23+'[1]2002'!C23+'[1]2003'!C23)+'[1]19年計'!C23-('[1]1901'!C23+'[1]1902'!C23+'[1]1903'!C23)</f>
        <v>21762</v>
      </c>
      <c r="D23" s="24">
        <f>('[1]2001'!D23+'[1]2002'!D23+'[1]2003'!D23)+'[1]19年計'!D23-('[1]1901'!D23+'[1]1902'!D23+'[1]1903'!D23)</f>
        <v>1389</v>
      </c>
      <c r="E23" s="24">
        <f>('[1]2001'!E23+'[1]2002'!E23+'[1]2003'!E23)+'[1]19年計'!E23-('[1]1901'!E23+'[1]1902'!E23+'[1]1903'!E23)</f>
        <v>1617</v>
      </c>
      <c r="F23" s="24">
        <f>('[1]2001'!F23+'[1]2002'!F23+'[1]2003'!F23)+'[1]19年計'!F23-('[1]1901'!F23+'[1]1902'!F23+'[1]1903'!F23)</f>
        <v>1245</v>
      </c>
      <c r="G23" s="24">
        <f>('[1]2001'!G23+'[1]2002'!G23+'[1]2003'!G23)+'[1]19年計'!G23-('[1]1901'!G23+'[1]1902'!G23+'[1]1903'!G23)</f>
        <v>909</v>
      </c>
      <c r="H23" s="24">
        <f>('[1]2001'!H23+'[1]2002'!H23+'[1]2003'!H23)+'[1]19年計'!H23-('[1]1901'!H23+'[1]1902'!H23+'[1]1903'!H23)</f>
        <v>5445</v>
      </c>
      <c r="I23" s="24">
        <f>('[1]2001'!I23+'[1]2002'!I23+'[1]2003'!I23)+'[1]19年計'!I23-('[1]1901'!I23+'[1]1902'!I23+'[1]1903'!I23)</f>
        <v>1193</v>
      </c>
      <c r="J23" s="24">
        <f>('[1]2001'!J23+'[1]2002'!J23+'[1]2003'!J23)+'[1]19年計'!J23-('[1]1901'!J23+'[1]1902'!J23+'[1]1903'!J23)</f>
        <v>4032</v>
      </c>
      <c r="K23" s="24">
        <f>('[1]2001'!K23+'[1]2002'!K23+'[1]2003'!K23)+'[1]19年計'!K23-('[1]1901'!K23+'[1]1902'!K23+'[1]1903'!K23)</f>
        <v>0</v>
      </c>
      <c r="L23" s="24">
        <f>('[1]2001'!L23+'[1]2002'!L23+'[1]2003'!L23)+'[1]19年計'!L23-('[1]1901'!L23+'[1]1902'!L23+'[1]1903'!L23)</f>
        <v>20198</v>
      </c>
      <c r="M23" s="25">
        <f>('[1]2001'!M23+'[1]2002'!M23+'[1]2003'!M23)+'[1]19年計'!M23-('[1]1901'!M23+'[1]1902'!M23+'[1]1903'!M23)</f>
        <v>17394</v>
      </c>
    </row>
    <row r="24" spans="1:13" ht="15" customHeight="1">
      <c r="A24" s="22" t="s">
        <v>35</v>
      </c>
      <c r="B24" s="23">
        <f t="shared" si="0"/>
        <v>24761</v>
      </c>
      <c r="C24" s="24">
        <f>('[1]2001'!C24+'[1]2002'!C24+'[1]2003'!C24)+'[1]19年計'!C24-('[1]1901'!C24+'[1]1902'!C24+'[1]1903'!C24)</f>
        <v>15260</v>
      </c>
      <c r="D24" s="24">
        <f>('[1]2001'!D24+'[1]2002'!D24+'[1]2003'!D24)+'[1]19年計'!D24-('[1]1901'!D24+'[1]1902'!D24+'[1]1903'!D24)</f>
        <v>1064</v>
      </c>
      <c r="E24" s="24">
        <f>('[1]2001'!E24+'[1]2002'!E24+'[1]2003'!E24)+'[1]19年計'!E24-('[1]1901'!E24+'[1]1902'!E24+'[1]1903'!E24)</f>
        <v>1365</v>
      </c>
      <c r="F24" s="24">
        <f>('[1]2001'!F24+'[1]2002'!F24+'[1]2003'!F24)+'[1]19年計'!F24-('[1]1901'!F24+'[1]1902'!F24+'[1]1903'!F24)</f>
        <v>1417</v>
      </c>
      <c r="G24" s="24">
        <f>('[1]2001'!G24+'[1]2002'!G24+'[1]2003'!G24)+'[1]19年計'!G24-('[1]1901'!G24+'[1]1902'!G24+'[1]1903'!G24)</f>
        <v>95</v>
      </c>
      <c r="H24" s="24">
        <f>('[1]2001'!H24+'[1]2002'!H24+'[1]2003'!H24)+'[1]19年計'!H24-('[1]1901'!H24+'[1]1902'!H24+'[1]1903'!H24)</f>
        <v>2416</v>
      </c>
      <c r="I24" s="24">
        <f>('[1]2001'!I24+'[1]2002'!I24+'[1]2003'!I24)+'[1]19年計'!I24-('[1]1901'!I24+'[1]1902'!I24+'[1]1903'!I24)</f>
        <v>2950</v>
      </c>
      <c r="J24" s="24">
        <f>('[1]2001'!J24+'[1]2002'!J24+'[1]2003'!J24)+'[1]19年計'!J24-('[1]1901'!J24+'[1]1902'!J24+'[1]1903'!J24)</f>
        <v>194</v>
      </c>
      <c r="K24" s="24">
        <f>('[1]2001'!K24+'[1]2002'!K24+'[1]2003'!K24)+'[1]19年計'!K24-('[1]1901'!K24+'[1]1902'!K24+'[1]1903'!K24)</f>
        <v>0</v>
      </c>
      <c r="L24" s="24">
        <f>('[1]2001'!L24+'[1]2002'!L24+'[1]2003'!L24)+'[1]19年計'!L24-('[1]1901'!L24+'[1]1902'!L24+'[1]1903'!L24)</f>
        <v>15170</v>
      </c>
      <c r="M24" s="25">
        <f>('[1]2001'!M24+'[1]2002'!M24+'[1]2003'!M24)+'[1]19年計'!M24-('[1]1901'!M24+'[1]1902'!M24+'[1]1903'!M24)</f>
        <v>9591</v>
      </c>
    </row>
    <row r="25" spans="1:13" ht="15" customHeight="1">
      <c r="A25" s="26" t="s">
        <v>36</v>
      </c>
      <c r="B25" s="27">
        <f t="shared" si="0"/>
        <v>42890</v>
      </c>
      <c r="C25" s="28">
        <f>('[1]2001'!C25+'[1]2002'!C25+'[1]2003'!C25)+'[1]19年計'!C25-('[1]1901'!C25+'[1]1902'!C25+'[1]1903'!C25)</f>
        <v>25463</v>
      </c>
      <c r="D25" s="28">
        <f>('[1]2001'!D25+'[1]2002'!D25+'[1]2003'!D25)+'[1]19年計'!D25-('[1]1901'!D25+'[1]1902'!D25+'[1]1903'!D25)</f>
        <v>575</v>
      </c>
      <c r="E25" s="28">
        <f>('[1]2001'!E25+'[1]2002'!E25+'[1]2003'!E25)+'[1]19年計'!E25-('[1]1901'!E25+'[1]1902'!E25+'[1]1903'!E25)</f>
        <v>1092</v>
      </c>
      <c r="F25" s="28">
        <f>('[1]2001'!F25+'[1]2002'!F25+'[1]2003'!F25)+'[1]19年計'!F25-('[1]1901'!F25+'[1]1902'!F25+'[1]1903'!F25)</f>
        <v>10648</v>
      </c>
      <c r="G25" s="28">
        <f>('[1]2001'!G25+'[1]2002'!G25+'[1]2003'!G25)+'[1]19年計'!G25-('[1]1901'!G25+'[1]1902'!G25+'[1]1903'!G25)</f>
        <v>46</v>
      </c>
      <c r="H25" s="28">
        <f>('[1]2001'!H25+'[1]2002'!H25+'[1]2003'!H25)+'[1]19年計'!H25-('[1]1901'!H25+'[1]1902'!H25+'[1]1903'!H25)</f>
        <v>2877</v>
      </c>
      <c r="I25" s="28">
        <f>('[1]2001'!I25+'[1]2002'!I25+'[1]2003'!I25)+'[1]19年計'!I25-('[1]1901'!I25+'[1]1902'!I25+'[1]1903'!I25)</f>
        <v>456</v>
      </c>
      <c r="J25" s="28">
        <f>('[1]2001'!J25+'[1]2002'!J25+'[1]2003'!J25)+'[1]19年計'!J25-('[1]1901'!J25+'[1]1902'!J25+'[1]1903'!J25)</f>
        <v>1733</v>
      </c>
      <c r="K25" s="28">
        <f>('[1]2001'!K25+'[1]2002'!K25+'[1]2003'!K25)+'[1]19年計'!K25-('[1]1901'!K25+'[1]1902'!K25+'[1]1903'!K25)</f>
        <v>0</v>
      </c>
      <c r="L25" s="28">
        <f>('[1]2001'!L25+'[1]2002'!L25+'[1]2003'!L25)+'[1]19年計'!L25-('[1]1901'!L25+'[1]1902'!L25+'[1]1903'!L25)</f>
        <v>20997</v>
      </c>
      <c r="M25" s="29">
        <f>('[1]2001'!M25+'[1]2002'!M25+'[1]2003'!M25)+'[1]19年計'!M25-('[1]1901'!M25+'[1]1902'!M25+'[1]1903'!M25)</f>
        <v>21893</v>
      </c>
    </row>
    <row r="26" spans="1:13" ht="15" customHeight="1">
      <c r="A26" s="30" t="s">
        <v>37</v>
      </c>
      <c r="B26" s="31">
        <f t="shared" si="0"/>
        <v>2188124</v>
      </c>
      <c r="C26" s="32">
        <f>('[1]2001'!C26+'[1]2002'!C26+'[1]2003'!C26)+'[1]19年計'!C26-('[1]1901'!C26+'[1]1902'!C26+'[1]1903'!C26)</f>
        <v>1336322</v>
      </c>
      <c r="D26" s="32">
        <f>('[1]2001'!D26+'[1]2002'!D26+'[1]2003'!D26)+'[1]19年計'!D26-('[1]1901'!D26+'[1]1902'!D26+'[1]1903'!D26)</f>
        <v>52504</v>
      </c>
      <c r="E26" s="32">
        <f>('[1]2001'!E26+'[1]2002'!E26+'[1]2003'!E26)+'[1]19年計'!E26-('[1]1901'!E26+'[1]1902'!E26+'[1]1903'!E26)</f>
        <v>18417</v>
      </c>
      <c r="F26" s="32">
        <f>('[1]2001'!F26+'[1]2002'!F26+'[1]2003'!F26)+'[1]19年計'!F26-('[1]1901'!F26+'[1]1902'!F26+'[1]1903'!F26)</f>
        <v>297105</v>
      </c>
      <c r="G26" s="32">
        <f>('[1]2001'!G26+'[1]2002'!G26+'[1]2003'!G26)+'[1]19年計'!G26-('[1]1901'!G26+'[1]1902'!G26+'[1]1903'!G26)</f>
        <v>19707</v>
      </c>
      <c r="H26" s="32">
        <f>('[1]2001'!H26+'[1]2002'!H26+'[1]2003'!H26)+'[1]19年計'!H26-('[1]1901'!H26+'[1]1902'!H26+'[1]1903'!H26)</f>
        <v>164442</v>
      </c>
      <c r="I26" s="32">
        <f>('[1]2001'!I26+'[1]2002'!I26+'[1]2003'!I26)+'[1]19年計'!I26-('[1]1901'!I26+'[1]1902'!I26+'[1]1903'!I26)</f>
        <v>137536</v>
      </c>
      <c r="J26" s="32">
        <f>('[1]2001'!J26+'[1]2002'!J26+'[1]2003'!J26)+'[1]19年計'!J26-('[1]1901'!J26+'[1]1902'!J26+'[1]1903'!J26)</f>
        <v>161969</v>
      </c>
      <c r="K26" s="32">
        <f>('[1]2001'!K26+'[1]2002'!K26+'[1]2003'!K26)+'[1]19年計'!K26-('[1]1901'!K26+'[1]1902'!K26+'[1]1903'!K26)</f>
        <v>122</v>
      </c>
      <c r="L26" s="32">
        <f>('[1]2001'!L26+'[1]2002'!L26+'[1]2003'!L26)+'[1]19年計'!L26-('[1]1901'!L26+'[1]1902'!L26+'[1]1903'!L26)</f>
        <v>1028092</v>
      </c>
      <c r="M26" s="33">
        <f>('[1]2001'!M26+'[1]2002'!M26+'[1]2003'!M26)+'[1]19年計'!M26-('[1]1901'!M26+'[1]1902'!M26+'[1]1903'!M26)</f>
        <v>1160032</v>
      </c>
    </row>
    <row r="27" spans="1:13" ht="15" customHeight="1">
      <c r="A27" s="22"/>
      <c r="B27" s="23"/>
      <c r="C27" s="3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>
      <c r="A28" s="22" t="s">
        <v>38</v>
      </c>
      <c r="B28" s="23">
        <f>SUM(C28:K28)</f>
        <v>32440</v>
      </c>
      <c r="C28" s="24">
        <f>('[1]2001'!C28+'[1]2002'!C28+'[1]2003'!C28)+'[1]19年計'!C28-('[1]1901'!C28+'[1]1902'!C28+'[1]1903'!C28)</f>
        <v>18426</v>
      </c>
      <c r="D28" s="24">
        <f>('[1]2001'!D28+'[1]2002'!D28+'[1]2003'!D28)+'[1]19年計'!D28-('[1]1901'!D28+'[1]1902'!D28+'[1]1903'!D28)</f>
        <v>307</v>
      </c>
      <c r="E28" s="24">
        <f>('[1]2001'!E28+'[1]2002'!E28+'[1]2003'!E28)+'[1]19年計'!E28-('[1]1901'!E28+'[1]1902'!E28+'[1]1903'!E28)</f>
        <v>0</v>
      </c>
      <c r="F28" s="24">
        <f>('[1]2001'!F28+'[1]2002'!F28+'[1]2003'!F28)+'[1]19年計'!F28-('[1]1901'!F28+'[1]1902'!F28+'[1]1903'!F28)</f>
        <v>1875</v>
      </c>
      <c r="G28" s="24">
        <f>('[1]2001'!G28+'[1]2002'!G28+'[1]2003'!G28)+'[1]19年計'!G28-('[1]1901'!G28+'[1]1902'!G28+'[1]1903'!G28)</f>
        <v>2124</v>
      </c>
      <c r="H28" s="24">
        <f>('[1]2001'!H28+'[1]2002'!H28+'[1]2003'!H28)+'[1]19年計'!H28-('[1]1901'!H28+'[1]1902'!H28+'[1]1903'!H28)</f>
        <v>7249</v>
      </c>
      <c r="I28" s="24">
        <f>('[1]2001'!I28+'[1]2002'!I28+'[1]2003'!I28)+'[1]19年計'!I28-('[1]1901'!I28+'[1]1902'!I28+'[1]1903'!I28)</f>
        <v>2459</v>
      </c>
      <c r="J28" s="24">
        <f>('[1]2001'!J28+'[1]2002'!J28+'[1]2003'!J28)+'[1]19年計'!J28-('[1]1901'!J28+'[1]1902'!J28+'[1]1903'!J28)</f>
        <v>0</v>
      </c>
      <c r="K28" s="24">
        <f>('[1]2001'!K28+'[1]2002'!K28+'[1]2003'!K28)+'[1]19年計'!K28-('[1]1901'!K28+'[1]1902'!K28+'[1]1903'!K28)</f>
        <v>0</v>
      </c>
      <c r="L28" s="24">
        <f>('[1]2001'!L28+'[1]2002'!L28+'[1]2003'!L28)+'[1]19年計'!L28-('[1]1901'!L28+'[1]1902'!L28+'[1]1903'!L28)</f>
        <v>14543</v>
      </c>
      <c r="M28" s="25">
        <f>('[1]2001'!M28+'[1]2002'!M28+'[1]2003'!M28)+'[1]19年計'!M28-('[1]1901'!M28+'[1]1902'!M28+'[1]1903'!M28)</f>
        <v>17897</v>
      </c>
    </row>
    <row r="29" spans="1:13" ht="15" customHeight="1">
      <c r="A29" s="22" t="s">
        <v>39</v>
      </c>
      <c r="B29" s="23">
        <f>SUM(C29:K29)</f>
        <v>21328</v>
      </c>
      <c r="C29" s="24">
        <f>('[1]2001'!C29+'[1]2002'!C29+'[1]2003'!C29)+'[1]19年計'!C29-('[1]1901'!C29+'[1]1902'!C29+'[1]1903'!C29)</f>
        <v>16571</v>
      </c>
      <c r="D29" s="24">
        <f>('[1]2001'!D29+'[1]2002'!D29+'[1]2003'!D29)+'[1]19年計'!D29-('[1]1901'!D29+'[1]1902'!D29+'[1]1903'!D29)</f>
        <v>585</v>
      </c>
      <c r="E29" s="24">
        <f>('[1]2001'!E29+'[1]2002'!E29+'[1]2003'!E29)+'[1]19年計'!E29-('[1]1901'!E29+'[1]1902'!E29+'[1]1903'!E29)</f>
        <v>0</v>
      </c>
      <c r="F29" s="24">
        <f>('[1]2001'!F29+'[1]2002'!F29+'[1]2003'!F29)+'[1]19年計'!F29-('[1]1901'!F29+'[1]1902'!F29+'[1]1903'!F29)</f>
        <v>127</v>
      </c>
      <c r="G29" s="24">
        <f>('[1]2001'!G29+'[1]2002'!G29+'[1]2003'!G29)+'[1]19年計'!G29-('[1]1901'!G29+'[1]1902'!G29+'[1]1903'!G29)</f>
        <v>268</v>
      </c>
      <c r="H29" s="24">
        <f>('[1]2001'!H29+'[1]2002'!H29+'[1]2003'!H29)+'[1]19年計'!H29-('[1]1901'!H29+'[1]1902'!H29+'[1]1903'!H29)</f>
        <v>68</v>
      </c>
      <c r="I29" s="24">
        <f>('[1]2001'!I29+'[1]2002'!I29+'[1]2003'!I29)+'[1]19年計'!I29-('[1]1901'!I29+'[1]1902'!I29+'[1]1903'!I29)</f>
        <v>1858</v>
      </c>
      <c r="J29" s="24">
        <f>('[1]2001'!J29+'[1]2002'!J29+'[1]2003'!J29)+'[1]19年計'!J29-('[1]1901'!J29+'[1]1902'!J29+'[1]1903'!J29)</f>
        <v>1851</v>
      </c>
      <c r="K29" s="24">
        <f>('[1]2001'!K29+'[1]2002'!K29+'[1]2003'!K29)+'[1]19年計'!K29-('[1]1901'!K29+'[1]1902'!K29+'[1]1903'!K29)</f>
        <v>0</v>
      </c>
      <c r="L29" s="24">
        <f>('[1]2001'!L29+'[1]2002'!L29+'[1]2003'!L29)+'[1]19年計'!L29-('[1]1901'!L29+'[1]1902'!L29+'[1]1903'!L29)</f>
        <v>13329</v>
      </c>
      <c r="M29" s="25">
        <f>('[1]2001'!M29+'[1]2002'!M29+'[1]2003'!M29)+'[1]19年計'!M29-('[1]1901'!M29+'[1]1902'!M29+'[1]1903'!M29)</f>
        <v>7999</v>
      </c>
    </row>
    <row r="30" spans="1:13" ht="15" customHeight="1">
      <c r="A30" s="30" t="s">
        <v>40</v>
      </c>
      <c r="B30" s="31">
        <f>SUM(C30:K30)</f>
        <v>53768</v>
      </c>
      <c r="C30" s="32">
        <f>('[1]2001'!C30+'[1]2002'!C30+'[1]2003'!C30)+'[1]19年計'!C30-('[1]1901'!C30+'[1]1902'!C30+'[1]1903'!C30)</f>
        <v>34997</v>
      </c>
      <c r="D30" s="32">
        <f>('[1]2001'!D30+'[1]2002'!D30+'[1]2003'!D30)+'[1]19年計'!D30-('[1]1901'!D30+'[1]1902'!D30+'[1]1903'!D30)</f>
        <v>892</v>
      </c>
      <c r="E30" s="32">
        <f>('[1]2001'!E30+'[1]2002'!E30+'[1]2003'!E30)+'[1]19年計'!E30-('[1]1901'!E30+'[1]1902'!E30+'[1]1903'!E30)</f>
        <v>0</v>
      </c>
      <c r="F30" s="32">
        <f>('[1]2001'!F30+'[1]2002'!F30+'[1]2003'!F30)+'[1]19年計'!F30-('[1]1901'!F30+'[1]1902'!F30+'[1]1903'!F30)</f>
        <v>2002</v>
      </c>
      <c r="G30" s="32">
        <f>('[1]2001'!G30+'[1]2002'!G30+'[1]2003'!G30)+'[1]19年計'!G30-('[1]1901'!G30+'[1]1902'!G30+'[1]1903'!G30)</f>
        <v>2392</v>
      </c>
      <c r="H30" s="32">
        <f>('[1]2001'!H30+'[1]2002'!H30+'[1]2003'!H30)+'[1]19年計'!H30-('[1]1901'!H30+'[1]1902'!H30+'[1]1903'!H30)</f>
        <v>7317</v>
      </c>
      <c r="I30" s="32">
        <f>('[1]2001'!I30+'[1]2002'!I30+'[1]2003'!I30)+'[1]19年計'!I30-('[1]1901'!I30+'[1]1902'!I30+'[1]1903'!I30)</f>
        <v>4317</v>
      </c>
      <c r="J30" s="32">
        <f>('[1]2001'!J30+'[1]2002'!J30+'[1]2003'!J30)+'[1]19年計'!J30-('[1]1901'!J30+'[1]1902'!J30+'[1]1903'!J30)</f>
        <v>1851</v>
      </c>
      <c r="K30" s="32">
        <f>('[1]2001'!K30+'[1]2002'!K30+'[1]2003'!K30)+'[1]19年計'!K30-('[1]1901'!K30+'[1]1902'!K30+'[1]1903'!K30)</f>
        <v>0</v>
      </c>
      <c r="L30" s="32">
        <f>('[1]2001'!L30+'[1]2002'!L30+'[1]2003'!L30)+'[1]19年計'!L30-('[1]1901'!L30+'[1]1902'!L30+'[1]1903'!L30)</f>
        <v>27872</v>
      </c>
      <c r="M30" s="33">
        <f>('[1]2001'!M30+'[1]2002'!M30+'[1]2003'!M30)+'[1]19年計'!M30-('[1]1901'!M30+'[1]1902'!M30+'[1]1903'!M30)</f>
        <v>25896</v>
      </c>
    </row>
    <row r="31" spans="1:13" ht="15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>
      <c r="A32" s="22" t="s">
        <v>41</v>
      </c>
      <c r="B32" s="23">
        <f>SUM(C32:K32)</f>
        <v>60531</v>
      </c>
      <c r="C32" s="24">
        <f>('[1]2001'!C32+'[1]2002'!C32+'[1]2003'!C32)+'[1]19年計'!C32-('[1]1901'!C32+'[1]1902'!C32+'[1]1903'!C32)</f>
        <v>20811</v>
      </c>
      <c r="D32" s="24">
        <f>('[1]2001'!D32+'[1]2002'!D32+'[1]2003'!D32)+'[1]19年計'!D32-('[1]1901'!D32+'[1]1902'!D32+'[1]1903'!D32)</f>
        <v>810</v>
      </c>
      <c r="E32" s="24">
        <f>('[1]2001'!E32+'[1]2002'!E32+'[1]2003'!E32)+'[1]19年計'!E32-('[1]1901'!E32+'[1]1902'!E32+'[1]1903'!E32)</f>
        <v>1483</v>
      </c>
      <c r="F32" s="24">
        <f>('[1]2001'!F32+'[1]2002'!F32+'[1]2003'!F32)+'[1]19年計'!F32-('[1]1901'!F32+'[1]1902'!F32+'[1]1903'!F32)</f>
        <v>6013</v>
      </c>
      <c r="G32" s="24">
        <f>('[1]2001'!G32+'[1]2002'!G32+'[1]2003'!G32)+'[1]19年計'!G32-('[1]1901'!G32+'[1]1902'!G32+'[1]1903'!G32)</f>
        <v>140</v>
      </c>
      <c r="H32" s="24">
        <f>('[1]2001'!H32+'[1]2002'!H32+'[1]2003'!H32)+'[1]19年計'!H32-('[1]1901'!H32+'[1]1902'!H32+'[1]1903'!H32)</f>
        <v>13470</v>
      </c>
      <c r="I32" s="24">
        <f>('[1]2001'!I32+'[1]2002'!I32+'[1]2003'!I32)+'[1]19年計'!I32-('[1]1901'!I32+'[1]1902'!I32+'[1]1903'!I32)</f>
        <v>1012</v>
      </c>
      <c r="J32" s="24">
        <f>('[1]2001'!J32+'[1]2002'!J32+'[1]2003'!J32)+'[1]19年計'!J32-('[1]1901'!J32+'[1]1902'!J32+'[1]1903'!J32)</f>
        <v>16792</v>
      </c>
      <c r="K32" s="24">
        <f>('[1]2001'!K32+'[1]2002'!K32+'[1]2003'!K32)+'[1]19年計'!K32-('[1]1901'!K32+'[1]1902'!K32+'[1]1903'!K32)</f>
        <v>0</v>
      </c>
      <c r="L32" s="24">
        <f>('[1]2001'!L32+'[1]2002'!L32+'[1]2003'!L32)+'[1]19年計'!L32-('[1]1901'!L32+'[1]1902'!L32+'[1]1903'!L32)</f>
        <v>15668</v>
      </c>
      <c r="M32" s="25">
        <f>('[1]2001'!M32+'[1]2002'!M32+'[1]2003'!M32)+'[1]19年計'!M32-('[1]1901'!M32+'[1]1902'!M32+'[1]1903'!M32)</f>
        <v>44863</v>
      </c>
    </row>
    <row r="33" spans="1:13" ht="15" customHeight="1">
      <c r="A33" s="30" t="s">
        <v>42</v>
      </c>
      <c r="B33" s="31">
        <f>SUM(C33:K33)</f>
        <v>60531</v>
      </c>
      <c r="C33" s="32">
        <f>('[1]2001'!C33+'[1]2002'!C33+'[1]2003'!C33)+'[1]19年計'!C33-('[1]1901'!C33+'[1]1902'!C33+'[1]1903'!C33)</f>
        <v>20811</v>
      </c>
      <c r="D33" s="32">
        <f>('[1]2001'!D33+'[1]2002'!D33+'[1]2003'!D33)+'[1]19年計'!D33-('[1]1901'!D33+'[1]1902'!D33+'[1]1903'!D33)</f>
        <v>810</v>
      </c>
      <c r="E33" s="32">
        <f>('[1]2001'!E33+'[1]2002'!E33+'[1]2003'!E33)+'[1]19年計'!E33-('[1]1901'!E33+'[1]1902'!E33+'[1]1903'!E33)</f>
        <v>1483</v>
      </c>
      <c r="F33" s="32">
        <f>('[1]2001'!F33+'[1]2002'!F33+'[1]2003'!F33)+'[1]19年計'!F33-('[1]1901'!F33+'[1]1902'!F33+'[1]1903'!F33)</f>
        <v>6013</v>
      </c>
      <c r="G33" s="32">
        <f>('[1]2001'!G33+'[1]2002'!G33+'[1]2003'!G33)+'[1]19年計'!G33-('[1]1901'!G33+'[1]1902'!G33+'[1]1903'!G33)</f>
        <v>140</v>
      </c>
      <c r="H33" s="32">
        <f>('[1]2001'!H33+'[1]2002'!H33+'[1]2003'!H33)+'[1]19年計'!H33-('[1]1901'!H33+'[1]1902'!H33+'[1]1903'!H33)</f>
        <v>13470</v>
      </c>
      <c r="I33" s="32">
        <f>('[1]2001'!I33+'[1]2002'!I33+'[1]2003'!I33)+'[1]19年計'!I33-('[1]1901'!I33+'[1]1902'!I33+'[1]1903'!I33)</f>
        <v>1012</v>
      </c>
      <c r="J33" s="32">
        <f>('[1]2001'!J33+'[1]2002'!J33+'[1]2003'!J33)+'[1]19年計'!J33-('[1]1901'!J33+'[1]1902'!J33+'[1]1903'!J33)</f>
        <v>16792</v>
      </c>
      <c r="K33" s="32">
        <f>('[1]2001'!K33+'[1]2002'!K33+'[1]2003'!K33)+'[1]19年計'!K33-('[1]1901'!K33+'[1]1902'!K33+'[1]1903'!K33)</f>
        <v>0</v>
      </c>
      <c r="L33" s="32">
        <f>('[1]2001'!L33+'[1]2002'!L33+'[1]2003'!L33)+'[1]19年計'!L33-('[1]1901'!L33+'[1]1902'!L33+'[1]1903'!L33)</f>
        <v>15668</v>
      </c>
      <c r="M33" s="33">
        <f>('[1]2001'!M33+'[1]2002'!M33+'[1]2003'!M33)+'[1]19年計'!M33-('[1]1901'!M33+'[1]1902'!M33+'[1]1903'!M33)</f>
        <v>44863</v>
      </c>
    </row>
    <row r="34" spans="1:13" ht="1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>
      <c r="A35" s="22" t="s">
        <v>43</v>
      </c>
      <c r="B35" s="23">
        <f>SUM(C35:K35)</f>
        <v>27152</v>
      </c>
      <c r="C35" s="24">
        <f>('[1]2001'!C35+'[1]2002'!C35+'[1]2003'!C35)+'[1]19年計'!C35-('[1]1901'!C35+'[1]1902'!C35+'[1]1903'!C35)</f>
        <v>22541</v>
      </c>
      <c r="D35" s="24">
        <f>('[1]2001'!D35+'[1]2002'!D35+'[1]2003'!D35)+'[1]19年計'!D35-('[1]1901'!D35+'[1]1902'!D35+'[1]1903'!D35)</f>
        <v>588</v>
      </c>
      <c r="E35" s="24">
        <f>('[1]2001'!E35+'[1]2002'!E35+'[1]2003'!E35)+'[1]19年計'!E35-('[1]1901'!E35+'[1]1902'!E35+'[1]1903'!E35)</f>
        <v>0</v>
      </c>
      <c r="F35" s="24">
        <f>('[1]2001'!F35+'[1]2002'!F35+'[1]2003'!F35)+'[1]19年計'!F35-('[1]1901'!F35+'[1]1902'!F35+'[1]1903'!F35)</f>
        <v>1024</v>
      </c>
      <c r="G35" s="24">
        <f>('[1]2001'!G35+'[1]2002'!G35+'[1]2003'!G35)+'[1]19年計'!G35-('[1]1901'!G35+'[1]1902'!G35+'[1]1903'!G35)</f>
        <v>0</v>
      </c>
      <c r="H35" s="24">
        <f>('[1]2001'!H35+'[1]2002'!H35+'[1]2003'!H35)+'[1]19年計'!H35-('[1]1901'!H35+'[1]1902'!H35+'[1]1903'!H35)</f>
        <v>1194</v>
      </c>
      <c r="I35" s="24">
        <f>('[1]2001'!I35+'[1]2002'!I35+'[1]2003'!I35)+'[1]19年計'!I35-('[1]1901'!I35+'[1]1902'!I35+'[1]1903'!I35)</f>
        <v>1673</v>
      </c>
      <c r="J35" s="24">
        <f>('[1]2001'!J35+'[1]2002'!J35+'[1]2003'!J35)+'[1]19年計'!J35-('[1]1901'!J35+'[1]1902'!J35+'[1]1903'!J35)</f>
        <v>132</v>
      </c>
      <c r="K35" s="24">
        <f>('[1]2001'!K35+'[1]2002'!K35+'[1]2003'!K35)+'[1]19年計'!K35-('[1]1901'!K35+'[1]1902'!K35+'[1]1903'!K35)</f>
        <v>0</v>
      </c>
      <c r="L35" s="24">
        <f>('[1]2001'!L35+'[1]2002'!L35+'[1]2003'!L35)+'[1]19年計'!L35-('[1]1901'!L35+'[1]1902'!L35+'[1]1903'!L35)</f>
        <v>18335</v>
      </c>
      <c r="M35" s="25">
        <f>('[1]2001'!M35+'[1]2002'!M35+'[1]2003'!M35)+'[1]19年計'!M35-('[1]1901'!M35+'[1]1902'!M35+'[1]1903'!M35)</f>
        <v>8817</v>
      </c>
    </row>
    <row r="36" spans="1:13" ht="15" customHeight="1">
      <c r="A36" s="26" t="s">
        <v>44</v>
      </c>
      <c r="B36" s="27">
        <f>SUM(C36:K36)</f>
        <v>9390</v>
      </c>
      <c r="C36" s="28">
        <f>('[1]2001'!C36+'[1]2002'!C36+'[1]2003'!C36)+'[1]19年計'!C36-('[1]1901'!C36+'[1]1902'!C36+'[1]1903'!C36)</f>
        <v>3033</v>
      </c>
      <c r="D36" s="28">
        <f>('[1]2001'!D36+'[1]2002'!D36+'[1]2003'!D36)+'[1]19年計'!D36-('[1]1901'!D36+'[1]1902'!D36+'[1]1903'!D36)</f>
        <v>0</v>
      </c>
      <c r="E36" s="28">
        <f>('[1]2001'!E36+'[1]2002'!E36+'[1]2003'!E36)+'[1]19年計'!E36-('[1]1901'!E36+'[1]1902'!E36+'[1]1903'!E36)</f>
        <v>79</v>
      </c>
      <c r="F36" s="28">
        <f>('[1]2001'!F36+'[1]2002'!F36+'[1]2003'!F36)+'[1]19年計'!F36-('[1]1901'!F36+'[1]1902'!F36+'[1]1903'!F36)</f>
        <v>546</v>
      </c>
      <c r="G36" s="28">
        <f>('[1]2001'!G36+'[1]2002'!G36+'[1]2003'!G36)+'[1]19年計'!G36-('[1]1901'!G36+'[1]1902'!G36+'[1]1903'!G36)</f>
        <v>0</v>
      </c>
      <c r="H36" s="28">
        <f>('[1]2001'!H36+'[1]2002'!H36+'[1]2003'!H36)+'[1]19年計'!H36-('[1]1901'!H36+'[1]1902'!H36+'[1]1903'!H36)</f>
        <v>231</v>
      </c>
      <c r="I36" s="28">
        <f>('[1]2001'!I36+'[1]2002'!I36+'[1]2003'!I36)+'[1]19年計'!I36-('[1]1901'!I36+'[1]1902'!I36+'[1]1903'!I36)</f>
        <v>142</v>
      </c>
      <c r="J36" s="28">
        <f>('[1]2001'!J36+'[1]2002'!J36+'[1]2003'!J36)+'[1]19年計'!J36-('[1]1901'!J36+'[1]1902'!J36+'[1]1903'!J36)</f>
        <v>5359</v>
      </c>
      <c r="K36" s="28">
        <f>('[1]2001'!K36+'[1]2002'!K36+'[1]2003'!K36)+'[1]19年計'!K36-('[1]1901'!K36+'[1]1902'!K36+'[1]1903'!K36)</f>
        <v>0</v>
      </c>
      <c r="L36" s="28">
        <f>('[1]2001'!L36+'[1]2002'!L36+'[1]2003'!L36)+'[1]19年計'!L36-('[1]1901'!L36+'[1]1902'!L36+'[1]1903'!L36)</f>
        <v>3243</v>
      </c>
      <c r="M36" s="29">
        <f>('[1]2001'!M36+'[1]2002'!M36+'[1]2003'!M36)+'[1]19年計'!M36-('[1]1901'!M36+'[1]1902'!M36+'[1]1903'!M36)</f>
        <v>6147</v>
      </c>
    </row>
    <row r="37" spans="1:13" ht="15" customHeight="1">
      <c r="A37" s="30" t="s">
        <v>45</v>
      </c>
      <c r="B37" s="31">
        <f>SUM(C37:K37)</f>
        <v>36542</v>
      </c>
      <c r="C37" s="32">
        <f>('[1]2001'!C37+'[1]2002'!C37+'[1]2003'!C37)+'[1]19年計'!C37-('[1]1901'!C37+'[1]1902'!C37+'[1]1903'!C37)</f>
        <v>25574</v>
      </c>
      <c r="D37" s="32">
        <f>('[1]2001'!D37+'[1]2002'!D37+'[1]2003'!D37)+'[1]19年計'!D37-('[1]1901'!D37+'[1]1902'!D37+'[1]1903'!D37)</f>
        <v>588</v>
      </c>
      <c r="E37" s="32">
        <f>('[1]2001'!E37+'[1]2002'!E37+'[1]2003'!E37)+'[1]19年計'!E37-('[1]1901'!E37+'[1]1902'!E37+'[1]1903'!E37)</f>
        <v>79</v>
      </c>
      <c r="F37" s="32">
        <f>('[1]2001'!F37+'[1]2002'!F37+'[1]2003'!F37)+'[1]19年計'!F37-('[1]1901'!F37+'[1]1902'!F37+'[1]1903'!F37)</f>
        <v>1570</v>
      </c>
      <c r="G37" s="32">
        <f>('[1]2001'!G37+'[1]2002'!G37+'[1]2003'!G37)+'[1]19年計'!G37-('[1]1901'!G37+'[1]1902'!G37+'[1]1903'!G37)</f>
        <v>0</v>
      </c>
      <c r="H37" s="32">
        <f>('[1]2001'!H37+'[1]2002'!H37+'[1]2003'!H37)+'[1]19年計'!H37-('[1]1901'!H37+'[1]1902'!H37+'[1]1903'!H37)</f>
        <v>1425</v>
      </c>
      <c r="I37" s="32">
        <f>('[1]2001'!I37+'[1]2002'!I37+'[1]2003'!I37)+'[1]19年計'!I37-('[1]1901'!I37+'[1]1902'!I37+'[1]1903'!I37)</f>
        <v>1815</v>
      </c>
      <c r="J37" s="32">
        <f>('[1]2001'!J37+'[1]2002'!J37+'[1]2003'!J37)+'[1]19年計'!J37-('[1]1901'!J37+'[1]1902'!J37+'[1]1903'!J37)</f>
        <v>5491</v>
      </c>
      <c r="K37" s="32">
        <f>('[1]2001'!K37+'[1]2002'!K37+'[1]2003'!K37)+'[1]19年計'!K37-('[1]1901'!K37+'[1]1902'!K37+'[1]1903'!K37)</f>
        <v>0</v>
      </c>
      <c r="L37" s="32">
        <f>('[1]2001'!L37+'[1]2002'!L37+'[1]2003'!L37)+'[1]19年計'!L37-('[1]1901'!L37+'[1]1902'!L37+'[1]1903'!L37)</f>
        <v>21578</v>
      </c>
      <c r="M37" s="33">
        <f>('[1]2001'!M37+'[1]2002'!M37+'[1]2003'!M37)+'[1]19年計'!M37-('[1]1901'!M37+'[1]1902'!M37+'[1]1903'!M37)</f>
        <v>14964</v>
      </c>
    </row>
    <row r="38" spans="1:13" ht="1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>
      <c r="A39" s="22" t="s">
        <v>46</v>
      </c>
      <c r="B39" s="23">
        <f>SUM(C39:K39)</f>
        <v>19807</v>
      </c>
      <c r="C39" s="24">
        <f>('[1]2001'!C39+'[1]2002'!C39+'[1]2003'!C39)+'[1]19年計'!C39-('[1]1901'!C39+'[1]1902'!C39+'[1]1903'!C39)</f>
        <v>13754</v>
      </c>
      <c r="D39" s="24">
        <f>('[1]2001'!D39+'[1]2002'!D39+'[1]2003'!D39)+'[1]19年計'!D39-('[1]1901'!D39+'[1]1902'!D39+'[1]1903'!D39)</f>
        <v>486</v>
      </c>
      <c r="E39" s="24">
        <f>('[1]2001'!E39+'[1]2002'!E39+'[1]2003'!E39)+'[1]19年計'!E39-('[1]1901'!E39+'[1]1902'!E39+'[1]1903'!E39)</f>
        <v>190</v>
      </c>
      <c r="F39" s="24">
        <f>('[1]2001'!F39+'[1]2002'!F39+'[1]2003'!F39)+'[1]19年計'!F39-('[1]1901'!F39+'[1]1902'!F39+'[1]1903'!F39)</f>
        <v>757</v>
      </c>
      <c r="G39" s="24">
        <f>('[1]2001'!G39+'[1]2002'!G39+'[1]2003'!G39)+'[1]19年計'!G39-('[1]1901'!G39+'[1]1902'!G39+'[1]1903'!G39)</f>
        <v>0</v>
      </c>
      <c r="H39" s="24">
        <f>('[1]2001'!H39+'[1]2002'!H39+'[1]2003'!H39)+'[1]19年計'!H39-('[1]1901'!H39+'[1]1902'!H39+'[1]1903'!H39)</f>
        <v>419</v>
      </c>
      <c r="I39" s="24">
        <f>('[1]2001'!I39+'[1]2002'!I39+'[1]2003'!I39)+'[1]19年計'!I39-('[1]1901'!I39+'[1]1902'!I39+'[1]1903'!I39)</f>
        <v>1359</v>
      </c>
      <c r="J39" s="24">
        <f>('[1]2001'!J39+'[1]2002'!J39+'[1]2003'!J39)+'[1]19年計'!J39-('[1]1901'!J39+'[1]1902'!J39+'[1]1903'!J39)</f>
        <v>2842</v>
      </c>
      <c r="K39" s="24">
        <f>('[1]2001'!K39+'[1]2002'!K39+'[1]2003'!K39)+'[1]19年計'!K39-('[1]1901'!K39+'[1]1902'!K39+'[1]1903'!K39)</f>
        <v>0</v>
      </c>
      <c r="L39" s="24">
        <f>('[1]2001'!L39+'[1]2002'!L39+'[1]2003'!L39)+'[1]19年計'!L39-('[1]1901'!L39+'[1]1902'!L39+'[1]1903'!L39)</f>
        <v>12274</v>
      </c>
      <c r="M39" s="25">
        <f>('[1]2001'!M39+'[1]2002'!M39+'[1]2003'!M39)+'[1]19年計'!M39-('[1]1901'!M39+'[1]1902'!M39+'[1]1903'!M39)</f>
        <v>7533</v>
      </c>
    </row>
    <row r="40" spans="1:13" ht="15" customHeight="1">
      <c r="A40" s="22" t="s">
        <v>47</v>
      </c>
      <c r="B40" s="23">
        <f>SUM(C40:K40)</f>
        <v>14820</v>
      </c>
      <c r="C40" s="24">
        <f>('[1]2001'!C40+'[1]2002'!C40+'[1]2003'!C40)+'[1]19年計'!C40-('[1]1901'!C40+'[1]1902'!C40+'[1]1903'!C40)</f>
        <v>11598</v>
      </c>
      <c r="D40" s="24">
        <f>('[1]2001'!D40+'[1]2002'!D40+'[1]2003'!D40)+'[1]19年計'!D40-('[1]1901'!D40+'[1]1902'!D40+'[1]1903'!D40)</f>
        <v>0</v>
      </c>
      <c r="E40" s="24">
        <f>('[1]2001'!E40+'[1]2002'!E40+'[1]2003'!E40)+'[1]19年計'!E40-('[1]1901'!E40+'[1]1902'!E40+'[1]1903'!E40)</f>
        <v>61</v>
      </c>
      <c r="F40" s="24">
        <f>('[1]2001'!F40+'[1]2002'!F40+'[1]2003'!F40)+'[1]19年計'!F40-('[1]1901'!F40+'[1]1902'!F40+'[1]1903'!F40)</f>
        <v>2004</v>
      </c>
      <c r="G40" s="24">
        <f>('[1]2001'!G40+'[1]2002'!G40+'[1]2003'!G40)+'[1]19年計'!G40-('[1]1901'!G40+'[1]1902'!G40+'[1]1903'!G40)</f>
        <v>0</v>
      </c>
      <c r="H40" s="24">
        <f>('[1]2001'!H40+'[1]2002'!H40+'[1]2003'!H40)+'[1]19年計'!H40-('[1]1901'!H40+'[1]1902'!H40+'[1]1903'!H40)</f>
        <v>132</v>
      </c>
      <c r="I40" s="24">
        <f>('[1]2001'!I40+'[1]2002'!I40+'[1]2003'!I40)+'[1]19年計'!I40-('[1]1901'!I40+'[1]1902'!I40+'[1]1903'!I40)</f>
        <v>936</v>
      </c>
      <c r="J40" s="24">
        <f>('[1]2001'!J40+'[1]2002'!J40+'[1]2003'!J40)+'[1]19年計'!J40-('[1]1901'!J40+'[1]1902'!J40+'[1]1903'!J40)</f>
        <v>89</v>
      </c>
      <c r="K40" s="24">
        <f>('[1]2001'!K40+'[1]2002'!K40+'[1]2003'!K40)+'[1]19年計'!K40-('[1]1901'!K40+'[1]1902'!K40+'[1]1903'!K40)</f>
        <v>0</v>
      </c>
      <c r="L40" s="24">
        <f>('[1]2001'!L40+'[1]2002'!L40+'[1]2003'!L40)+'[1]19年計'!L40-('[1]1901'!L40+'[1]1902'!L40+'[1]1903'!L40)</f>
        <v>9707</v>
      </c>
      <c r="M40" s="25">
        <f>('[1]2001'!M40+'[1]2002'!M40+'[1]2003'!M40)+'[1]19年計'!M40-('[1]1901'!M40+'[1]1902'!M40+'[1]1903'!M40)</f>
        <v>5113</v>
      </c>
    </row>
    <row r="41" spans="1:13" ht="15" customHeight="1">
      <c r="A41" s="22" t="s">
        <v>48</v>
      </c>
      <c r="B41" s="23">
        <f>SUM(C41:K41)</f>
        <v>26078</v>
      </c>
      <c r="C41" s="24">
        <f>('[1]2001'!C41+'[1]2002'!C41+'[1]2003'!C41)+'[1]19年計'!C41-('[1]1901'!C41+'[1]1902'!C41+'[1]1903'!C41)</f>
        <v>10058</v>
      </c>
      <c r="D41" s="24">
        <f>('[1]2001'!D41+'[1]2002'!D41+'[1]2003'!D41)+'[1]19年計'!D41-('[1]1901'!D41+'[1]1902'!D41+'[1]1903'!D41)</f>
        <v>295</v>
      </c>
      <c r="E41" s="24">
        <f>('[1]2001'!E41+'[1]2002'!E41+'[1]2003'!E41)+'[1]19年計'!E41-('[1]1901'!E41+'[1]1902'!E41+'[1]1903'!E41)</f>
        <v>0</v>
      </c>
      <c r="F41" s="24">
        <f>('[1]2001'!F41+'[1]2002'!F41+'[1]2003'!F41)+'[1]19年計'!F41-('[1]1901'!F41+'[1]1902'!F41+'[1]1903'!F41)</f>
        <v>13825</v>
      </c>
      <c r="G41" s="24">
        <f>('[1]2001'!G41+'[1]2002'!G41+'[1]2003'!G41)+'[1]19年計'!G41-('[1]1901'!G41+'[1]1902'!G41+'[1]1903'!G41)</f>
        <v>0</v>
      </c>
      <c r="H41" s="24">
        <f>('[1]2001'!H41+'[1]2002'!H41+'[1]2003'!H41)+'[1]19年計'!H41-('[1]1901'!H41+'[1]1902'!H41+'[1]1903'!H41)</f>
        <v>0</v>
      </c>
      <c r="I41" s="24">
        <f>('[1]2001'!I41+'[1]2002'!I41+'[1]2003'!I41)+'[1]19年計'!I41-('[1]1901'!I41+'[1]1902'!I41+'[1]1903'!I41)</f>
        <v>357</v>
      </c>
      <c r="J41" s="24">
        <f>('[1]2001'!J41+'[1]2002'!J41+'[1]2003'!J41)+'[1]19年計'!J41-('[1]1901'!J41+'[1]1902'!J41+'[1]1903'!J41)</f>
        <v>1543</v>
      </c>
      <c r="K41" s="24">
        <f>('[1]2001'!K41+'[1]2002'!K41+'[1]2003'!K41)+'[1]19年計'!K41-('[1]1901'!K41+'[1]1902'!K41+'[1]1903'!K41)</f>
        <v>0</v>
      </c>
      <c r="L41" s="24">
        <f>('[1]2001'!L41+'[1]2002'!L41+'[1]2003'!L41)+'[1]19年計'!L41-('[1]1901'!L41+'[1]1902'!L41+'[1]1903'!L41)</f>
        <v>8587</v>
      </c>
      <c r="M41" s="25">
        <f>('[1]2001'!M41+'[1]2002'!M41+'[1]2003'!M41)+'[1]19年計'!M41-('[1]1901'!M41+'[1]1902'!M41+'[1]1903'!M41)</f>
        <v>17491</v>
      </c>
    </row>
    <row r="42" spans="1:13" ht="15" customHeight="1">
      <c r="A42" s="30" t="s">
        <v>49</v>
      </c>
      <c r="B42" s="31">
        <f>SUM(C42:K42)</f>
        <v>60705</v>
      </c>
      <c r="C42" s="32">
        <f>('[1]2001'!C42+'[1]2002'!C42+'[1]2003'!C42)+'[1]19年計'!C42-('[1]1901'!C42+'[1]1902'!C42+'[1]1903'!C42)</f>
        <v>35410</v>
      </c>
      <c r="D42" s="32">
        <f>('[1]2001'!D42+'[1]2002'!D42+'[1]2003'!D42)+'[1]19年計'!D42-('[1]1901'!D42+'[1]1902'!D42+'[1]1903'!D42)</f>
        <v>781</v>
      </c>
      <c r="E42" s="32">
        <f>('[1]2001'!E42+'[1]2002'!E42+'[1]2003'!E42)+'[1]19年計'!E42-('[1]1901'!E42+'[1]1902'!E42+'[1]1903'!E42)</f>
        <v>251</v>
      </c>
      <c r="F42" s="32">
        <f>('[1]2001'!F42+'[1]2002'!F42+'[1]2003'!F42)+'[1]19年計'!F42-('[1]1901'!F42+'[1]1902'!F42+'[1]1903'!F42)</f>
        <v>16586</v>
      </c>
      <c r="G42" s="32">
        <f>('[1]2001'!G42+'[1]2002'!G42+'[1]2003'!G42)+'[1]19年計'!G42-('[1]1901'!G42+'[1]1902'!G42+'[1]1903'!G42)</f>
        <v>0</v>
      </c>
      <c r="H42" s="32">
        <f>('[1]2001'!H42+'[1]2002'!H42+'[1]2003'!H42)+'[1]19年計'!H42-('[1]1901'!H42+'[1]1902'!H42+'[1]1903'!H42)</f>
        <v>551</v>
      </c>
      <c r="I42" s="32">
        <f>('[1]2001'!I42+'[1]2002'!I42+'[1]2003'!I42)+'[1]19年計'!I42-('[1]1901'!I42+'[1]1902'!I42+'[1]1903'!I42)</f>
        <v>2652</v>
      </c>
      <c r="J42" s="32">
        <f>('[1]2001'!J42+'[1]2002'!J42+'[1]2003'!J42)+'[1]19年計'!J42-('[1]1901'!J42+'[1]1902'!J42+'[1]1903'!J42)</f>
        <v>4474</v>
      </c>
      <c r="K42" s="32">
        <f>('[1]2001'!K42+'[1]2002'!K42+'[1]2003'!K42)+'[1]19年計'!K42-('[1]1901'!K42+'[1]1902'!K42+'[1]1903'!K42)</f>
        <v>0</v>
      </c>
      <c r="L42" s="32">
        <f>('[1]2001'!L42+'[1]2002'!L42+'[1]2003'!L42)+'[1]19年計'!L42-('[1]1901'!L42+'[1]1902'!L42+'[1]1903'!L42)</f>
        <v>30568</v>
      </c>
      <c r="M42" s="33">
        <f>('[1]2001'!M42+'[1]2002'!M42+'[1]2003'!M42)+'[1]19年計'!M42-('[1]1901'!M42+'[1]1902'!M42+'[1]1903'!M42)</f>
        <v>30137</v>
      </c>
    </row>
    <row r="43" spans="1:13" ht="15" customHeight="1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>
      <c r="A44" s="22" t="s">
        <v>50</v>
      </c>
      <c r="B44" s="23">
        <f>SUM(C44:K44)</f>
        <v>21457</v>
      </c>
      <c r="C44" s="24">
        <f>('[1]2001'!C44+'[1]2002'!C44+'[1]2003'!C44)+'[1]19年計'!C44-('[1]1901'!C44+'[1]1902'!C44+'[1]1903'!C44)</f>
        <v>13739</v>
      </c>
      <c r="D44" s="24">
        <f>('[1]2001'!D44+'[1]2002'!D44+'[1]2003'!D44)+'[1]19年計'!D44-('[1]1901'!D44+'[1]1902'!D44+'[1]1903'!D44)</f>
        <v>0</v>
      </c>
      <c r="E44" s="24">
        <f>('[1]2001'!E44+'[1]2002'!E44+'[1]2003'!E44)+'[1]19年計'!E44-('[1]1901'!E44+'[1]1902'!E44+'[1]1903'!E44)</f>
        <v>346</v>
      </c>
      <c r="F44" s="24">
        <f>('[1]2001'!F44+'[1]2002'!F44+'[1]2003'!F44)+'[1]19年計'!F44-('[1]1901'!F44+'[1]1902'!F44+'[1]1903'!F44)</f>
        <v>1479</v>
      </c>
      <c r="G44" s="24">
        <f>('[1]2001'!G44+'[1]2002'!G44+'[1]2003'!G44)+'[1]19年計'!G44-('[1]1901'!G44+'[1]1902'!G44+'[1]1903'!G44)</f>
        <v>30</v>
      </c>
      <c r="H44" s="24">
        <f>('[1]2001'!H44+'[1]2002'!H44+'[1]2003'!H44)+'[1]19年計'!H44-('[1]1901'!H44+'[1]1902'!H44+'[1]1903'!H44)</f>
        <v>514</v>
      </c>
      <c r="I44" s="24">
        <f>('[1]2001'!I44+'[1]2002'!I44+'[1]2003'!I44)+'[1]19年計'!I44-('[1]1901'!I44+'[1]1902'!I44+'[1]1903'!I44)</f>
        <v>879</v>
      </c>
      <c r="J44" s="24">
        <f>('[1]2001'!J44+'[1]2002'!J44+'[1]2003'!J44)+'[1]19年計'!J44-('[1]1901'!J44+'[1]1902'!J44+'[1]1903'!J44)</f>
        <v>4470</v>
      </c>
      <c r="K44" s="24">
        <f>('[1]2001'!K44+'[1]2002'!K44+'[1]2003'!K44)+'[1]19年計'!K44-('[1]1901'!K44+'[1]1902'!K44+'[1]1903'!K44)</f>
        <v>0</v>
      </c>
      <c r="L44" s="24">
        <f>('[1]2001'!L44+'[1]2002'!L44+'[1]2003'!L44)+'[1]19年計'!L44-('[1]1901'!L44+'[1]1902'!L44+'[1]1903'!L44)</f>
        <v>11728</v>
      </c>
      <c r="M44" s="25">
        <f>('[1]2001'!M44+'[1]2002'!M44+'[1]2003'!M44)+'[1]19年計'!M44-('[1]1901'!M44+'[1]1902'!M44+'[1]1903'!M44)</f>
        <v>9729</v>
      </c>
    </row>
    <row r="45" spans="1:13" ht="15" customHeight="1">
      <c r="A45" s="22" t="s">
        <v>51</v>
      </c>
      <c r="B45" s="23">
        <f>SUM(C45:K45)</f>
        <v>18137</v>
      </c>
      <c r="C45" s="24">
        <f>('[1]2001'!C45+'[1]2002'!C45+'[1]2003'!C45)+'[1]19年計'!C45-('[1]1901'!C45+'[1]1902'!C45+'[1]1903'!C45)</f>
        <v>14335</v>
      </c>
      <c r="D45" s="24">
        <f>('[1]2001'!D45+'[1]2002'!D45+'[1]2003'!D45)+'[1]19年計'!D45-('[1]1901'!D45+'[1]1902'!D45+'[1]1903'!D45)</f>
        <v>391</v>
      </c>
      <c r="E45" s="24">
        <f>('[1]2001'!E45+'[1]2002'!E45+'[1]2003'!E45)+'[1]19年計'!E45-('[1]1901'!E45+'[1]1902'!E45+'[1]1903'!E45)</f>
        <v>192</v>
      </c>
      <c r="F45" s="24">
        <f>('[1]2001'!F45+'[1]2002'!F45+'[1]2003'!F45)+'[1]19年計'!F45-('[1]1901'!F45+'[1]1902'!F45+'[1]1903'!F45)</f>
        <v>795</v>
      </c>
      <c r="G45" s="24">
        <f>('[1]2001'!G45+'[1]2002'!G45+'[1]2003'!G45)+'[1]19年計'!G45-('[1]1901'!G45+'[1]1902'!G45+'[1]1903'!G45)</f>
        <v>93</v>
      </c>
      <c r="H45" s="24">
        <f>('[1]2001'!H45+'[1]2002'!H45+'[1]2003'!H45)+'[1]19年計'!H45-('[1]1901'!H45+'[1]1902'!H45+'[1]1903'!H45)</f>
        <v>386</v>
      </c>
      <c r="I45" s="24">
        <f>('[1]2001'!I45+'[1]2002'!I45+'[1]2003'!I45)+'[1]19年計'!I45-('[1]1901'!I45+'[1]1902'!I45+'[1]1903'!I45)</f>
        <v>46</v>
      </c>
      <c r="J45" s="24">
        <f>('[1]2001'!J45+'[1]2002'!J45+'[1]2003'!J45)+'[1]19年計'!J45-('[1]1901'!J45+'[1]1902'!J45+'[1]1903'!J45)</f>
        <v>1899</v>
      </c>
      <c r="K45" s="24">
        <f>('[1]2001'!K45+'[1]2002'!K45+'[1]2003'!K45)+'[1]19年計'!K45-('[1]1901'!K45+'[1]1902'!K45+'[1]1903'!K45)</f>
        <v>0</v>
      </c>
      <c r="L45" s="24">
        <f>('[1]2001'!L45+'[1]2002'!L45+'[1]2003'!L45)+'[1]19年計'!L45-('[1]1901'!L45+'[1]1902'!L45+'[1]1903'!L45)</f>
        <v>14045</v>
      </c>
      <c r="M45" s="25">
        <f>('[1]2001'!M45+'[1]2002'!M45+'[1]2003'!M45)+'[1]19年計'!M45-('[1]1901'!M45+'[1]1902'!M45+'[1]1903'!M45)</f>
        <v>4092</v>
      </c>
    </row>
    <row r="46" spans="1:13" ht="15" customHeight="1">
      <c r="A46" s="22" t="s">
        <v>52</v>
      </c>
      <c r="B46" s="23">
        <f>SUM(C46:K46)</f>
        <v>22872</v>
      </c>
      <c r="C46" s="24">
        <f>('[1]2001'!C46+'[1]2002'!C46+'[1]2003'!C46)+'[1]19年計'!C46-('[1]1901'!C46+'[1]1902'!C46+'[1]1903'!C46)</f>
        <v>18619</v>
      </c>
      <c r="D46" s="24">
        <f>('[1]2001'!D46+'[1]2002'!D46+'[1]2003'!D46)+'[1]19年計'!D46-('[1]1901'!D46+'[1]1902'!D46+'[1]1903'!D46)</f>
        <v>651</v>
      </c>
      <c r="E46" s="24">
        <f>('[1]2001'!E46+'[1]2002'!E46+'[1]2003'!E46)+'[1]19年計'!E46-('[1]1901'!E46+'[1]1902'!E46+'[1]1903'!E46)</f>
        <v>123</v>
      </c>
      <c r="F46" s="24">
        <f>('[1]2001'!F46+'[1]2002'!F46+'[1]2003'!F46)+'[1]19年計'!F46-('[1]1901'!F46+'[1]1902'!F46+'[1]1903'!F46)</f>
        <v>1786</v>
      </c>
      <c r="G46" s="24">
        <f>('[1]2001'!G46+'[1]2002'!G46+'[1]2003'!G46)+'[1]19年計'!G46-('[1]1901'!G46+'[1]1902'!G46+'[1]1903'!G46)</f>
        <v>96</v>
      </c>
      <c r="H46" s="24">
        <f>('[1]2001'!H46+'[1]2002'!H46+'[1]2003'!H46)+'[1]19年計'!H46-('[1]1901'!H46+'[1]1902'!H46+'[1]1903'!H46)</f>
        <v>111</v>
      </c>
      <c r="I46" s="24">
        <f>('[1]2001'!I46+'[1]2002'!I46+'[1]2003'!I46)+'[1]19年計'!I46-('[1]1901'!I46+'[1]1902'!I46+'[1]1903'!I46)</f>
        <v>877</v>
      </c>
      <c r="J46" s="24">
        <f>('[1]2001'!J46+'[1]2002'!J46+'[1]2003'!J46)+'[1]19年計'!J46-('[1]1901'!J46+'[1]1902'!J46+'[1]1903'!J46)</f>
        <v>609</v>
      </c>
      <c r="K46" s="24">
        <f>('[1]2001'!K46+'[1]2002'!K46+'[1]2003'!K46)+'[1]19年計'!K46-('[1]1901'!K46+'[1]1902'!K46+'[1]1903'!K46)</f>
        <v>0</v>
      </c>
      <c r="L46" s="24">
        <f>('[1]2001'!L46+'[1]2002'!L46+'[1]2003'!L46)+'[1]19年計'!L46-('[1]1901'!L46+'[1]1902'!L46+'[1]1903'!L46)</f>
        <v>17333</v>
      </c>
      <c r="M46" s="25">
        <f>('[1]2001'!M46+'[1]2002'!M46+'[1]2003'!M46)+'[1]19年計'!M46-('[1]1901'!M46+'[1]1902'!M46+'[1]1903'!M46)</f>
        <v>5539</v>
      </c>
    </row>
    <row r="47" spans="1:13" ht="15" customHeight="1">
      <c r="A47" s="30" t="s">
        <v>53</v>
      </c>
      <c r="B47" s="31">
        <f>SUM(C47:K47)</f>
        <v>62466</v>
      </c>
      <c r="C47" s="32">
        <f>('[1]2001'!C47+'[1]2002'!C47+'[1]2003'!C47)+'[1]19年計'!C47-('[1]1901'!C47+'[1]1902'!C47+'[1]1903'!C47)</f>
        <v>46693</v>
      </c>
      <c r="D47" s="32">
        <f>('[1]2001'!D47+'[1]2002'!D47+'[1]2003'!D47)+'[1]19年計'!D47-('[1]1901'!D47+'[1]1902'!D47+'[1]1903'!D47)</f>
        <v>1042</v>
      </c>
      <c r="E47" s="32">
        <f>('[1]2001'!E47+'[1]2002'!E47+'[1]2003'!E47)+'[1]19年計'!E47-('[1]1901'!E47+'[1]1902'!E47+'[1]1903'!E47)</f>
        <v>661</v>
      </c>
      <c r="F47" s="32">
        <f>('[1]2001'!F47+'[1]2002'!F47+'[1]2003'!F47)+'[1]19年計'!F47-('[1]1901'!F47+'[1]1902'!F47+'[1]1903'!F47)</f>
        <v>4060</v>
      </c>
      <c r="G47" s="32">
        <f>('[1]2001'!G47+'[1]2002'!G47+'[1]2003'!G47)+'[1]19年計'!G47-('[1]1901'!G47+'[1]1902'!G47+'[1]1903'!G47)</f>
        <v>219</v>
      </c>
      <c r="H47" s="32">
        <f>('[1]2001'!H47+'[1]2002'!H47+'[1]2003'!H47)+'[1]19年計'!H47-('[1]1901'!H47+'[1]1902'!H47+'[1]1903'!H47)</f>
        <v>1011</v>
      </c>
      <c r="I47" s="32">
        <f>('[1]2001'!I47+'[1]2002'!I47+'[1]2003'!I47)+'[1]19年計'!I47-('[1]1901'!I47+'[1]1902'!I47+'[1]1903'!I47)</f>
        <v>1802</v>
      </c>
      <c r="J47" s="32">
        <f>('[1]2001'!J47+'[1]2002'!J47+'[1]2003'!J47)+'[1]19年計'!J47-('[1]1901'!J47+'[1]1902'!J47+'[1]1903'!J47)</f>
        <v>6978</v>
      </c>
      <c r="K47" s="32">
        <f>('[1]2001'!K47+'[1]2002'!K47+'[1]2003'!K47)+'[1]19年計'!K47-('[1]1901'!K47+'[1]1902'!K47+'[1]1903'!K47)</f>
        <v>0</v>
      </c>
      <c r="L47" s="32">
        <f>('[1]2001'!L47+'[1]2002'!L47+'[1]2003'!L47)+'[1]19年計'!L47-('[1]1901'!L47+'[1]1902'!L47+'[1]1903'!L47)</f>
        <v>43106</v>
      </c>
      <c r="M47" s="33">
        <f>('[1]2001'!M47+'[1]2002'!M47+'[1]2003'!M47)+'[1]19年計'!M47-('[1]1901'!M47+'[1]1902'!M47+'[1]1903'!M47)</f>
        <v>19360</v>
      </c>
    </row>
    <row r="48" spans="1:13" ht="15" customHeight="1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>
      <c r="A49" s="22" t="s">
        <v>54</v>
      </c>
      <c r="B49" s="23">
        <f>SUM(C49:K49)</f>
        <v>23487</v>
      </c>
      <c r="C49" s="24">
        <f>('[1]2001'!C49+'[1]2002'!C49+'[1]2003'!C49)+'[1]19年計'!C49-('[1]1901'!C49+'[1]1902'!C49+'[1]1903'!C49)</f>
        <v>21944</v>
      </c>
      <c r="D49" s="24">
        <f>('[1]2001'!D49+'[1]2002'!D49+'[1]2003'!D49)+'[1]19年計'!D49-('[1]1901'!D49+'[1]1902'!D49+'[1]1903'!D49)</f>
        <v>717</v>
      </c>
      <c r="E49" s="24">
        <f>('[1]2001'!E49+'[1]2002'!E49+'[1]2003'!E49)+'[1]19年計'!E49-('[1]1901'!E49+'[1]1902'!E49+'[1]1903'!E49)</f>
        <v>0</v>
      </c>
      <c r="F49" s="24">
        <f>('[1]2001'!F49+'[1]2002'!F49+'[1]2003'!F49)+'[1]19年計'!F49-('[1]1901'!F49+'[1]1902'!F49+'[1]1903'!F49)</f>
        <v>198</v>
      </c>
      <c r="G49" s="24">
        <f>('[1]2001'!G49+'[1]2002'!G49+'[1]2003'!G49)+'[1]19年計'!G49-('[1]1901'!G49+'[1]1902'!G49+'[1]1903'!G49)</f>
        <v>0</v>
      </c>
      <c r="H49" s="24">
        <f>('[1]2001'!H49+'[1]2002'!H49+'[1]2003'!H49)+'[1]19年計'!H49-('[1]1901'!H49+'[1]1902'!H49+'[1]1903'!H49)</f>
        <v>79</v>
      </c>
      <c r="I49" s="24">
        <f>('[1]2001'!I49+'[1]2002'!I49+'[1]2003'!I49)+'[1]19年計'!I49-('[1]1901'!I49+'[1]1902'!I49+'[1]1903'!I49)</f>
        <v>549</v>
      </c>
      <c r="J49" s="24">
        <f>('[1]2001'!J49+'[1]2002'!J49+'[1]2003'!J49)+'[1]19年計'!J49-('[1]1901'!J49+'[1]1902'!J49+'[1]1903'!J49)</f>
        <v>0</v>
      </c>
      <c r="K49" s="24">
        <f>('[1]2001'!K49+'[1]2002'!K49+'[1]2003'!K49)+'[1]19年計'!K49-('[1]1901'!K49+'[1]1902'!K49+'[1]1903'!K49)</f>
        <v>0</v>
      </c>
      <c r="L49" s="24">
        <f>('[1]2001'!L49+'[1]2002'!L49+'[1]2003'!L49)+'[1]19年計'!L49-('[1]1901'!L49+'[1]1902'!L49+'[1]1903'!L49)</f>
        <v>18235</v>
      </c>
      <c r="M49" s="25">
        <f>('[1]2001'!M49+'[1]2002'!M49+'[1]2003'!M49)+'[1]19年計'!M49-('[1]1901'!M49+'[1]1902'!M49+'[1]1903'!M49)</f>
        <v>5252</v>
      </c>
    </row>
    <row r="50" spans="1:13" ht="15" customHeight="1">
      <c r="A50" s="30" t="s">
        <v>55</v>
      </c>
      <c r="B50" s="31">
        <f>SUM(C50:K50)</f>
        <v>23487</v>
      </c>
      <c r="C50" s="32">
        <f>('[1]2001'!C50+'[1]2002'!C50+'[1]2003'!C50)+'[1]19年計'!C50-('[1]1901'!C50+'[1]1902'!C50+'[1]1903'!C50)</f>
        <v>21944</v>
      </c>
      <c r="D50" s="32">
        <f>('[1]2001'!D50+'[1]2002'!D50+'[1]2003'!D50)+'[1]19年計'!D50-('[1]1901'!D50+'[1]1902'!D50+'[1]1903'!D50)</f>
        <v>717</v>
      </c>
      <c r="E50" s="32">
        <f>('[1]2001'!E50+'[1]2002'!E50+'[1]2003'!E50)+'[1]19年計'!E50-('[1]1901'!E50+'[1]1902'!E50+'[1]1903'!E50)</f>
        <v>0</v>
      </c>
      <c r="F50" s="32">
        <f>('[1]2001'!F50+'[1]2002'!F50+'[1]2003'!F50)+'[1]19年計'!F50-('[1]1901'!F50+'[1]1902'!F50+'[1]1903'!F50)</f>
        <v>198</v>
      </c>
      <c r="G50" s="32">
        <f>('[1]2001'!G50+'[1]2002'!G50+'[1]2003'!G50)+'[1]19年計'!G50-('[1]1901'!G50+'[1]1902'!G50+'[1]1903'!G50)</f>
        <v>0</v>
      </c>
      <c r="H50" s="32">
        <f>('[1]2001'!H50+'[1]2002'!H50+'[1]2003'!H50)+'[1]19年計'!H50-('[1]1901'!H50+'[1]1902'!H50+'[1]1903'!H50)</f>
        <v>79</v>
      </c>
      <c r="I50" s="32">
        <f>('[1]2001'!I50+'[1]2002'!I50+'[1]2003'!I50)+'[1]19年計'!I50-('[1]1901'!I50+'[1]1902'!I50+'[1]1903'!I50)</f>
        <v>549</v>
      </c>
      <c r="J50" s="32">
        <f>('[1]2001'!J50+'[1]2002'!J50+'[1]2003'!J50)+'[1]19年計'!J50-('[1]1901'!J50+'[1]1902'!J50+'[1]1903'!J50)</f>
        <v>0</v>
      </c>
      <c r="K50" s="32">
        <f>('[1]2001'!K50+'[1]2002'!K50+'[1]2003'!K50)+'[1]19年計'!K50-('[1]1901'!K50+'[1]1902'!K50+'[1]1903'!K50)</f>
        <v>0</v>
      </c>
      <c r="L50" s="32">
        <f>('[1]2001'!L50+'[1]2002'!L50+'[1]2003'!L50)+'[1]19年計'!L50-('[1]1901'!L50+'[1]1902'!L50+'[1]1903'!L50)</f>
        <v>18235</v>
      </c>
      <c r="M50" s="33">
        <f>('[1]2001'!M50+'[1]2002'!M50+'[1]2003'!M50)+'[1]19年計'!M50-('[1]1901'!M50+'[1]1902'!M50+'[1]1903'!M50)</f>
        <v>5252</v>
      </c>
    </row>
    <row r="51" spans="1:13" ht="15" customHeight="1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>
      <c r="A52" s="22" t="s">
        <v>56</v>
      </c>
      <c r="B52" s="23">
        <f aca="true" t="shared" si="1" ref="B52:B57">SUM(C52:K52)</f>
        <v>16999</v>
      </c>
      <c r="C52" s="24">
        <f>('[1]2001'!C52+'[1]2002'!C52+'[1]2003'!C52)+'[1]19年計'!C52-('[1]1901'!C52+'[1]1902'!C52+'[1]1903'!C52)</f>
        <v>6631</v>
      </c>
      <c r="D52" s="24">
        <f>('[1]2001'!D52+'[1]2002'!D52+'[1]2003'!D52)+'[1]19年計'!D52-('[1]1901'!D52+'[1]1902'!D52+'[1]1903'!D52)</f>
        <v>146</v>
      </c>
      <c r="E52" s="24">
        <f>('[1]2001'!E52+'[1]2002'!E52+'[1]2003'!E52)+'[1]19年計'!E52-('[1]1901'!E52+'[1]1902'!E52+'[1]1903'!E52)</f>
        <v>155</v>
      </c>
      <c r="F52" s="24">
        <f>('[1]2001'!F52+'[1]2002'!F52+'[1]2003'!F52)+'[1]19年計'!F52-('[1]1901'!F52+'[1]1902'!F52+'[1]1903'!F52)</f>
        <v>3846</v>
      </c>
      <c r="G52" s="24">
        <f>('[1]2001'!G52+'[1]2002'!G52+'[1]2003'!G52)+'[1]19年計'!G52-('[1]1901'!G52+'[1]1902'!G52+'[1]1903'!G52)</f>
        <v>82</v>
      </c>
      <c r="H52" s="24">
        <f>('[1]2001'!H52+'[1]2002'!H52+'[1]2003'!H52)+'[1]19年計'!H52-('[1]1901'!H52+'[1]1902'!H52+'[1]1903'!H52)</f>
        <v>165</v>
      </c>
      <c r="I52" s="24">
        <f>('[1]2001'!I52+'[1]2002'!I52+'[1]2003'!I52)+'[1]19年計'!I52-('[1]1901'!I52+'[1]1902'!I52+'[1]1903'!I52)</f>
        <v>5115</v>
      </c>
      <c r="J52" s="24">
        <f>('[1]2001'!J52+'[1]2002'!J52+'[1]2003'!J52)+'[1]19年計'!J52-('[1]1901'!J52+'[1]1902'!J52+'[1]1903'!J52)</f>
        <v>859</v>
      </c>
      <c r="K52" s="24">
        <f>('[1]2001'!K52+'[1]2002'!K52+'[1]2003'!K52)+'[1]19年計'!K52-('[1]1901'!K52+'[1]1902'!K52+'[1]1903'!K52)</f>
        <v>0</v>
      </c>
      <c r="L52" s="24">
        <f>('[1]2001'!L52+'[1]2002'!L52+'[1]2003'!L52)+'[1]19年計'!L52-('[1]1901'!L52+'[1]1902'!L52+'[1]1903'!L52)</f>
        <v>4514</v>
      </c>
      <c r="M52" s="25">
        <f>('[1]2001'!M52+'[1]2002'!M52+'[1]2003'!M52)+'[1]19年計'!M52-('[1]1901'!M52+'[1]1902'!M52+'[1]1903'!M52)</f>
        <v>12485</v>
      </c>
    </row>
    <row r="53" spans="1:13" ht="15" customHeight="1">
      <c r="A53" s="22" t="s">
        <v>57</v>
      </c>
      <c r="B53" s="23">
        <f t="shared" si="1"/>
        <v>8358</v>
      </c>
      <c r="C53" s="24">
        <f>('[1]2001'!C53+'[1]2002'!C53+'[1]2003'!C53)+'[1]19年計'!C53-('[1]1901'!C53+'[1]1902'!C53+'[1]1903'!C53)</f>
        <v>4677</v>
      </c>
      <c r="D53" s="24">
        <f>('[1]2001'!D53+'[1]2002'!D53+'[1]2003'!D53)+'[1]19年計'!D53-('[1]1901'!D53+'[1]1902'!D53+'[1]1903'!D53)</f>
        <v>214</v>
      </c>
      <c r="E53" s="24">
        <f>('[1]2001'!E53+'[1]2002'!E53+'[1]2003'!E53)+'[1]19年計'!E53-('[1]1901'!E53+'[1]1902'!E53+'[1]1903'!E53)</f>
        <v>0</v>
      </c>
      <c r="F53" s="24">
        <f>('[1]2001'!F53+'[1]2002'!F53+'[1]2003'!F53)+'[1]19年計'!F53-('[1]1901'!F53+'[1]1902'!F53+'[1]1903'!F53)</f>
        <v>1751</v>
      </c>
      <c r="G53" s="24">
        <f>('[1]2001'!G53+'[1]2002'!G53+'[1]2003'!G53)+'[1]19年計'!G53-('[1]1901'!G53+'[1]1902'!G53+'[1]1903'!G53)</f>
        <v>0</v>
      </c>
      <c r="H53" s="24">
        <f>('[1]2001'!H53+'[1]2002'!H53+'[1]2003'!H53)+'[1]19年計'!H53-('[1]1901'!H53+'[1]1902'!H53+'[1]1903'!H53)</f>
        <v>1435</v>
      </c>
      <c r="I53" s="24">
        <f>('[1]2001'!I53+'[1]2002'!I53+'[1]2003'!I53)+'[1]19年計'!I53-('[1]1901'!I53+'[1]1902'!I53+'[1]1903'!I53)</f>
        <v>281</v>
      </c>
      <c r="J53" s="24">
        <f>('[1]2001'!J53+'[1]2002'!J53+'[1]2003'!J53)+'[1]19年計'!J53-('[1]1901'!J53+'[1]1902'!J53+'[1]1903'!J53)</f>
        <v>0</v>
      </c>
      <c r="K53" s="24">
        <f>('[1]2001'!K53+'[1]2002'!K53+'[1]2003'!K53)+'[1]19年計'!K53-('[1]1901'!K53+'[1]1902'!K53+'[1]1903'!K53)</f>
        <v>0</v>
      </c>
      <c r="L53" s="24">
        <f>('[1]2001'!L53+'[1]2002'!L53+'[1]2003'!L53)+'[1]19年計'!L53-('[1]1901'!L53+'[1]1902'!L53+'[1]1903'!L53)</f>
        <v>3781</v>
      </c>
      <c r="M53" s="25">
        <f>('[1]2001'!M53+'[1]2002'!M53+'[1]2003'!M53)+'[1]19年計'!M53-('[1]1901'!M53+'[1]1902'!M53+'[1]1903'!M53)</f>
        <v>4577</v>
      </c>
    </row>
    <row r="54" spans="1:13" ht="15" customHeight="1">
      <c r="A54" s="22" t="s">
        <v>58</v>
      </c>
      <c r="B54" s="23">
        <f t="shared" si="1"/>
        <v>12173</v>
      </c>
      <c r="C54" s="24">
        <f>('[1]2001'!C54+'[1]2002'!C54+'[1]2003'!C54)+'[1]19年計'!C54-('[1]1901'!C54+'[1]1902'!C54+'[1]1903'!C54)</f>
        <v>11379</v>
      </c>
      <c r="D54" s="24">
        <f>('[1]2001'!D54+'[1]2002'!D54+'[1]2003'!D54)+'[1]19年計'!D54-('[1]1901'!D54+'[1]1902'!D54+'[1]1903'!D54)</f>
        <v>0</v>
      </c>
      <c r="E54" s="24">
        <f>('[1]2001'!E54+'[1]2002'!E54+'[1]2003'!E54)+'[1]19年計'!E54-('[1]1901'!E54+'[1]1902'!E54+'[1]1903'!E54)</f>
        <v>128</v>
      </c>
      <c r="F54" s="24">
        <f>('[1]2001'!F54+'[1]2002'!F54+'[1]2003'!F54)+'[1]19年計'!F54-('[1]1901'!F54+'[1]1902'!F54+'[1]1903'!F54)</f>
        <v>480</v>
      </c>
      <c r="G54" s="24">
        <f>('[1]2001'!G54+'[1]2002'!G54+'[1]2003'!G54)+'[1]19年計'!G54-('[1]1901'!G54+'[1]1902'!G54+'[1]1903'!G54)</f>
        <v>0</v>
      </c>
      <c r="H54" s="24">
        <f>('[1]2001'!H54+'[1]2002'!H54+'[1]2003'!H54)+'[1]19年計'!H54-('[1]1901'!H54+'[1]1902'!H54+'[1]1903'!H54)</f>
        <v>83</v>
      </c>
      <c r="I54" s="24">
        <f>('[1]2001'!I54+'[1]2002'!I54+'[1]2003'!I54)+'[1]19年計'!I54-('[1]1901'!I54+'[1]1902'!I54+'[1]1903'!I54)</f>
        <v>103</v>
      </c>
      <c r="J54" s="24">
        <f>('[1]2001'!J54+'[1]2002'!J54+'[1]2003'!J54)+'[1]19年計'!J54-('[1]1901'!J54+'[1]1902'!J54+'[1]1903'!J54)</f>
        <v>0</v>
      </c>
      <c r="K54" s="24">
        <f>('[1]2001'!K54+'[1]2002'!K54+'[1]2003'!K54)+'[1]19年計'!K54-('[1]1901'!K54+'[1]1902'!K54+'[1]1903'!K54)</f>
        <v>0</v>
      </c>
      <c r="L54" s="24">
        <f>('[1]2001'!L54+'[1]2002'!L54+'[1]2003'!L54)+'[1]19年計'!L54-('[1]1901'!L54+'[1]1902'!L54+'[1]1903'!L54)</f>
        <v>8017</v>
      </c>
      <c r="M54" s="25">
        <f>('[1]2001'!M54+'[1]2002'!M54+'[1]2003'!M54)+'[1]19年計'!M54-('[1]1901'!M54+'[1]1902'!M54+'[1]1903'!M54)</f>
        <v>4156</v>
      </c>
    </row>
    <row r="55" spans="1:13" ht="15" customHeight="1">
      <c r="A55" s="22" t="s">
        <v>59</v>
      </c>
      <c r="B55" s="23">
        <f t="shared" si="1"/>
        <v>1077</v>
      </c>
      <c r="C55" s="24">
        <f>('[1]2001'!C55+'[1]2002'!C55+'[1]2003'!C55)+'[1]19年計'!C55-('[1]1901'!C55+'[1]1902'!C55+'[1]1903'!C55)</f>
        <v>1077</v>
      </c>
      <c r="D55" s="24">
        <f>('[1]2001'!D55+'[1]2002'!D55+'[1]2003'!D55)+'[1]19年計'!D55-('[1]1901'!D55+'[1]1902'!D55+'[1]1903'!D55)</f>
        <v>0</v>
      </c>
      <c r="E55" s="24">
        <f>('[1]2001'!E55+'[1]2002'!E55+'[1]2003'!E55)+'[1]19年計'!E55-('[1]1901'!E55+'[1]1902'!E55+'[1]1903'!E55)</f>
        <v>0</v>
      </c>
      <c r="F55" s="24">
        <f>('[1]2001'!F55+'[1]2002'!F55+'[1]2003'!F55)+'[1]19年計'!F55-('[1]1901'!F55+'[1]1902'!F55+'[1]1903'!F55)</f>
        <v>0</v>
      </c>
      <c r="G55" s="24">
        <f>('[1]2001'!G55+'[1]2002'!G55+'[1]2003'!G55)+'[1]19年計'!G55-('[1]1901'!G55+'[1]1902'!G55+'[1]1903'!G55)</f>
        <v>0</v>
      </c>
      <c r="H55" s="24">
        <f>('[1]2001'!H55+'[1]2002'!H55+'[1]2003'!H55)+'[1]19年計'!H55-('[1]1901'!H55+'[1]1902'!H55+'[1]1903'!H55)</f>
        <v>0</v>
      </c>
      <c r="I55" s="24">
        <f>('[1]2001'!I55+'[1]2002'!I55+'[1]2003'!I55)+'[1]19年計'!I55-('[1]1901'!I55+'[1]1902'!I55+'[1]1903'!I55)</f>
        <v>0</v>
      </c>
      <c r="J55" s="24">
        <f>('[1]2001'!J55+'[1]2002'!J55+'[1]2003'!J55)+'[1]19年計'!J55-('[1]1901'!J55+'[1]1902'!J55+'[1]1903'!J55)</f>
        <v>0</v>
      </c>
      <c r="K55" s="24">
        <f>('[1]2001'!K55+'[1]2002'!K55+'[1]2003'!K55)+'[1]19年計'!K55-('[1]1901'!K55+'[1]1902'!K55+'[1]1903'!K55)</f>
        <v>0</v>
      </c>
      <c r="L55" s="24">
        <f>('[1]2001'!L55+'[1]2002'!L55+'[1]2003'!L55)+'[1]19年計'!L55-('[1]1901'!L55+'[1]1902'!L55+'[1]1903'!L55)</f>
        <v>1077</v>
      </c>
      <c r="M55" s="25">
        <f>('[1]2001'!M55+'[1]2002'!M55+'[1]2003'!M55)+'[1]19年計'!M55-('[1]1901'!M55+'[1]1902'!M55+'[1]1903'!M55)</f>
        <v>0</v>
      </c>
    </row>
    <row r="56" spans="1:13" ht="15" customHeight="1">
      <c r="A56" s="22" t="s">
        <v>60</v>
      </c>
      <c r="B56" s="23">
        <f t="shared" si="1"/>
        <v>9044</v>
      </c>
      <c r="C56" s="24">
        <f>('[1]2001'!C56+'[1]2002'!C56+'[1]2003'!C56)+'[1]19年計'!C56-('[1]1901'!C56+'[1]1902'!C56+'[1]1903'!C56)</f>
        <v>7437</v>
      </c>
      <c r="D56" s="24">
        <f>('[1]2001'!D56+'[1]2002'!D56+'[1]2003'!D56)+'[1]19年計'!D56-('[1]1901'!D56+'[1]1902'!D56+'[1]1903'!D56)</f>
        <v>121</v>
      </c>
      <c r="E56" s="24">
        <f>('[1]2001'!E56+'[1]2002'!E56+'[1]2003'!E56)+'[1]19年計'!E56-('[1]1901'!E56+'[1]1902'!E56+'[1]1903'!E56)</f>
        <v>99</v>
      </c>
      <c r="F56" s="24">
        <f>('[1]2001'!F56+'[1]2002'!F56+'[1]2003'!F56)+'[1]19年計'!F56-('[1]1901'!F56+'[1]1902'!F56+'[1]1903'!F56)</f>
        <v>506</v>
      </c>
      <c r="G56" s="24">
        <f>('[1]2001'!G56+'[1]2002'!G56+'[1]2003'!G56)+'[1]19年計'!G56-('[1]1901'!G56+'[1]1902'!G56+'[1]1903'!G56)</f>
        <v>0</v>
      </c>
      <c r="H56" s="24">
        <f>('[1]2001'!H56+'[1]2002'!H56+'[1]2003'!H56)+'[1]19年計'!H56-('[1]1901'!H56+'[1]1902'!H56+'[1]1903'!H56)</f>
        <v>809</v>
      </c>
      <c r="I56" s="24">
        <f>('[1]2001'!I56+'[1]2002'!I56+'[1]2003'!I56)+'[1]19年計'!I56-('[1]1901'!I56+'[1]1902'!I56+'[1]1903'!I56)</f>
        <v>72</v>
      </c>
      <c r="J56" s="24">
        <f>('[1]2001'!J56+'[1]2002'!J56+'[1]2003'!J56)+'[1]19年計'!J56-('[1]1901'!J56+'[1]1902'!J56+'[1]1903'!J56)</f>
        <v>0</v>
      </c>
      <c r="K56" s="24">
        <f>('[1]2001'!K56+'[1]2002'!K56+'[1]2003'!K56)+'[1]19年計'!K56-('[1]1901'!K56+'[1]1902'!K56+'[1]1903'!K56)</f>
        <v>0</v>
      </c>
      <c r="L56" s="24">
        <f>('[1]2001'!L56+'[1]2002'!L56+'[1]2003'!L56)+'[1]19年計'!L56-('[1]1901'!L56+'[1]1902'!L56+'[1]1903'!L56)</f>
        <v>7071</v>
      </c>
      <c r="M56" s="25">
        <f>('[1]2001'!M56+'[1]2002'!M56+'[1]2003'!M56)+'[1]19年計'!M56-('[1]1901'!M56+'[1]1902'!M56+'[1]1903'!M56)</f>
        <v>1973</v>
      </c>
    </row>
    <row r="57" spans="1:13" ht="15" customHeight="1">
      <c r="A57" s="22" t="s">
        <v>61</v>
      </c>
      <c r="B57" s="23">
        <f t="shared" si="1"/>
        <v>3181</v>
      </c>
      <c r="C57" s="24">
        <f>('[1]2001'!C57+'[1]2002'!C57+'[1]2003'!C57)+'[1]19年計'!C57-('[1]1901'!C57+'[1]1902'!C57+'[1]1903'!C57)</f>
        <v>1803</v>
      </c>
      <c r="D57" s="24">
        <f>('[1]2001'!D57+'[1]2002'!D57+'[1]2003'!D57)+'[1]19年計'!D57-('[1]1901'!D57+'[1]1902'!D57+'[1]1903'!D57)</f>
        <v>0</v>
      </c>
      <c r="E57" s="24">
        <f>('[1]2001'!E57+'[1]2002'!E57+'[1]2003'!E57)+'[1]19年計'!E57-('[1]1901'!E57+'[1]1902'!E57+'[1]1903'!E57)</f>
        <v>0</v>
      </c>
      <c r="F57" s="24">
        <f>('[1]2001'!F57+'[1]2002'!F57+'[1]2003'!F57)+'[1]19年計'!F57-('[1]1901'!F57+'[1]1902'!F57+'[1]1903'!F57)</f>
        <v>0</v>
      </c>
      <c r="G57" s="24">
        <f>('[1]2001'!G57+'[1]2002'!G57+'[1]2003'!G57)+'[1]19年計'!G57-('[1]1901'!G57+'[1]1902'!G57+'[1]1903'!G57)</f>
        <v>0</v>
      </c>
      <c r="H57" s="24">
        <f>('[1]2001'!H57+'[1]2002'!H57+'[1]2003'!H57)+'[1]19年計'!H57-('[1]1901'!H57+'[1]1902'!H57+'[1]1903'!H57)</f>
        <v>0</v>
      </c>
      <c r="I57" s="24">
        <f>('[1]2001'!I57+'[1]2002'!I57+'[1]2003'!I57)+'[1]19年計'!I57-('[1]1901'!I57+'[1]1902'!I57+'[1]1903'!I57)</f>
        <v>1378</v>
      </c>
      <c r="J57" s="24">
        <f>('[1]2001'!J57+'[1]2002'!J57+'[1]2003'!J57)+'[1]19年計'!J57-('[1]1901'!J57+'[1]1902'!J57+'[1]1903'!J57)</f>
        <v>0</v>
      </c>
      <c r="K57" s="24">
        <f>('[1]2001'!K57+'[1]2002'!K57+'[1]2003'!K57)+'[1]19年計'!K57-('[1]1901'!K57+'[1]1902'!K57+'[1]1903'!K57)</f>
        <v>0</v>
      </c>
      <c r="L57" s="24">
        <f>('[1]2001'!L57+'[1]2002'!L57+'[1]2003'!L57)+'[1]19年計'!L57-('[1]1901'!L57+'[1]1902'!L57+'[1]1903'!L57)</f>
        <v>1674</v>
      </c>
      <c r="M57" s="25">
        <f>('[1]2001'!M57+'[1]2002'!M57+'[1]2003'!M57)+'[1]19年計'!M57-('[1]1901'!M57+'[1]1902'!M57+'[1]1903'!M57)</f>
        <v>1507</v>
      </c>
    </row>
    <row r="58" spans="1:13" ht="15" customHeight="1">
      <c r="A58" s="26" t="s">
        <v>62</v>
      </c>
      <c r="B58" s="27">
        <f>SUM(C58:M58)</f>
        <v>0</v>
      </c>
      <c r="C58" s="28">
        <f>('[1]2001'!C58+'[1]2002'!C58+'[1]2003'!C58)+'[1]19年計'!C58-('[1]1901'!C58+'[1]1902'!C58+'[1]1903'!C58)</f>
        <v>0</v>
      </c>
      <c r="D58" s="28">
        <f>('[1]2001'!D58+'[1]2002'!D58+'[1]2003'!D58)+'[1]19年計'!D58-('[1]1901'!D58+'[1]1902'!D58+'[1]1903'!D58)</f>
        <v>0</v>
      </c>
      <c r="E58" s="28">
        <f>('[1]2001'!E58+'[1]2002'!E58+'[1]2003'!E58)+'[1]19年計'!E58-('[1]1901'!E58+'[1]1902'!E58+'[1]1903'!E58)</f>
        <v>0</v>
      </c>
      <c r="F58" s="28">
        <f>('[1]2001'!F58+'[1]2002'!F58+'[1]2003'!F58)+'[1]19年計'!F58-('[1]1901'!F58+'[1]1902'!F58+'[1]1903'!F58)</f>
        <v>0</v>
      </c>
      <c r="G58" s="28">
        <f>('[1]2001'!G58+'[1]2002'!G58+'[1]2003'!G58)+'[1]19年計'!G58-('[1]1901'!G58+'[1]1902'!G58+'[1]1903'!G58)</f>
        <v>0</v>
      </c>
      <c r="H58" s="28">
        <f>('[1]2001'!H58+'[1]2002'!H58+'[1]2003'!H58)+'[1]19年計'!H58-('[1]1901'!H58+'[1]1902'!H58+'[1]1903'!H58)</f>
        <v>0</v>
      </c>
      <c r="I58" s="28">
        <f>('[1]2001'!I58+'[1]2002'!I58+'[1]2003'!I58)+'[1]19年計'!I58-('[1]1901'!I58+'[1]1902'!I58+'[1]1903'!I58)</f>
        <v>0</v>
      </c>
      <c r="J58" s="28">
        <f>('[1]2001'!J58+'[1]2002'!J58+'[1]2003'!J58)+'[1]19年計'!J58-('[1]1901'!J58+'[1]1902'!J58+'[1]1903'!J58)</f>
        <v>0</v>
      </c>
      <c r="K58" s="28">
        <f>('[1]2001'!K58+'[1]2002'!K58+'[1]2003'!K58)+'[1]19年計'!K58-('[1]1901'!K58+'[1]1902'!K58+'[1]1903'!K58)</f>
        <v>0</v>
      </c>
      <c r="L58" s="28">
        <f>('[1]2001'!L58+'[1]2002'!L58+'[1]2003'!L58)+'[1]19年計'!L58-('[1]1901'!L58+'[1]1902'!L58+'[1]1903'!L58)</f>
        <v>0</v>
      </c>
      <c r="M58" s="29">
        <f>('[1]2001'!M58+'[1]2002'!M58+'[1]2003'!M58)+'[1]19年計'!M58-('[1]1901'!M58+'[1]1902'!M58+'[1]1903'!M58)</f>
        <v>0</v>
      </c>
    </row>
    <row r="59" spans="1:13" ht="15" customHeight="1">
      <c r="A59" s="30" t="s">
        <v>63</v>
      </c>
      <c r="B59" s="31">
        <f>SUM(C59:K59)</f>
        <v>50832</v>
      </c>
      <c r="C59" s="32">
        <f>('[1]2001'!C59+'[1]2002'!C59+'[1]2003'!C59)+'[1]19年計'!C59-('[1]1901'!C59+'[1]1902'!C59+'[1]1903'!C59)</f>
        <v>33004</v>
      </c>
      <c r="D59" s="32">
        <f>('[1]2001'!D59+'[1]2002'!D59+'[1]2003'!D59)+'[1]19年計'!D59-('[1]1901'!D59+'[1]1902'!D59+'[1]1903'!D59)</f>
        <v>481</v>
      </c>
      <c r="E59" s="32">
        <f>('[1]2001'!E59+'[1]2002'!E59+'[1]2003'!E59)+'[1]19年計'!E59-('[1]1901'!E59+'[1]1902'!E59+'[1]1903'!E59)</f>
        <v>382</v>
      </c>
      <c r="F59" s="32">
        <f>('[1]2001'!F59+'[1]2002'!F59+'[1]2003'!F59)+'[1]19年計'!F59-('[1]1901'!F59+'[1]1902'!F59+'[1]1903'!F59)</f>
        <v>6583</v>
      </c>
      <c r="G59" s="32">
        <f>('[1]2001'!G59+'[1]2002'!G59+'[1]2003'!G59)+'[1]19年計'!G59-('[1]1901'!G59+'[1]1902'!G59+'[1]1903'!G59)</f>
        <v>82</v>
      </c>
      <c r="H59" s="32">
        <f>('[1]2001'!H59+'[1]2002'!H59+'[1]2003'!H59)+'[1]19年計'!H59-('[1]1901'!H59+'[1]1902'!H59+'[1]1903'!H59)</f>
        <v>2492</v>
      </c>
      <c r="I59" s="32">
        <f>('[1]2001'!I59+'[1]2002'!I59+'[1]2003'!I59)+'[1]19年計'!I59-('[1]1901'!I59+'[1]1902'!I59+'[1]1903'!I59)</f>
        <v>6949</v>
      </c>
      <c r="J59" s="32">
        <f>('[1]2001'!J59+'[1]2002'!J59+'[1]2003'!J59)+'[1]19年計'!J59-('[1]1901'!J59+'[1]1902'!J59+'[1]1903'!J59)</f>
        <v>859</v>
      </c>
      <c r="K59" s="32">
        <f>('[1]2001'!K59+'[1]2002'!K59+'[1]2003'!K59)+'[1]19年計'!K59-('[1]1901'!K59+'[1]1902'!K59+'[1]1903'!K59)</f>
        <v>0</v>
      </c>
      <c r="L59" s="32">
        <f>('[1]2001'!L59+'[1]2002'!L59+'[1]2003'!L59)+'[1]19年計'!L59-('[1]1901'!L59+'[1]1902'!L59+'[1]1903'!L59)</f>
        <v>26134</v>
      </c>
      <c r="M59" s="33">
        <f>('[1]2001'!M59+'[1]2002'!M59+'[1]2003'!M59)+'[1]19年計'!M59-('[1]1901'!M59+'[1]1902'!M59+'[1]1903'!M59)</f>
        <v>24698</v>
      </c>
    </row>
    <row r="60" spans="1:13" ht="15" customHeight="1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>
      <c r="A61" s="22" t="s">
        <v>64</v>
      </c>
      <c r="B61" s="23">
        <f>SUM(C61:K61)</f>
        <v>74669</v>
      </c>
      <c r="C61" s="24">
        <f>('[1]2001'!C61+'[1]2002'!C61+'[1]2003'!C61)+'[1]19年計'!C61-('[1]1901'!C61+'[1]1902'!C61+'[1]1903'!C61)</f>
        <v>18677</v>
      </c>
      <c r="D61" s="24">
        <f>('[1]2001'!D61+'[1]2002'!D61+'[1]2003'!D61)+'[1]19年計'!D61-('[1]1901'!D61+'[1]1902'!D61+'[1]1903'!D61)</f>
        <v>0</v>
      </c>
      <c r="E61" s="24">
        <f>('[1]2001'!E61+'[1]2002'!E61+'[1]2003'!E61)+'[1]19年計'!E61-('[1]1901'!E61+'[1]1902'!E61+'[1]1903'!E61)</f>
        <v>27</v>
      </c>
      <c r="F61" s="24">
        <f>('[1]2001'!F61+'[1]2002'!F61+'[1]2003'!F61)+'[1]19年計'!F61-('[1]1901'!F61+'[1]1902'!F61+'[1]1903'!F61)</f>
        <v>2147</v>
      </c>
      <c r="G61" s="24">
        <f>('[1]2001'!G61+'[1]2002'!G61+'[1]2003'!G61)+'[1]19年計'!G61-('[1]1901'!G61+'[1]1902'!G61+'[1]1903'!G61)</f>
        <v>192</v>
      </c>
      <c r="H61" s="24">
        <f>('[1]2001'!H61+'[1]2002'!H61+'[1]2003'!H61)+'[1]19年計'!H61-('[1]1901'!H61+'[1]1902'!H61+'[1]1903'!H61)</f>
        <v>51061</v>
      </c>
      <c r="I61" s="24">
        <f>('[1]2001'!I61+'[1]2002'!I61+'[1]2003'!I61)+'[1]19年計'!I61-('[1]1901'!I61+'[1]1902'!I61+'[1]1903'!I61)</f>
        <v>1864</v>
      </c>
      <c r="J61" s="24">
        <f>('[1]2001'!J61+'[1]2002'!J61+'[1]2003'!J61)+'[1]19年計'!J61-('[1]1901'!J61+'[1]1902'!J61+'[1]1903'!J61)</f>
        <v>701</v>
      </c>
      <c r="K61" s="24">
        <f>('[1]2001'!K61+'[1]2002'!K61+'[1]2003'!K61)+'[1]19年計'!K61-('[1]1901'!K61+'[1]1902'!K61+'[1]1903'!K61)</f>
        <v>0</v>
      </c>
      <c r="L61" s="24">
        <f>('[1]2001'!L61+'[1]2002'!L61+'[1]2003'!L61)+'[1]19年計'!L61-('[1]1901'!L61+'[1]1902'!L61+'[1]1903'!L61)</f>
        <v>16307</v>
      </c>
      <c r="M61" s="25">
        <f>('[1]2001'!M61+'[1]2002'!M61+'[1]2003'!M61)+'[1]19年計'!M61-('[1]1901'!M61+'[1]1902'!M61+'[1]1903'!M61)</f>
        <v>58362</v>
      </c>
    </row>
    <row r="62" spans="1:13" ht="15" customHeight="1">
      <c r="A62" s="30" t="s">
        <v>65</v>
      </c>
      <c r="B62" s="31">
        <f>SUM(C62:K62)</f>
        <v>74669</v>
      </c>
      <c r="C62" s="32">
        <f>('[1]2001'!C62+'[1]2002'!C62+'[1]2003'!C62)+'[1]19年計'!C62-('[1]1901'!C62+'[1]1902'!C62+'[1]1903'!C62)</f>
        <v>18677</v>
      </c>
      <c r="D62" s="32">
        <f>('[1]2001'!D62+'[1]2002'!D62+'[1]2003'!D62)+'[1]19年計'!D62-('[1]1901'!D62+'[1]1902'!D62+'[1]1903'!D62)</f>
        <v>0</v>
      </c>
      <c r="E62" s="32">
        <f>('[1]2001'!E62+'[1]2002'!E62+'[1]2003'!E62)+'[1]19年計'!E62-('[1]1901'!E62+'[1]1902'!E62+'[1]1903'!E62)</f>
        <v>27</v>
      </c>
      <c r="F62" s="32">
        <f>('[1]2001'!F62+'[1]2002'!F62+'[1]2003'!F62)+'[1]19年計'!F62-('[1]1901'!F62+'[1]1902'!F62+'[1]1903'!F62)</f>
        <v>2147</v>
      </c>
      <c r="G62" s="32">
        <f>('[1]2001'!G62+'[1]2002'!G62+'[1]2003'!G62)+'[1]19年計'!G62-('[1]1901'!G62+'[1]1902'!G62+'[1]1903'!G62)</f>
        <v>192</v>
      </c>
      <c r="H62" s="32">
        <f>('[1]2001'!H62+'[1]2002'!H62+'[1]2003'!H62)+'[1]19年計'!H62-('[1]1901'!H62+'[1]1902'!H62+'[1]1903'!H62)</f>
        <v>51061</v>
      </c>
      <c r="I62" s="32">
        <f>('[1]2001'!I62+'[1]2002'!I62+'[1]2003'!I62)+'[1]19年計'!I62-('[1]1901'!I62+'[1]1902'!I62+'[1]1903'!I62)</f>
        <v>1864</v>
      </c>
      <c r="J62" s="32">
        <f>('[1]2001'!J62+'[1]2002'!J62+'[1]2003'!J62)+'[1]19年計'!J62-('[1]1901'!J62+'[1]1902'!J62+'[1]1903'!J62)</f>
        <v>701</v>
      </c>
      <c r="K62" s="32">
        <f>('[1]2001'!K62+'[1]2002'!K62+'[1]2003'!K62)+'[1]19年計'!K62-('[1]1901'!K62+'[1]1902'!K62+'[1]1903'!K62)</f>
        <v>0</v>
      </c>
      <c r="L62" s="32">
        <f>('[1]2001'!L62+'[1]2002'!L62+'[1]2003'!L62)+'[1]19年計'!L62-('[1]1901'!L62+'[1]1902'!L62+'[1]1903'!L62)</f>
        <v>16307</v>
      </c>
      <c r="M62" s="33">
        <f>('[1]2001'!M62+'[1]2002'!M62+'[1]2003'!M62)+'[1]19年計'!M62-('[1]1901'!M62+'[1]1902'!M62+'[1]1903'!M62)</f>
        <v>58362</v>
      </c>
    </row>
    <row r="63" spans="1:13" ht="15" customHeight="1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>
      <c r="A64" s="22" t="s">
        <v>66</v>
      </c>
      <c r="B64" s="23">
        <f>SUM(C64:K64)</f>
        <v>2132</v>
      </c>
      <c r="C64" s="24">
        <f>('[1]2001'!C64+'[1]2002'!C64+'[1]2003'!C64)+'[1]19年計'!C64-('[1]1901'!C64+'[1]1902'!C64+'[1]1903'!C64)</f>
        <v>0</v>
      </c>
      <c r="D64" s="24">
        <f>('[1]2001'!D64+'[1]2002'!D64+'[1]2003'!D64)+'[1]19年計'!D64-('[1]1901'!D64+'[1]1902'!D64+'[1]1903'!D64)</f>
        <v>0</v>
      </c>
      <c r="E64" s="24">
        <f>('[1]2001'!E64+'[1]2002'!E64+'[1]2003'!E64)+'[1]19年計'!E64-('[1]1901'!E64+'[1]1902'!E64+'[1]1903'!E64)</f>
        <v>0</v>
      </c>
      <c r="F64" s="24">
        <f>('[1]2001'!F64+'[1]2002'!F64+'[1]2003'!F64)+'[1]19年計'!F64-('[1]1901'!F64+'[1]1902'!F64+'[1]1903'!F64)</f>
        <v>0</v>
      </c>
      <c r="G64" s="24">
        <f>('[1]2001'!G64+'[1]2002'!G64+'[1]2003'!G64)+'[1]19年計'!G64-('[1]1901'!G64+'[1]1902'!G64+'[1]1903'!G64)</f>
        <v>126</v>
      </c>
      <c r="H64" s="24">
        <f>('[1]2001'!H64+'[1]2002'!H64+'[1]2003'!H64)+'[1]19年計'!H64-('[1]1901'!H64+'[1]1902'!H64+'[1]1903'!H64)</f>
        <v>0</v>
      </c>
      <c r="I64" s="24">
        <f>('[1]2001'!I64+'[1]2002'!I64+'[1]2003'!I64)+'[1]19年計'!I64-('[1]1901'!I64+'[1]1902'!I64+'[1]1903'!I64)</f>
        <v>237</v>
      </c>
      <c r="J64" s="24">
        <f>('[1]2001'!J64+'[1]2002'!J64+'[1]2003'!J64)+'[1]19年計'!J64-('[1]1901'!J64+'[1]1902'!J64+'[1]1903'!J64)</f>
        <v>1769</v>
      </c>
      <c r="K64" s="24">
        <f>('[1]2001'!K64+'[1]2002'!K64+'[1]2003'!K64)+'[1]19年計'!K64-('[1]1901'!K64+'[1]1902'!K64+'[1]1903'!K64)</f>
        <v>0</v>
      </c>
      <c r="L64" s="24">
        <f>('[1]2001'!L64+'[1]2002'!L64+'[1]2003'!L64)+'[1]19年計'!L64-('[1]1901'!L64+'[1]1902'!L64+'[1]1903'!L64)</f>
        <v>245</v>
      </c>
      <c r="M64" s="25">
        <f>('[1]2001'!M64+'[1]2002'!M64+'[1]2003'!M64)+'[1]19年計'!M64-('[1]1901'!M64+'[1]1902'!M64+'[1]1903'!M64)</f>
        <v>1887</v>
      </c>
    </row>
    <row r="65" spans="1:13" ht="15" customHeight="1">
      <c r="A65" s="30" t="s">
        <v>67</v>
      </c>
      <c r="B65" s="31">
        <f>SUM(C65:K65)</f>
        <v>2132</v>
      </c>
      <c r="C65" s="32">
        <f>('[1]2001'!C65+'[1]2002'!C65+'[1]2003'!C65)+'[1]19年計'!C65-('[1]1901'!C65+'[1]1902'!C65+'[1]1903'!C65)</f>
        <v>0</v>
      </c>
      <c r="D65" s="32">
        <f>('[1]2001'!D65+'[1]2002'!D65+'[1]2003'!D65)+'[1]19年計'!D65-('[1]1901'!D65+'[1]1902'!D65+'[1]1903'!D65)</f>
        <v>0</v>
      </c>
      <c r="E65" s="32">
        <f>('[1]2001'!E65+'[1]2002'!E65+'[1]2003'!E65)+'[1]19年計'!E65-('[1]1901'!E65+'[1]1902'!E65+'[1]1903'!E65)</f>
        <v>0</v>
      </c>
      <c r="F65" s="32">
        <f>('[1]2001'!F65+'[1]2002'!F65+'[1]2003'!F65)+'[1]19年計'!F65-('[1]1901'!F65+'[1]1902'!F65+'[1]1903'!F65)</f>
        <v>0</v>
      </c>
      <c r="G65" s="32">
        <f>('[1]2001'!G65+'[1]2002'!G65+'[1]2003'!G65)+'[1]19年計'!G65-('[1]1901'!G65+'[1]1902'!G65+'[1]1903'!G65)</f>
        <v>126</v>
      </c>
      <c r="H65" s="32">
        <f>('[1]2001'!H65+'[1]2002'!H65+'[1]2003'!H65)+'[1]19年計'!H65-('[1]1901'!H65+'[1]1902'!H65+'[1]1903'!H65)</f>
        <v>0</v>
      </c>
      <c r="I65" s="32">
        <f>('[1]2001'!I65+'[1]2002'!I65+'[1]2003'!I65)+'[1]19年計'!I65-('[1]1901'!I65+'[1]1902'!I65+'[1]1903'!I65)</f>
        <v>237</v>
      </c>
      <c r="J65" s="32">
        <f>('[1]2001'!J65+'[1]2002'!J65+'[1]2003'!J65)+'[1]19年計'!J65-('[1]1901'!J65+'[1]1902'!J65+'[1]1903'!J65)</f>
        <v>1769</v>
      </c>
      <c r="K65" s="32">
        <f>('[1]2001'!K65+'[1]2002'!K65+'[1]2003'!K65)+'[1]19年計'!K65-('[1]1901'!K65+'[1]1902'!K65+'[1]1903'!K65)</f>
        <v>0</v>
      </c>
      <c r="L65" s="32">
        <f>('[1]2001'!L65+'[1]2002'!L65+'[1]2003'!L65)+'[1]19年計'!L65-('[1]1901'!L65+'[1]1902'!L65+'[1]1903'!L65)</f>
        <v>245</v>
      </c>
      <c r="M65" s="33">
        <f>('[1]2001'!M65+'[1]2002'!M65+'[1]2003'!M65)+'[1]19年計'!M65-('[1]1901'!M65+'[1]1902'!M65+'[1]1903'!M65)</f>
        <v>1887</v>
      </c>
    </row>
    <row r="66" spans="1:13" ht="15" customHeight="1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>
      <c r="A67" s="22" t="s">
        <v>68</v>
      </c>
      <c r="B67" s="23">
        <f>SUM(C67:K67)</f>
        <v>425132</v>
      </c>
      <c r="C67" s="24">
        <f>('[1]2001'!C67+'[1]2002'!C67+'[1]2003'!C67)+'[1]19年計'!C67-('[1]1901'!C67+'[1]1902'!C67+'[1]1903'!C67)</f>
        <v>237110</v>
      </c>
      <c r="D67" s="24">
        <f>('[1]2001'!D67+'[1]2002'!D67+'[1]2003'!D67)+'[1]19年計'!D67-('[1]1901'!D67+'[1]1902'!D67+'[1]1903'!D67)</f>
        <v>5311</v>
      </c>
      <c r="E67" s="24">
        <f>('[1]2001'!E67+'[1]2002'!E67+'[1]2003'!E67)+'[1]19年計'!E67-('[1]1901'!E67+'[1]1902'!E67+'[1]1903'!E67)</f>
        <v>2883</v>
      </c>
      <c r="F67" s="24">
        <f>('[1]2001'!F67+'[1]2002'!F67+'[1]2003'!F67)+'[1]19年計'!F67-('[1]1901'!F67+'[1]1902'!F67+'[1]1903'!F67)</f>
        <v>39159</v>
      </c>
      <c r="G67" s="24">
        <f>('[1]2001'!G67+'[1]2002'!G67+'[1]2003'!G67)+'[1]19年計'!G67-('[1]1901'!G67+'[1]1902'!G67+'[1]1903'!G67)</f>
        <v>3151</v>
      </c>
      <c r="H67" s="24">
        <f>('[1]2001'!H67+'[1]2002'!H67+'[1]2003'!H67)+'[1]19年計'!H67-('[1]1901'!H67+'[1]1902'!H67+'[1]1903'!H67)</f>
        <v>77406</v>
      </c>
      <c r="I67" s="24">
        <f>('[1]2001'!I67+'[1]2002'!I67+'[1]2003'!I67)+'[1]19年計'!I67-('[1]1901'!I67+'[1]1902'!I67+'[1]1903'!I67)</f>
        <v>21197</v>
      </c>
      <c r="J67" s="24">
        <f>('[1]2001'!J67+'[1]2002'!J67+'[1]2003'!J67)+'[1]19年計'!J67-('[1]1901'!J67+'[1]1902'!J67+'[1]1903'!J67)</f>
        <v>38915</v>
      </c>
      <c r="K67" s="24">
        <f>('[1]2001'!K67+'[1]2002'!K67+'[1]2003'!K67)+'[1]19年計'!K67-('[1]1901'!K67+'[1]1902'!K67+'[1]1903'!K67)</f>
        <v>0</v>
      </c>
      <c r="L67" s="24">
        <f>('[1]2001'!L67+'[1]2002'!L67+'[1]2003'!L67)+'[1]19年計'!L67-('[1]1901'!L67+'[1]1902'!L67+'[1]1903'!L67)</f>
        <v>199713</v>
      </c>
      <c r="M67" s="25">
        <f>('[1]2001'!M67+'[1]2002'!M67+'[1]2003'!M67)+'[1]19年計'!M67-('[1]1901'!M67+'[1]1902'!M67+'[1]1903'!M67)</f>
        <v>225419</v>
      </c>
    </row>
    <row r="68" spans="1:13" ht="15" customHeight="1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>
      <c r="A69" s="35" t="s">
        <v>69</v>
      </c>
      <c r="B69" s="36">
        <f>SUM(C69:K69)</f>
        <v>2613256</v>
      </c>
      <c r="C69" s="37">
        <f>('[1]2001'!C69+'[1]2002'!C69+'[1]2003'!C69)+'[1]19年計'!C69-('[1]1901'!C69+'[1]1902'!C69+'[1]1903'!C69)</f>
        <v>1573432</v>
      </c>
      <c r="D69" s="37">
        <f>('[1]2001'!D69+'[1]2002'!D69+'[1]2003'!D69)+'[1]19年計'!D69-('[1]1901'!D69+'[1]1902'!D69+'[1]1903'!D69)</f>
        <v>57815</v>
      </c>
      <c r="E69" s="37">
        <f>('[1]2001'!E69+'[1]2002'!E69+'[1]2003'!E69)+'[1]19年計'!E69-('[1]1901'!E69+'[1]1902'!E69+'[1]1903'!E69)</f>
        <v>21300</v>
      </c>
      <c r="F69" s="37">
        <f>('[1]2001'!F69+'[1]2002'!F69+'[1]2003'!F69)+'[1]19年計'!F69-('[1]1901'!F69+'[1]1902'!F69+'[1]1903'!F69)</f>
        <v>336264</v>
      </c>
      <c r="G69" s="37">
        <f>('[1]2001'!G69+'[1]2002'!G69+'[1]2003'!G69)+'[1]19年計'!G69-('[1]1901'!G69+'[1]1902'!G69+'[1]1903'!G69)</f>
        <v>22858</v>
      </c>
      <c r="H69" s="37">
        <f>('[1]2001'!H69+'[1]2002'!H69+'[1]2003'!H69)+'[1]19年計'!H69-('[1]1901'!H69+'[1]1902'!H69+'[1]1903'!H69)</f>
        <v>241848</v>
      </c>
      <c r="I69" s="37">
        <f>('[1]2001'!I69+'[1]2002'!I69+'[1]2003'!I69)+'[1]19年計'!I69-('[1]1901'!I69+'[1]1902'!I69+'[1]1903'!I69)</f>
        <v>158733</v>
      </c>
      <c r="J69" s="37">
        <f>('[1]2001'!J69+'[1]2002'!J69+'[1]2003'!J69)+'[1]19年計'!J69-('[1]1901'!J69+'[1]1902'!J69+'[1]1903'!J69)</f>
        <v>200884</v>
      </c>
      <c r="K69" s="37">
        <f>('[1]2001'!K69+'[1]2002'!K69+'[1]2003'!K69)+'[1]19年計'!K69-('[1]1901'!K69+'[1]1902'!K69+'[1]1903'!K69)</f>
        <v>122</v>
      </c>
      <c r="L69" s="37">
        <f>('[1]2001'!L69+'[1]2002'!L69+'[1]2003'!L69)+'[1]19年計'!L69-('[1]1901'!L69+'[1]1902'!L69+'[1]1903'!L69)</f>
        <v>1227805</v>
      </c>
      <c r="M69" s="38">
        <f>('[1]2001'!M69+'[1]2002'!M69+'[1]2003'!M69)+'[1]19年計'!M69-('[1]1901'!M69+'[1]1902'!M69+'[1]1903'!M69)</f>
        <v>1385451</v>
      </c>
    </row>
  </sheetData>
  <sheetProtection/>
  <mergeCells count="2">
    <mergeCell ref="C3:K3"/>
    <mergeCell ref="L3:M3"/>
  </mergeCells>
  <printOptions horizontalCentered="1"/>
  <pageMargins left="0.57" right="0.1968503937007874" top="0.5905511811023623" bottom="0.1968503937007874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75" zoomScaleNormal="75" zoomScalePageLayoutView="0" workbookViewId="0" topLeftCell="A1">
      <selection activeCell="B1" sqref="B1"/>
    </sheetView>
  </sheetViews>
  <sheetFormatPr defaultColWidth="10.00390625" defaultRowHeight="15" customHeight="1"/>
  <cols>
    <col min="1" max="16384" width="10.00390625" style="39" customWidth="1"/>
  </cols>
  <sheetData>
    <row r="1" spans="1:9" ht="18" customHeight="1">
      <c r="A1" s="39" t="s">
        <v>70</v>
      </c>
      <c r="E1" s="76" t="s">
        <v>94</v>
      </c>
      <c r="I1" s="39" t="s">
        <v>79</v>
      </c>
    </row>
    <row r="2" ht="15" customHeight="1" thickBot="1">
      <c r="Q2" s="75" t="s">
        <v>1</v>
      </c>
    </row>
    <row r="3" spans="1:17" s="45" customFormat="1" ht="15" customHeight="1">
      <c r="A3" s="74"/>
      <c r="B3" s="40"/>
      <c r="C3" s="41" t="s">
        <v>93</v>
      </c>
      <c r="D3" s="42"/>
      <c r="E3" s="42"/>
      <c r="F3" s="42"/>
      <c r="G3" s="42"/>
      <c r="H3" s="42"/>
      <c r="I3" s="42"/>
      <c r="J3" s="43"/>
      <c r="K3" s="41" t="s">
        <v>92</v>
      </c>
      <c r="L3" s="42"/>
      <c r="M3" s="42"/>
      <c r="N3" s="42"/>
      <c r="O3" s="42"/>
      <c r="P3" s="42"/>
      <c r="Q3" s="44"/>
    </row>
    <row r="4" spans="1:17" s="45" customFormat="1" ht="15" customHeight="1">
      <c r="A4" s="73"/>
      <c r="B4" s="72" t="s">
        <v>4</v>
      </c>
      <c r="C4" s="71" t="s">
        <v>91</v>
      </c>
      <c r="D4" s="70"/>
      <c r="E4" s="70"/>
      <c r="F4" s="69"/>
      <c r="G4" s="71" t="s">
        <v>90</v>
      </c>
      <c r="H4" s="70"/>
      <c r="I4" s="70"/>
      <c r="J4" s="69"/>
      <c r="K4" s="68"/>
      <c r="L4" s="68"/>
      <c r="M4" s="68" t="s">
        <v>89</v>
      </c>
      <c r="N4" s="68" t="s">
        <v>88</v>
      </c>
      <c r="O4" s="68"/>
      <c r="P4" s="68" t="s">
        <v>87</v>
      </c>
      <c r="Q4" s="67"/>
    </row>
    <row r="5" spans="1:17" s="45" customFormat="1" ht="15" customHeight="1" thickBot="1">
      <c r="A5" s="66"/>
      <c r="B5" s="46"/>
      <c r="C5" s="47" t="s">
        <v>71</v>
      </c>
      <c r="D5" s="47" t="s">
        <v>72</v>
      </c>
      <c r="E5" s="47" t="s">
        <v>73</v>
      </c>
      <c r="F5" s="47" t="s">
        <v>74</v>
      </c>
      <c r="G5" s="47" t="s">
        <v>75</v>
      </c>
      <c r="H5" s="47" t="s">
        <v>76</v>
      </c>
      <c r="I5" s="47" t="s">
        <v>77</v>
      </c>
      <c r="J5" s="47" t="s">
        <v>78</v>
      </c>
      <c r="K5" s="47" t="s">
        <v>14</v>
      </c>
      <c r="L5" s="47" t="s">
        <v>15</v>
      </c>
      <c r="M5" s="47" t="s">
        <v>86</v>
      </c>
      <c r="N5" s="47" t="s">
        <v>86</v>
      </c>
      <c r="O5" s="47" t="s">
        <v>80</v>
      </c>
      <c r="P5" s="47" t="s">
        <v>85</v>
      </c>
      <c r="Q5" s="48" t="s">
        <v>13</v>
      </c>
    </row>
    <row r="6" spans="1:17" ht="15" customHeight="1">
      <c r="A6" s="65" t="s">
        <v>5</v>
      </c>
      <c r="B6" s="49">
        <f>+C6+G6</f>
        <v>1573432</v>
      </c>
      <c r="C6" s="62">
        <f>SUM(D6:F6)</f>
        <v>11422</v>
      </c>
      <c r="D6" s="64">
        <v>566</v>
      </c>
      <c r="E6" s="64">
        <v>0</v>
      </c>
      <c r="F6" s="64">
        <v>10856</v>
      </c>
      <c r="G6" s="64">
        <f>SUM(H6:J6)</f>
        <v>1562010</v>
      </c>
      <c r="H6" s="64">
        <v>294559</v>
      </c>
      <c r="I6" s="64">
        <v>3573</v>
      </c>
      <c r="J6" s="64">
        <v>1263878</v>
      </c>
      <c r="K6" s="64">
        <v>1143062</v>
      </c>
      <c r="L6" s="64">
        <v>430370</v>
      </c>
      <c r="M6" s="64">
        <v>7003</v>
      </c>
      <c r="N6" s="64">
        <v>115044</v>
      </c>
      <c r="O6" s="64">
        <v>306778</v>
      </c>
      <c r="P6" s="64">
        <v>0</v>
      </c>
      <c r="Q6" s="55">
        <v>1545</v>
      </c>
    </row>
    <row r="7" spans="1:17" ht="15" customHeight="1">
      <c r="A7" s="63" t="s">
        <v>6</v>
      </c>
      <c r="B7" s="50">
        <f>+C7+G7</f>
        <v>57815</v>
      </c>
      <c r="C7" s="62">
        <f>SUM(D7:F7)</f>
        <v>0</v>
      </c>
      <c r="D7" s="62">
        <v>0</v>
      </c>
      <c r="E7" s="62">
        <v>0</v>
      </c>
      <c r="F7" s="62">
        <v>0</v>
      </c>
      <c r="G7" s="62">
        <f>SUM(H7:J7)</f>
        <v>57815</v>
      </c>
      <c r="H7" s="62">
        <v>18060</v>
      </c>
      <c r="I7" s="62">
        <v>2847</v>
      </c>
      <c r="J7" s="62">
        <v>36908</v>
      </c>
      <c r="K7" s="62">
        <v>23724</v>
      </c>
      <c r="L7" s="62">
        <v>34091</v>
      </c>
      <c r="M7" s="62">
        <v>0</v>
      </c>
      <c r="N7" s="62">
        <v>14844</v>
      </c>
      <c r="O7" s="62">
        <v>19247</v>
      </c>
      <c r="P7" s="62">
        <v>0</v>
      </c>
      <c r="Q7" s="54">
        <v>0</v>
      </c>
    </row>
    <row r="8" spans="1:17" ht="15" customHeight="1">
      <c r="A8" s="63" t="s">
        <v>7</v>
      </c>
      <c r="B8" s="50">
        <f>+C8+G8</f>
        <v>21300</v>
      </c>
      <c r="C8" s="62">
        <f>SUM(D8:F8)</f>
        <v>1100</v>
      </c>
      <c r="D8" s="62">
        <v>0</v>
      </c>
      <c r="E8" s="62">
        <v>918</v>
      </c>
      <c r="F8" s="62">
        <v>182</v>
      </c>
      <c r="G8" s="62">
        <f>SUM(H8:J8)</f>
        <v>20200</v>
      </c>
      <c r="H8" s="62">
        <v>5686</v>
      </c>
      <c r="I8" s="62">
        <v>8630</v>
      </c>
      <c r="J8" s="62">
        <v>5884</v>
      </c>
      <c r="K8" s="62">
        <v>8523</v>
      </c>
      <c r="L8" s="62">
        <v>12777</v>
      </c>
      <c r="M8" s="62">
        <v>0</v>
      </c>
      <c r="N8" s="62">
        <v>26</v>
      </c>
      <c r="O8" s="62">
        <v>12751</v>
      </c>
      <c r="P8" s="62">
        <v>0</v>
      </c>
      <c r="Q8" s="54">
        <v>0</v>
      </c>
    </row>
    <row r="9" spans="1:17" ht="15" customHeight="1">
      <c r="A9" s="63" t="s">
        <v>8</v>
      </c>
      <c r="B9" s="50">
        <f>+C9+G9</f>
        <v>336264</v>
      </c>
      <c r="C9" s="62">
        <f>SUM(D9:F9)</f>
        <v>3028</v>
      </c>
      <c r="D9" s="62">
        <v>0</v>
      </c>
      <c r="E9" s="62">
        <v>0</v>
      </c>
      <c r="F9" s="62">
        <v>3028</v>
      </c>
      <c r="G9" s="62">
        <f>SUM(H9:J9)</f>
        <v>333236</v>
      </c>
      <c r="H9" s="62">
        <v>318228</v>
      </c>
      <c r="I9" s="62">
        <v>5502</v>
      </c>
      <c r="J9" s="62">
        <v>9506</v>
      </c>
      <c r="K9" s="62">
        <v>5900</v>
      </c>
      <c r="L9" s="62">
        <v>330364</v>
      </c>
      <c r="M9" s="62">
        <v>0</v>
      </c>
      <c r="N9" s="62">
        <v>10395</v>
      </c>
      <c r="O9" s="62">
        <v>319496</v>
      </c>
      <c r="P9" s="62">
        <v>347</v>
      </c>
      <c r="Q9" s="54">
        <v>126</v>
      </c>
    </row>
    <row r="10" spans="1:17" ht="15" customHeight="1">
      <c r="A10" s="63" t="s">
        <v>9</v>
      </c>
      <c r="B10" s="50">
        <f>+C10+G10</f>
        <v>22858</v>
      </c>
      <c r="C10" s="62">
        <f>SUM(D10:F10)</f>
        <v>81</v>
      </c>
      <c r="D10" s="62">
        <v>0</v>
      </c>
      <c r="E10" s="62">
        <v>30</v>
      </c>
      <c r="F10" s="62">
        <v>51</v>
      </c>
      <c r="G10" s="62">
        <f>SUM(H10:J10)</f>
        <v>22777</v>
      </c>
      <c r="H10" s="62">
        <v>20107</v>
      </c>
      <c r="I10" s="62">
        <v>0</v>
      </c>
      <c r="J10" s="62">
        <v>2670</v>
      </c>
      <c r="K10" s="62">
        <v>894</v>
      </c>
      <c r="L10" s="62">
        <v>21964</v>
      </c>
      <c r="M10" s="62">
        <v>0</v>
      </c>
      <c r="N10" s="62">
        <v>1924</v>
      </c>
      <c r="O10" s="62">
        <v>20008</v>
      </c>
      <c r="P10" s="62">
        <v>0</v>
      </c>
      <c r="Q10" s="54">
        <v>32</v>
      </c>
    </row>
    <row r="11" spans="1:17" ht="15" customHeight="1">
      <c r="A11" s="63" t="s">
        <v>10</v>
      </c>
      <c r="B11" s="50">
        <f>+C11+G11</f>
        <v>241848</v>
      </c>
      <c r="C11" s="62">
        <f>SUM(D11:F11)</f>
        <v>606</v>
      </c>
      <c r="D11" s="62">
        <v>0</v>
      </c>
      <c r="E11" s="62">
        <v>0</v>
      </c>
      <c r="F11" s="62">
        <v>606</v>
      </c>
      <c r="G11" s="62">
        <f>SUM(H11:J11)</f>
        <v>241242</v>
      </c>
      <c r="H11" s="62">
        <v>220416</v>
      </c>
      <c r="I11" s="62">
        <v>6407</v>
      </c>
      <c r="J11" s="62">
        <v>14419</v>
      </c>
      <c r="K11" s="62">
        <v>11509</v>
      </c>
      <c r="L11" s="62">
        <v>230339</v>
      </c>
      <c r="M11" s="62">
        <v>320</v>
      </c>
      <c r="N11" s="62">
        <v>6951</v>
      </c>
      <c r="O11" s="62">
        <v>223068</v>
      </c>
      <c r="P11" s="62">
        <v>0</v>
      </c>
      <c r="Q11" s="54">
        <v>0</v>
      </c>
    </row>
    <row r="12" spans="1:17" ht="15" customHeight="1">
      <c r="A12" s="63" t="s">
        <v>84</v>
      </c>
      <c r="B12" s="50">
        <f>+C12+G12</f>
        <v>158733</v>
      </c>
      <c r="C12" s="62">
        <f>SUM(D12:F12)</f>
        <v>1955</v>
      </c>
      <c r="D12" s="62">
        <v>0</v>
      </c>
      <c r="E12" s="62">
        <v>0</v>
      </c>
      <c r="F12" s="62">
        <v>1955</v>
      </c>
      <c r="G12" s="62">
        <f>SUM(H12:J12)</f>
        <v>156778</v>
      </c>
      <c r="H12" s="62">
        <v>109014</v>
      </c>
      <c r="I12" s="62">
        <v>22158</v>
      </c>
      <c r="J12" s="62">
        <v>25606</v>
      </c>
      <c r="K12" s="62">
        <v>23345</v>
      </c>
      <c r="L12" s="62">
        <v>135388</v>
      </c>
      <c r="M12" s="62">
        <v>9311</v>
      </c>
      <c r="N12" s="62">
        <v>15248</v>
      </c>
      <c r="O12" s="62">
        <v>110372</v>
      </c>
      <c r="P12" s="62">
        <v>79</v>
      </c>
      <c r="Q12" s="54">
        <v>378</v>
      </c>
    </row>
    <row r="13" spans="1:17" ht="15" customHeight="1">
      <c r="A13" s="63" t="s">
        <v>83</v>
      </c>
      <c r="B13" s="50">
        <f>+C13+G13</f>
        <v>200884</v>
      </c>
      <c r="C13" s="62">
        <f>SUM(D13:F13)</f>
        <v>145443</v>
      </c>
      <c r="D13" s="62">
        <v>12434</v>
      </c>
      <c r="E13" s="62">
        <v>23801</v>
      </c>
      <c r="F13" s="62">
        <v>109208</v>
      </c>
      <c r="G13" s="62">
        <f>SUM(H13:J13)</f>
        <v>55441</v>
      </c>
      <c r="H13" s="62">
        <v>10668</v>
      </c>
      <c r="I13" s="62">
        <v>38166</v>
      </c>
      <c r="J13" s="62">
        <v>6607</v>
      </c>
      <c r="K13" s="62">
        <v>10833</v>
      </c>
      <c r="L13" s="62">
        <v>190051</v>
      </c>
      <c r="M13" s="62">
        <v>21789</v>
      </c>
      <c r="N13" s="62">
        <v>96051</v>
      </c>
      <c r="O13" s="62">
        <v>61384</v>
      </c>
      <c r="P13" s="62">
        <v>16</v>
      </c>
      <c r="Q13" s="54">
        <v>10811</v>
      </c>
    </row>
    <row r="14" spans="1:17" ht="15" customHeight="1">
      <c r="A14" s="63" t="s">
        <v>13</v>
      </c>
      <c r="B14" s="50">
        <f>+C14+G14</f>
        <v>122</v>
      </c>
      <c r="C14" s="62">
        <f>SUM(D14:F14)</f>
        <v>122</v>
      </c>
      <c r="D14" s="62">
        <v>0</v>
      </c>
      <c r="E14" s="62">
        <v>0</v>
      </c>
      <c r="F14" s="62">
        <v>122</v>
      </c>
      <c r="G14" s="62">
        <f>SUM(H14:J14)</f>
        <v>0</v>
      </c>
      <c r="H14" s="62">
        <v>0</v>
      </c>
      <c r="I14" s="62">
        <v>0</v>
      </c>
      <c r="J14" s="62">
        <v>0</v>
      </c>
      <c r="K14" s="62">
        <v>15</v>
      </c>
      <c r="L14" s="62">
        <v>107</v>
      </c>
      <c r="M14" s="62">
        <v>0</v>
      </c>
      <c r="N14" s="62">
        <v>0</v>
      </c>
      <c r="O14" s="62">
        <v>107</v>
      </c>
      <c r="P14" s="62">
        <v>0</v>
      </c>
      <c r="Q14" s="54">
        <v>0</v>
      </c>
    </row>
    <row r="15" spans="1:18" ht="15" customHeight="1">
      <c r="A15" s="63"/>
      <c r="B15" s="50"/>
      <c r="C15" s="62"/>
      <c r="D15" s="62"/>
      <c r="E15" s="62"/>
      <c r="F15" s="62"/>
      <c r="G15" s="62"/>
      <c r="H15" s="62"/>
      <c r="I15" s="62"/>
      <c r="J15" s="62"/>
      <c r="K15" s="62"/>
      <c r="L15" s="62">
        <v>0</v>
      </c>
      <c r="M15" s="62"/>
      <c r="N15" s="62"/>
      <c r="O15" s="62"/>
      <c r="P15" s="62"/>
      <c r="Q15" s="54"/>
      <c r="R15" s="61"/>
    </row>
    <row r="16" spans="1:18" ht="15" customHeight="1">
      <c r="A16" s="63" t="s">
        <v>82</v>
      </c>
      <c r="B16" s="50">
        <f>+C16+G16</f>
        <v>1631247</v>
      </c>
      <c r="C16" s="62">
        <f>SUM(D16:F16)</f>
        <v>11422</v>
      </c>
      <c r="D16" s="62">
        <v>566</v>
      </c>
      <c r="E16" s="62">
        <v>0</v>
      </c>
      <c r="F16" s="62">
        <v>10856</v>
      </c>
      <c r="G16" s="62">
        <f>SUM(H16:J16)</f>
        <v>1619825</v>
      </c>
      <c r="H16" s="62">
        <v>312619</v>
      </c>
      <c r="I16" s="62">
        <v>6420</v>
      </c>
      <c r="J16" s="62">
        <v>1300786</v>
      </c>
      <c r="K16" s="62">
        <v>1166786</v>
      </c>
      <c r="L16" s="62">
        <v>464461</v>
      </c>
      <c r="M16" s="62">
        <v>7003</v>
      </c>
      <c r="N16" s="62">
        <v>129888</v>
      </c>
      <c r="O16" s="62">
        <v>326025</v>
      </c>
      <c r="P16" s="62">
        <v>0</v>
      </c>
      <c r="Q16" s="54">
        <v>1545</v>
      </c>
      <c r="R16" s="61"/>
    </row>
    <row r="17" spans="1:18" ht="15" customHeight="1">
      <c r="A17" s="63" t="s">
        <v>81</v>
      </c>
      <c r="B17" s="50">
        <f>+C17+G17</f>
        <v>982009</v>
      </c>
      <c r="C17" s="62">
        <f>SUM(D17:F17)</f>
        <v>152335</v>
      </c>
      <c r="D17" s="62">
        <v>12434</v>
      </c>
      <c r="E17" s="62">
        <v>24749</v>
      </c>
      <c r="F17" s="62">
        <v>115152</v>
      </c>
      <c r="G17" s="62">
        <f>SUM(H17:J17)</f>
        <v>829674</v>
      </c>
      <c r="H17" s="62">
        <v>684119</v>
      </c>
      <c r="I17" s="62">
        <v>80863</v>
      </c>
      <c r="J17" s="62">
        <v>64692</v>
      </c>
      <c r="K17" s="62">
        <v>61019</v>
      </c>
      <c r="L17" s="62">
        <v>920990</v>
      </c>
      <c r="M17" s="62">
        <v>31420</v>
      </c>
      <c r="N17" s="62">
        <v>130595</v>
      </c>
      <c r="O17" s="62">
        <v>747186</v>
      </c>
      <c r="P17" s="62">
        <v>442</v>
      </c>
      <c r="Q17" s="54">
        <v>11347</v>
      </c>
      <c r="R17" s="61"/>
    </row>
    <row r="18" spans="1:17" ht="15" customHeight="1">
      <c r="A18" s="60"/>
      <c r="B18" s="5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3"/>
    </row>
    <row r="19" spans="1:17" ht="15" customHeight="1" thickBot="1">
      <c r="A19" s="58" t="s">
        <v>4</v>
      </c>
      <c r="B19" s="52">
        <f>+C19+G19</f>
        <v>2613256</v>
      </c>
      <c r="C19" s="57">
        <f>SUM(D19:F19)</f>
        <v>163757</v>
      </c>
      <c r="D19" s="52">
        <f>SUM(D16:D17)</f>
        <v>13000</v>
      </c>
      <c r="E19" s="52">
        <f>SUM(E16:E17)</f>
        <v>24749</v>
      </c>
      <c r="F19" s="52">
        <f>SUM(F16:F17)</f>
        <v>126008</v>
      </c>
      <c r="G19" s="57">
        <f>SUM(H19:J19)</f>
        <v>2449499</v>
      </c>
      <c r="H19" s="52">
        <f>SUM(H16:H17)</f>
        <v>996738</v>
      </c>
      <c r="I19" s="52">
        <f>SUM(I16:I17)</f>
        <v>87283</v>
      </c>
      <c r="J19" s="52">
        <f>SUM(J16:J17)</f>
        <v>1365478</v>
      </c>
      <c r="K19" s="57">
        <f>SUM(K16:K17)</f>
        <v>1227805</v>
      </c>
      <c r="L19" s="52">
        <f>SUM(M19:Q19)</f>
        <v>1385451</v>
      </c>
      <c r="M19" s="52">
        <f>SUM(M16:M17)</f>
        <v>38423</v>
      </c>
      <c r="N19" s="52">
        <f>SUM(N16:N17)</f>
        <v>260483</v>
      </c>
      <c r="O19" s="52">
        <f>SUM(O16:O17)</f>
        <v>1073211</v>
      </c>
      <c r="P19" s="52">
        <f>SUM(P16:P17)</f>
        <v>442</v>
      </c>
      <c r="Q19" s="56">
        <f>SUM(Q16:Q17)</f>
        <v>12892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C1" sqref="C1"/>
    </sheetView>
  </sheetViews>
  <sheetFormatPr defaultColWidth="10.00390625" defaultRowHeight="15" customHeight="1"/>
  <cols>
    <col min="1" max="16384" width="10.00390625" style="39" customWidth="1"/>
  </cols>
  <sheetData>
    <row r="1" spans="1:9" ht="18" customHeight="1">
      <c r="A1" s="39" t="s">
        <v>70</v>
      </c>
      <c r="E1" s="76" t="s">
        <v>98</v>
      </c>
      <c r="I1" s="39" t="s">
        <v>79</v>
      </c>
    </row>
    <row r="2" ht="15" customHeight="1" thickBot="1">
      <c r="Q2" s="75" t="s">
        <v>97</v>
      </c>
    </row>
    <row r="3" spans="1:17" s="45" customFormat="1" ht="15" customHeight="1">
      <c r="A3" s="74"/>
      <c r="B3" s="40"/>
      <c r="C3" s="41" t="s">
        <v>96</v>
      </c>
      <c r="D3" s="42"/>
      <c r="E3" s="42"/>
      <c r="F3" s="42"/>
      <c r="G3" s="42"/>
      <c r="H3" s="42"/>
      <c r="I3" s="42"/>
      <c r="J3" s="43"/>
      <c r="K3" s="41" t="s">
        <v>95</v>
      </c>
      <c r="L3" s="42"/>
      <c r="M3" s="42"/>
      <c r="N3" s="42"/>
      <c r="O3" s="42"/>
      <c r="P3" s="42"/>
      <c r="Q3" s="44"/>
    </row>
    <row r="4" spans="1:17" s="45" customFormat="1" ht="15" customHeight="1">
      <c r="A4" s="73"/>
      <c r="B4" s="72" t="s">
        <v>4</v>
      </c>
      <c r="C4" s="71" t="s">
        <v>91</v>
      </c>
      <c r="D4" s="70"/>
      <c r="E4" s="70"/>
      <c r="F4" s="69"/>
      <c r="G4" s="71" t="s">
        <v>90</v>
      </c>
      <c r="H4" s="70"/>
      <c r="I4" s="70"/>
      <c r="J4" s="69"/>
      <c r="K4" s="68"/>
      <c r="L4" s="68"/>
      <c r="M4" s="68" t="s">
        <v>89</v>
      </c>
      <c r="N4" s="68" t="s">
        <v>88</v>
      </c>
      <c r="O4" s="68"/>
      <c r="P4" s="68" t="s">
        <v>87</v>
      </c>
      <c r="Q4" s="67"/>
    </row>
    <row r="5" spans="1:17" s="45" customFormat="1" ht="15" customHeight="1" thickBot="1">
      <c r="A5" s="66"/>
      <c r="B5" s="46"/>
      <c r="C5" s="47" t="s">
        <v>71</v>
      </c>
      <c r="D5" s="47" t="s">
        <v>72</v>
      </c>
      <c r="E5" s="47" t="s">
        <v>73</v>
      </c>
      <c r="F5" s="47" t="s">
        <v>74</v>
      </c>
      <c r="G5" s="47" t="s">
        <v>75</v>
      </c>
      <c r="H5" s="47" t="s">
        <v>76</v>
      </c>
      <c r="I5" s="47" t="s">
        <v>77</v>
      </c>
      <c r="J5" s="47" t="s">
        <v>78</v>
      </c>
      <c r="K5" s="47" t="s">
        <v>14</v>
      </c>
      <c r="L5" s="47" t="s">
        <v>15</v>
      </c>
      <c r="M5" s="47" t="s">
        <v>86</v>
      </c>
      <c r="N5" s="47" t="s">
        <v>86</v>
      </c>
      <c r="O5" s="47" t="s">
        <v>80</v>
      </c>
      <c r="P5" s="47" t="s">
        <v>85</v>
      </c>
      <c r="Q5" s="48" t="s">
        <v>13</v>
      </c>
    </row>
    <row r="6" spans="1:17" ht="15" customHeight="1">
      <c r="A6" s="65" t="s">
        <v>5</v>
      </c>
      <c r="B6" s="49">
        <f>+C6+G6</f>
        <v>29699081</v>
      </c>
      <c r="C6" s="64">
        <f>SUM(D6:F6)</f>
        <v>190570</v>
      </c>
      <c r="D6" s="64">
        <v>182940</v>
      </c>
      <c r="E6" s="64">
        <v>7630</v>
      </c>
      <c r="F6" s="64">
        <v>0</v>
      </c>
      <c r="G6" s="64">
        <f>SUM(H6:J6)</f>
        <v>29508511</v>
      </c>
      <c r="H6" s="64">
        <v>25014926</v>
      </c>
      <c r="I6" s="64">
        <v>4433966</v>
      </c>
      <c r="J6" s="64">
        <v>59619</v>
      </c>
      <c r="K6" s="64">
        <v>20521341</v>
      </c>
      <c r="L6" s="64">
        <v>17665242</v>
      </c>
      <c r="M6" s="64">
        <v>7532624</v>
      </c>
      <c r="N6" s="64">
        <v>106973</v>
      </c>
      <c r="O6" s="64">
        <v>1854920</v>
      </c>
      <c r="P6" s="64">
        <v>5555404</v>
      </c>
      <c r="Q6" s="55">
        <v>0</v>
      </c>
    </row>
    <row r="7" spans="1:17" ht="15" customHeight="1">
      <c r="A7" s="63" t="s">
        <v>6</v>
      </c>
      <c r="B7" s="50">
        <f>+C7+G7</f>
        <v>1355810</v>
      </c>
      <c r="C7" s="62">
        <f>SUM(D7:F7)</f>
        <v>0</v>
      </c>
      <c r="D7" s="62">
        <v>0</v>
      </c>
      <c r="E7" s="62">
        <v>0</v>
      </c>
      <c r="F7" s="62">
        <v>0</v>
      </c>
      <c r="G7" s="62">
        <f>SUM(H7:J7)</f>
        <v>1355810</v>
      </c>
      <c r="H7" s="62">
        <v>963510</v>
      </c>
      <c r="I7" s="62">
        <v>321200</v>
      </c>
      <c r="J7" s="62">
        <v>71100</v>
      </c>
      <c r="K7" s="62">
        <v>571210</v>
      </c>
      <c r="L7" s="62">
        <v>388765</v>
      </c>
      <c r="M7" s="62">
        <v>574745</v>
      </c>
      <c r="N7" s="62">
        <v>0</v>
      </c>
      <c r="O7" s="62">
        <v>281800</v>
      </c>
      <c r="P7" s="62">
        <v>292945</v>
      </c>
      <c r="Q7" s="54">
        <v>0</v>
      </c>
    </row>
    <row r="8" spans="1:17" ht="15" customHeight="1">
      <c r="A8" s="63" t="s">
        <v>7</v>
      </c>
      <c r="B8" s="50">
        <f>+C8+G8</f>
        <v>306784</v>
      </c>
      <c r="C8" s="62">
        <f>SUM(D8:F8)</f>
        <v>15279</v>
      </c>
      <c r="D8" s="62">
        <v>8639</v>
      </c>
      <c r="E8" s="62">
        <v>0</v>
      </c>
      <c r="F8" s="62">
        <v>6640</v>
      </c>
      <c r="G8" s="62">
        <f>SUM(H8:J8)</f>
        <v>291505</v>
      </c>
      <c r="H8" s="62">
        <v>167985</v>
      </c>
      <c r="I8" s="62">
        <v>36430</v>
      </c>
      <c r="J8" s="62">
        <v>87090</v>
      </c>
      <c r="K8" s="62">
        <v>44465</v>
      </c>
      <c r="L8" s="62">
        <v>54842</v>
      </c>
      <c r="M8" s="62">
        <v>121782</v>
      </c>
      <c r="N8" s="62">
        <v>0</v>
      </c>
      <c r="O8" s="62">
        <v>50</v>
      </c>
      <c r="P8" s="62">
        <v>121732</v>
      </c>
      <c r="Q8" s="54">
        <v>0</v>
      </c>
    </row>
    <row r="9" spans="1:17" ht="15" customHeight="1">
      <c r="A9" s="63" t="s">
        <v>8</v>
      </c>
      <c r="B9" s="50">
        <f>+C9+G9</f>
        <v>6803051</v>
      </c>
      <c r="C9" s="62">
        <f>SUM(D9:F9)</f>
        <v>69900</v>
      </c>
      <c r="D9" s="62">
        <v>69900</v>
      </c>
      <c r="E9" s="62">
        <v>0</v>
      </c>
      <c r="F9" s="62">
        <v>0</v>
      </c>
      <c r="G9" s="62">
        <f>SUM(H9:J9)</f>
        <v>6733151</v>
      </c>
      <c r="H9" s="62">
        <v>3404594</v>
      </c>
      <c r="I9" s="62">
        <v>3135207</v>
      </c>
      <c r="J9" s="62">
        <v>193350</v>
      </c>
      <c r="K9" s="62">
        <v>76037</v>
      </c>
      <c r="L9" s="62">
        <v>58997</v>
      </c>
      <c r="M9" s="62">
        <v>3415497</v>
      </c>
      <c r="N9" s="62">
        <v>0</v>
      </c>
      <c r="O9" s="62">
        <v>145950</v>
      </c>
      <c r="P9" s="62">
        <v>3263003</v>
      </c>
      <c r="Q9" s="54">
        <v>5895</v>
      </c>
    </row>
    <row r="10" spans="1:17" ht="15" customHeight="1">
      <c r="A10" s="63" t="s">
        <v>9</v>
      </c>
      <c r="B10" s="50">
        <f>+C10+G10</f>
        <v>710689</v>
      </c>
      <c r="C10" s="62">
        <f>SUM(D10:F10)</f>
        <v>5259</v>
      </c>
      <c r="D10" s="62">
        <v>4685</v>
      </c>
      <c r="E10" s="62">
        <v>0</v>
      </c>
      <c r="F10" s="62">
        <v>574</v>
      </c>
      <c r="G10" s="62">
        <f>SUM(H10:J10)</f>
        <v>705430</v>
      </c>
      <c r="H10" s="62">
        <v>362165</v>
      </c>
      <c r="I10" s="62">
        <v>343265</v>
      </c>
      <c r="J10" s="62">
        <v>0</v>
      </c>
      <c r="K10" s="62">
        <v>18900</v>
      </c>
      <c r="L10" s="62">
        <v>14220</v>
      </c>
      <c r="M10" s="62">
        <v>352630</v>
      </c>
      <c r="N10" s="62">
        <v>0</v>
      </c>
      <c r="O10" s="62">
        <v>51010</v>
      </c>
      <c r="P10" s="62">
        <v>301520</v>
      </c>
      <c r="Q10" s="54">
        <v>0</v>
      </c>
    </row>
    <row r="11" spans="1:17" ht="15" customHeight="1">
      <c r="A11" s="63" t="s">
        <v>10</v>
      </c>
      <c r="B11" s="50">
        <f>+C11+G11</f>
        <v>4454719</v>
      </c>
      <c r="C11" s="62">
        <f>SUM(D11:F11)</f>
        <v>6120</v>
      </c>
      <c r="D11" s="62">
        <v>6120</v>
      </c>
      <c r="E11" s="62">
        <v>0</v>
      </c>
      <c r="F11" s="62">
        <v>0</v>
      </c>
      <c r="G11" s="62">
        <f>SUM(H11:J11)</f>
        <v>4448599</v>
      </c>
      <c r="H11" s="62">
        <v>2326069</v>
      </c>
      <c r="I11" s="62">
        <v>2031200</v>
      </c>
      <c r="J11" s="62">
        <v>91330</v>
      </c>
      <c r="K11" s="62">
        <v>203539</v>
      </c>
      <c r="L11" s="62">
        <v>205828</v>
      </c>
      <c r="M11" s="62">
        <v>2126361</v>
      </c>
      <c r="N11" s="62">
        <v>3000</v>
      </c>
      <c r="O11" s="62">
        <v>142500</v>
      </c>
      <c r="P11" s="62">
        <v>1980861</v>
      </c>
      <c r="Q11" s="54">
        <v>0</v>
      </c>
    </row>
    <row r="12" spans="1:17" ht="15" customHeight="1">
      <c r="A12" s="63" t="s">
        <v>84</v>
      </c>
      <c r="B12" s="50">
        <f>+C12+G12</f>
        <v>4152714</v>
      </c>
      <c r="C12" s="62">
        <f>SUM(D12:F12)</f>
        <v>36415</v>
      </c>
      <c r="D12" s="62">
        <v>36415</v>
      </c>
      <c r="E12" s="62">
        <v>0</v>
      </c>
      <c r="F12" s="62">
        <v>0</v>
      </c>
      <c r="G12" s="62">
        <f>SUM(H12:J12)</f>
        <v>4116299</v>
      </c>
      <c r="H12" s="62">
        <v>2259415</v>
      </c>
      <c r="I12" s="62">
        <v>1459642</v>
      </c>
      <c r="J12" s="62">
        <v>397242</v>
      </c>
      <c r="K12" s="62">
        <v>402531</v>
      </c>
      <c r="L12" s="62">
        <v>349431</v>
      </c>
      <c r="M12" s="62">
        <v>1946399</v>
      </c>
      <c r="N12" s="62">
        <v>184400</v>
      </c>
      <c r="O12" s="62">
        <v>312080</v>
      </c>
      <c r="P12" s="62">
        <v>1447252</v>
      </c>
      <c r="Q12" s="54">
        <v>860</v>
      </c>
    </row>
    <row r="13" spans="1:17" ht="15" customHeight="1">
      <c r="A13" s="63" t="s">
        <v>83</v>
      </c>
      <c r="B13" s="50">
        <f>+C13+G13</f>
        <v>5875586</v>
      </c>
      <c r="C13" s="62">
        <f>SUM(D13:F13)</f>
        <v>3938822</v>
      </c>
      <c r="D13" s="62">
        <v>3291517</v>
      </c>
      <c r="E13" s="62">
        <v>174567</v>
      </c>
      <c r="F13" s="62">
        <v>472738</v>
      </c>
      <c r="G13" s="62">
        <f>SUM(H13:J13)</f>
        <v>1936764</v>
      </c>
      <c r="H13" s="62">
        <v>1013197</v>
      </c>
      <c r="I13" s="62">
        <v>181970</v>
      </c>
      <c r="J13" s="62">
        <v>741597</v>
      </c>
      <c r="K13" s="62">
        <v>89630</v>
      </c>
      <c r="L13" s="62">
        <v>224956</v>
      </c>
      <c r="M13" s="62">
        <v>4079758</v>
      </c>
      <c r="N13" s="62">
        <v>812000</v>
      </c>
      <c r="O13" s="62">
        <v>2046932</v>
      </c>
      <c r="P13" s="62">
        <v>1084854</v>
      </c>
      <c r="Q13" s="54">
        <v>125</v>
      </c>
    </row>
    <row r="14" spans="1:17" ht="15" customHeight="1">
      <c r="A14" s="63" t="s">
        <v>13</v>
      </c>
      <c r="B14" s="50">
        <f>+C14+G14</f>
        <v>6040</v>
      </c>
      <c r="C14" s="62">
        <f>SUM(D14:F14)</f>
        <v>6040</v>
      </c>
      <c r="D14" s="62">
        <v>6040</v>
      </c>
      <c r="E14" s="62">
        <v>0</v>
      </c>
      <c r="F14" s="62">
        <v>0</v>
      </c>
      <c r="G14" s="62">
        <f>SUM(H14:J14)</f>
        <v>0</v>
      </c>
      <c r="H14" s="62">
        <v>0</v>
      </c>
      <c r="I14" s="62">
        <v>0</v>
      </c>
      <c r="J14" s="62">
        <v>0</v>
      </c>
      <c r="K14" s="62">
        <v>0</v>
      </c>
      <c r="L14" s="62">
        <v>890</v>
      </c>
      <c r="M14" s="62">
        <v>5150</v>
      </c>
      <c r="N14" s="62">
        <v>0</v>
      </c>
      <c r="O14" s="62">
        <v>0</v>
      </c>
      <c r="P14" s="62">
        <v>5150</v>
      </c>
      <c r="Q14" s="54">
        <v>0</v>
      </c>
    </row>
    <row r="15" spans="1:17" ht="15" customHeight="1">
      <c r="A15" s="63"/>
      <c r="B15" s="50"/>
      <c r="C15" s="62"/>
      <c r="D15" s="62">
        <v>0</v>
      </c>
      <c r="E15" s="62">
        <v>0</v>
      </c>
      <c r="F15" s="62">
        <v>0</v>
      </c>
      <c r="G15" s="62"/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54">
        <v>0</v>
      </c>
    </row>
    <row r="16" spans="1:17" ht="15" customHeight="1">
      <c r="A16" s="63" t="s">
        <v>82</v>
      </c>
      <c r="B16" s="50">
        <f>+C16+G16</f>
        <v>31054891</v>
      </c>
      <c r="C16" s="62">
        <f>SUM(D16:F16)</f>
        <v>190570</v>
      </c>
      <c r="D16" s="62">
        <v>182940</v>
      </c>
      <c r="E16" s="62">
        <v>7630</v>
      </c>
      <c r="F16" s="62">
        <v>0</v>
      </c>
      <c r="G16" s="62">
        <f>SUM(H16:J16)</f>
        <v>30864321</v>
      </c>
      <c r="H16" s="62">
        <v>25978436</v>
      </c>
      <c r="I16" s="62">
        <v>4755166</v>
      </c>
      <c r="J16" s="62">
        <v>130719</v>
      </c>
      <c r="K16" s="62">
        <v>21092551</v>
      </c>
      <c r="L16" s="62">
        <v>18054007</v>
      </c>
      <c r="M16" s="62">
        <v>8107369</v>
      </c>
      <c r="N16" s="62">
        <v>106973</v>
      </c>
      <c r="O16" s="62">
        <v>2136720</v>
      </c>
      <c r="P16" s="62">
        <v>5848349</v>
      </c>
      <c r="Q16" s="54">
        <v>0</v>
      </c>
    </row>
    <row r="17" spans="1:17" ht="15" customHeight="1">
      <c r="A17" s="63" t="s">
        <v>81</v>
      </c>
      <c r="B17" s="50">
        <f>+C17+G17</f>
        <v>22309583</v>
      </c>
      <c r="C17" s="62">
        <f>SUM(D17:F17)</f>
        <v>4077835</v>
      </c>
      <c r="D17" s="62">
        <v>3423316</v>
      </c>
      <c r="E17" s="62">
        <v>174567</v>
      </c>
      <c r="F17" s="62">
        <v>479952</v>
      </c>
      <c r="G17" s="62">
        <f>SUM(H17:J17)</f>
        <v>18231748</v>
      </c>
      <c r="H17" s="62">
        <v>9533425</v>
      </c>
      <c r="I17" s="62">
        <v>7187714</v>
      </c>
      <c r="J17" s="62">
        <v>1510609</v>
      </c>
      <c r="K17" s="62">
        <v>835102</v>
      </c>
      <c r="L17" s="62">
        <v>909164</v>
      </c>
      <c r="M17" s="62">
        <v>12047577</v>
      </c>
      <c r="N17" s="62">
        <v>999400</v>
      </c>
      <c r="O17" s="62">
        <v>2698522</v>
      </c>
      <c r="P17" s="62">
        <v>8204372</v>
      </c>
      <c r="Q17" s="54">
        <v>6880</v>
      </c>
    </row>
    <row r="18" spans="1:17" ht="15" customHeight="1">
      <c r="A18" s="60"/>
      <c r="B18" s="5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3"/>
    </row>
    <row r="19" spans="1:17" ht="15" customHeight="1" thickBot="1">
      <c r="A19" s="58" t="s">
        <v>4</v>
      </c>
      <c r="B19" s="52">
        <f>+C19+G19</f>
        <v>53364474</v>
      </c>
      <c r="C19" s="57">
        <f>SUM(D19:F19)</f>
        <v>4268405</v>
      </c>
      <c r="D19" s="52">
        <f>SUM(D16:D17)</f>
        <v>3606256</v>
      </c>
      <c r="E19" s="52">
        <f>SUM(E16:E17)</f>
        <v>182197</v>
      </c>
      <c r="F19" s="52">
        <f>SUM(F16:F17)</f>
        <v>479952</v>
      </c>
      <c r="G19" s="57">
        <f>SUM(H19:J19)</f>
        <v>49096069</v>
      </c>
      <c r="H19" s="52">
        <f>SUM(H16:H17)</f>
        <v>35511861</v>
      </c>
      <c r="I19" s="52">
        <f>SUM(I16:I17)</f>
        <v>11942880</v>
      </c>
      <c r="J19" s="52">
        <f>SUM(J16:J17)</f>
        <v>1641328</v>
      </c>
      <c r="K19" s="57">
        <f>SUM(K16:K17)</f>
        <v>21927653</v>
      </c>
      <c r="L19" s="52">
        <f>SUM(M19:Q19)</f>
        <v>40156162</v>
      </c>
      <c r="M19" s="52">
        <f>SUM(M16:M17)</f>
        <v>20154946</v>
      </c>
      <c r="N19" s="52">
        <f>SUM(N16:N17)</f>
        <v>1106373</v>
      </c>
      <c r="O19" s="52">
        <f>SUM(O16:O17)</f>
        <v>4835242</v>
      </c>
      <c r="P19" s="52">
        <f>SUM(P16:P17)</f>
        <v>14052721</v>
      </c>
      <c r="Q19" s="56">
        <f>SUM(Q16:Q17)</f>
        <v>6880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2008-04-24T10:36:12Z</cp:lastPrinted>
  <dcterms:created xsi:type="dcterms:W3CDTF">2008-04-24T10:09:45Z</dcterms:created>
  <dcterms:modified xsi:type="dcterms:W3CDTF">2008-04-24T10:40:57Z</dcterms:modified>
  <cp:category/>
  <cp:version/>
  <cp:contentType/>
  <cp:contentStatus/>
</cp:coreProperties>
</file>