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<sst xmlns="http://schemas.openxmlformats.org/spreadsheetml/2006/main" count="32" uniqueCount="29">
  <si>
    <t>訪問指導（延人員）</t>
  </si>
  <si>
    <t>実人員</t>
  </si>
  <si>
    <t>（計の再掲）</t>
  </si>
  <si>
    <t>老人精神保健</t>
  </si>
  <si>
    <t>社会復帰</t>
  </si>
  <si>
    <t>その他</t>
  </si>
  <si>
    <t>計</t>
  </si>
  <si>
    <t>自殺関連</t>
  </si>
  <si>
    <t>延人員</t>
  </si>
  <si>
    <t>関市</t>
  </si>
  <si>
    <t>美濃市</t>
  </si>
  <si>
    <t>郡上市</t>
  </si>
  <si>
    <t>アルコール</t>
  </si>
  <si>
    <t>ひきこもり</t>
  </si>
  <si>
    <t>保健所実施分</t>
  </si>
  <si>
    <t>保健所総数</t>
  </si>
  <si>
    <t>不明・その他</t>
  </si>
  <si>
    <t>市計</t>
  </si>
  <si>
    <t>市実施分</t>
  </si>
  <si>
    <t>薬　物</t>
  </si>
  <si>
    <t>ギャンブル</t>
  </si>
  <si>
    <t>思春期</t>
  </si>
  <si>
    <t>自殺者の遺族</t>
  </si>
  <si>
    <t>犯罪被害</t>
  </si>
  <si>
    <t>災害</t>
  </si>
  <si>
    <t>電話相談</t>
  </si>
  <si>
    <t>心の健康
づくり</t>
  </si>
  <si>
    <t>　７　　精神保健家庭訪問状況（Ｔ７－8）</t>
  </si>
  <si>
    <t>（平成２６年度）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</si>
</sst>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.7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100">
    <xf numFmtId="3" fontId="0" fillId="0" borderId="0" xfId="0" applyNumberFormat="1" applyAlignment="1">
      <alignment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41" fontId="6" fillId="0" borderId="18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6" fillId="0" borderId="34" xfId="0" applyNumberFormat="1" applyFont="1" applyBorder="1" applyAlignment="1">
      <alignment horizontal="center" vertical="center"/>
    </xf>
    <xf numFmtId="41" fontId="6" fillId="0" borderId="35" xfId="0" applyNumberFormat="1" applyFont="1" applyBorder="1" applyAlignment="1">
      <alignment horizontal="right" vertical="center"/>
    </xf>
    <xf numFmtId="41" fontId="6" fillId="0" borderId="36" xfId="0" applyNumberFormat="1" applyFont="1" applyBorder="1" applyAlignment="1">
      <alignment horizontal="right" vertical="center"/>
    </xf>
    <xf numFmtId="41" fontId="6" fillId="0" borderId="37" xfId="0" applyNumberFormat="1" applyFont="1" applyBorder="1" applyAlignment="1">
      <alignment horizontal="right" vertical="center"/>
    </xf>
    <xf numFmtId="41" fontId="6" fillId="0" borderId="3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1" fontId="0" fillId="0" borderId="29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7" fillId="0" borderId="51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right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="80" zoomScaleSheetLayoutView="80" zoomScalePageLayoutView="0" workbookViewId="0" topLeftCell="A1">
      <selection activeCell="L15" sqref="L15"/>
    </sheetView>
  </sheetViews>
  <sheetFormatPr defaultColWidth="8.796875" defaultRowHeight="12.75"/>
  <cols>
    <col min="1" max="1" width="3.69921875" style="19" customWidth="1"/>
    <col min="2" max="2" width="10.69921875" style="19" customWidth="1"/>
    <col min="3" max="18" width="11.69921875" style="19" customWidth="1"/>
    <col min="19" max="16384" width="9.09765625" style="19" customWidth="1"/>
  </cols>
  <sheetData>
    <row r="1" spans="2:18" ht="18" customHeight="1">
      <c r="B1" s="69" t="s">
        <v>27</v>
      </c>
      <c r="C1" s="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3.5">
      <c r="A2" s="21"/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92" t="s">
        <v>28</v>
      </c>
      <c r="O2" s="92"/>
      <c r="P2" s="92"/>
      <c r="Q2" s="92"/>
      <c r="R2" s="92"/>
    </row>
    <row r="3" spans="1:18" ht="15.75" customHeight="1">
      <c r="A3" s="23"/>
      <c r="B3" s="24"/>
      <c r="C3" s="1"/>
      <c r="D3" s="93" t="s">
        <v>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25"/>
    </row>
    <row r="4" spans="1:18" ht="15.75" customHeight="1">
      <c r="A4" s="26"/>
      <c r="B4" s="21"/>
      <c r="C4" s="27" t="s">
        <v>1</v>
      </c>
      <c r="D4" s="98" t="s">
        <v>3</v>
      </c>
      <c r="E4" s="74" t="s">
        <v>4</v>
      </c>
      <c r="F4" s="74" t="s">
        <v>12</v>
      </c>
      <c r="G4" s="74" t="s">
        <v>19</v>
      </c>
      <c r="H4" s="74" t="s">
        <v>20</v>
      </c>
      <c r="I4" s="74" t="s">
        <v>21</v>
      </c>
      <c r="J4" s="75" t="s">
        <v>26</v>
      </c>
      <c r="K4" s="78" t="s">
        <v>5</v>
      </c>
      <c r="L4" s="79" t="s">
        <v>6</v>
      </c>
      <c r="M4" s="96" t="s">
        <v>2</v>
      </c>
      <c r="N4" s="96"/>
      <c r="O4" s="96"/>
      <c r="P4" s="96"/>
      <c r="Q4" s="97"/>
      <c r="R4" s="41" t="s">
        <v>25</v>
      </c>
    </row>
    <row r="5" spans="1:18" ht="15.75" customHeight="1">
      <c r="A5" s="26"/>
      <c r="B5" s="21"/>
      <c r="C5" s="18"/>
      <c r="D5" s="98"/>
      <c r="E5" s="74"/>
      <c r="F5" s="74"/>
      <c r="G5" s="74"/>
      <c r="H5" s="74"/>
      <c r="I5" s="74"/>
      <c r="J5" s="76"/>
      <c r="K5" s="78"/>
      <c r="L5" s="80"/>
      <c r="M5" s="82" t="s">
        <v>13</v>
      </c>
      <c r="N5" s="84" t="s">
        <v>7</v>
      </c>
      <c r="O5" s="43"/>
      <c r="P5" s="70" t="s">
        <v>23</v>
      </c>
      <c r="Q5" s="72" t="s">
        <v>24</v>
      </c>
      <c r="R5" s="27" t="s">
        <v>8</v>
      </c>
    </row>
    <row r="6" spans="1:18" ht="15.75" customHeight="1">
      <c r="A6" s="26"/>
      <c r="B6" s="21"/>
      <c r="C6" s="18"/>
      <c r="D6" s="99"/>
      <c r="E6" s="71"/>
      <c r="F6" s="71"/>
      <c r="G6" s="71"/>
      <c r="H6" s="71"/>
      <c r="I6" s="71"/>
      <c r="J6" s="77"/>
      <c r="K6" s="73"/>
      <c r="L6" s="81"/>
      <c r="M6" s="83"/>
      <c r="N6" s="85"/>
      <c r="O6" s="42" t="s">
        <v>22</v>
      </c>
      <c r="P6" s="71"/>
      <c r="Q6" s="73"/>
      <c r="R6" s="27"/>
    </row>
    <row r="7" spans="1:18" ht="15.75" customHeight="1">
      <c r="A7" s="86" t="s">
        <v>14</v>
      </c>
      <c r="B7" s="28" t="s">
        <v>15</v>
      </c>
      <c r="C7" s="3">
        <f>SUM(C8:C11)</f>
        <v>25</v>
      </c>
      <c r="D7" s="12">
        <f aca="true" t="shared" si="0" ref="D7:L7">SUM(D8:D11)</f>
        <v>0</v>
      </c>
      <c r="E7" s="11">
        <f t="shared" si="0"/>
        <v>0</v>
      </c>
      <c r="F7" s="11">
        <f t="shared" si="0"/>
        <v>0</v>
      </c>
      <c r="G7" s="11">
        <f t="shared" si="0"/>
        <v>4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5">
        <f t="shared" si="0"/>
        <v>43</v>
      </c>
      <c r="L7" s="3">
        <f t="shared" si="0"/>
        <v>47</v>
      </c>
      <c r="M7" s="12">
        <f aca="true" t="shared" si="1" ref="M7:R7">SUM(M8:M11)</f>
        <v>0</v>
      </c>
      <c r="N7" s="15">
        <f t="shared" si="1"/>
        <v>0</v>
      </c>
      <c r="O7" s="11">
        <f t="shared" si="1"/>
        <v>0</v>
      </c>
      <c r="P7" s="11">
        <f t="shared" si="1"/>
        <v>0</v>
      </c>
      <c r="Q7" s="37">
        <f t="shared" si="1"/>
        <v>0</v>
      </c>
      <c r="R7" s="3">
        <f t="shared" si="1"/>
        <v>422</v>
      </c>
    </row>
    <row r="8" spans="1:18" ht="15.75" customHeight="1">
      <c r="A8" s="87"/>
      <c r="B8" s="29" t="s">
        <v>9</v>
      </c>
      <c r="C8" s="13">
        <v>11</v>
      </c>
      <c r="D8" s="6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16">
        <v>18</v>
      </c>
      <c r="L8" s="8">
        <f>SUM(D8:K8)</f>
        <v>18</v>
      </c>
      <c r="M8" s="6">
        <v>0</v>
      </c>
      <c r="N8" s="16">
        <v>0</v>
      </c>
      <c r="O8" s="5">
        <v>0</v>
      </c>
      <c r="P8" s="5">
        <v>0</v>
      </c>
      <c r="Q8" s="38">
        <v>0</v>
      </c>
      <c r="R8" s="8">
        <v>188</v>
      </c>
    </row>
    <row r="9" spans="1:18" ht="15.75" customHeight="1">
      <c r="A9" s="87"/>
      <c r="B9" s="30" t="s">
        <v>10</v>
      </c>
      <c r="C9" s="14">
        <v>6</v>
      </c>
      <c r="D9" s="7">
        <v>0</v>
      </c>
      <c r="E9" s="4">
        <v>0</v>
      </c>
      <c r="F9" s="4">
        <v>0</v>
      </c>
      <c r="G9" s="4">
        <v>4</v>
      </c>
      <c r="H9" s="4">
        <v>0</v>
      </c>
      <c r="I9" s="4">
        <v>0</v>
      </c>
      <c r="J9" s="4">
        <v>0</v>
      </c>
      <c r="K9" s="17">
        <v>16</v>
      </c>
      <c r="L9" s="9">
        <f>SUM(D9:K9)</f>
        <v>20</v>
      </c>
      <c r="M9" s="7">
        <v>0</v>
      </c>
      <c r="N9" s="17">
        <v>0</v>
      </c>
      <c r="O9" s="4">
        <v>0</v>
      </c>
      <c r="P9" s="4">
        <v>0</v>
      </c>
      <c r="Q9" s="39">
        <v>0</v>
      </c>
      <c r="R9" s="9">
        <v>39</v>
      </c>
    </row>
    <row r="10" spans="1:18" ht="15.75" customHeight="1">
      <c r="A10" s="87"/>
      <c r="B10" s="31" t="s">
        <v>11</v>
      </c>
      <c r="C10" s="14">
        <v>8</v>
      </c>
      <c r="D10" s="7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7">
        <v>9</v>
      </c>
      <c r="L10" s="9">
        <f>SUM(D10:K10)</f>
        <v>9</v>
      </c>
      <c r="M10" s="7">
        <v>0</v>
      </c>
      <c r="N10" s="17">
        <v>0</v>
      </c>
      <c r="O10" s="4">
        <v>0</v>
      </c>
      <c r="P10" s="4">
        <v>0</v>
      </c>
      <c r="Q10" s="39">
        <v>0</v>
      </c>
      <c r="R10" s="9">
        <v>183</v>
      </c>
    </row>
    <row r="11" spans="1:18" ht="15.75" customHeight="1">
      <c r="A11" s="88"/>
      <c r="B11" s="32" t="s">
        <v>16</v>
      </c>
      <c r="C11" s="33">
        <v>0</v>
      </c>
      <c r="D11" s="34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6">
        <v>0</v>
      </c>
      <c r="L11" s="33">
        <f>SUM(D11:K11)</f>
        <v>0</v>
      </c>
      <c r="M11" s="34">
        <v>0</v>
      </c>
      <c r="N11" s="36">
        <v>0</v>
      </c>
      <c r="O11" s="35">
        <v>0</v>
      </c>
      <c r="P11" s="35">
        <v>0</v>
      </c>
      <c r="Q11" s="40">
        <v>0</v>
      </c>
      <c r="R11" s="10">
        <v>12</v>
      </c>
    </row>
    <row r="12" spans="1:18" s="50" customFormat="1" ht="15.75" customHeight="1">
      <c r="A12" s="89" t="s">
        <v>18</v>
      </c>
      <c r="B12" s="44" t="s">
        <v>17</v>
      </c>
      <c r="C12" s="45">
        <f>SUM(C13:C15)</f>
        <v>57</v>
      </c>
      <c r="D12" s="46">
        <f>SUM(D13:D15)</f>
        <v>32</v>
      </c>
      <c r="E12" s="47">
        <f aca="true" t="shared" si="2" ref="E12:R12">SUM(E13:E15)</f>
        <v>7</v>
      </c>
      <c r="F12" s="47">
        <f t="shared" si="2"/>
        <v>13</v>
      </c>
      <c r="G12" s="47">
        <f t="shared" si="2"/>
        <v>0</v>
      </c>
      <c r="H12" s="47">
        <f t="shared" si="2"/>
        <v>0</v>
      </c>
      <c r="I12" s="47">
        <f t="shared" si="2"/>
        <v>1</v>
      </c>
      <c r="J12" s="47">
        <f t="shared" si="2"/>
        <v>44</v>
      </c>
      <c r="K12" s="48">
        <f t="shared" si="2"/>
        <v>77</v>
      </c>
      <c r="L12" s="45">
        <f t="shared" si="2"/>
        <v>174</v>
      </c>
      <c r="M12" s="46">
        <f t="shared" si="2"/>
        <v>2</v>
      </c>
      <c r="N12" s="49">
        <f t="shared" si="2"/>
        <v>0</v>
      </c>
      <c r="O12" s="47">
        <f t="shared" si="2"/>
        <v>0</v>
      </c>
      <c r="P12" s="47">
        <f t="shared" si="2"/>
        <v>0</v>
      </c>
      <c r="Q12" s="47">
        <f t="shared" si="2"/>
        <v>0</v>
      </c>
      <c r="R12" s="45">
        <f t="shared" si="2"/>
        <v>564</v>
      </c>
    </row>
    <row r="13" spans="1:18" s="50" customFormat="1" ht="14.25">
      <c r="A13" s="90"/>
      <c r="B13" s="51" t="s">
        <v>9</v>
      </c>
      <c r="C13" s="52">
        <v>34</v>
      </c>
      <c r="D13" s="53">
        <v>6</v>
      </c>
      <c r="E13" s="54">
        <v>2</v>
      </c>
      <c r="F13" s="54">
        <v>11</v>
      </c>
      <c r="G13" s="54">
        <v>0</v>
      </c>
      <c r="H13" s="54">
        <v>0</v>
      </c>
      <c r="I13" s="54">
        <v>1</v>
      </c>
      <c r="J13" s="54">
        <v>20</v>
      </c>
      <c r="K13" s="55">
        <v>48</v>
      </c>
      <c r="L13" s="52">
        <v>88</v>
      </c>
      <c r="M13" s="53">
        <v>2</v>
      </c>
      <c r="N13" s="55">
        <v>0</v>
      </c>
      <c r="O13" s="54">
        <v>0</v>
      </c>
      <c r="P13" s="54">
        <v>0</v>
      </c>
      <c r="Q13" s="56">
        <v>0</v>
      </c>
      <c r="R13" s="52">
        <v>437</v>
      </c>
    </row>
    <row r="14" spans="1:18" s="50" customFormat="1" ht="14.25">
      <c r="A14" s="90"/>
      <c r="B14" s="57" t="s">
        <v>10</v>
      </c>
      <c r="C14" s="58">
        <v>2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1">
        <v>14</v>
      </c>
      <c r="L14" s="58">
        <v>14</v>
      </c>
      <c r="M14" s="59">
        <v>0</v>
      </c>
      <c r="N14" s="61">
        <v>0</v>
      </c>
      <c r="O14" s="60">
        <v>0</v>
      </c>
      <c r="P14" s="60">
        <v>0</v>
      </c>
      <c r="Q14" s="62">
        <v>0</v>
      </c>
      <c r="R14" s="58">
        <v>25</v>
      </c>
    </row>
    <row r="15" spans="1:18" s="50" customFormat="1" ht="14.25">
      <c r="A15" s="91"/>
      <c r="B15" s="63" t="s">
        <v>11</v>
      </c>
      <c r="C15" s="64">
        <v>21</v>
      </c>
      <c r="D15" s="65">
        <v>26</v>
      </c>
      <c r="E15" s="66">
        <v>5</v>
      </c>
      <c r="F15" s="66">
        <v>2</v>
      </c>
      <c r="G15" s="66">
        <v>0</v>
      </c>
      <c r="H15" s="66">
        <v>0</v>
      </c>
      <c r="I15" s="66">
        <v>0</v>
      </c>
      <c r="J15" s="66">
        <v>24</v>
      </c>
      <c r="K15" s="67">
        <v>15</v>
      </c>
      <c r="L15" s="64">
        <v>72</v>
      </c>
      <c r="M15" s="65">
        <v>0</v>
      </c>
      <c r="N15" s="67">
        <v>0</v>
      </c>
      <c r="O15" s="66">
        <v>0</v>
      </c>
      <c r="P15" s="66">
        <v>0</v>
      </c>
      <c r="Q15" s="68">
        <v>0</v>
      </c>
      <c r="R15" s="64">
        <v>102</v>
      </c>
    </row>
  </sheetData>
  <sheetProtection/>
  <mergeCells count="18">
    <mergeCell ref="A7:A11"/>
    <mergeCell ref="A12:A15"/>
    <mergeCell ref="N2:R2"/>
    <mergeCell ref="D3:Q3"/>
    <mergeCell ref="M4:Q4"/>
    <mergeCell ref="D4:D6"/>
    <mergeCell ref="E4:E6"/>
    <mergeCell ref="F4:F6"/>
    <mergeCell ref="G4:G6"/>
    <mergeCell ref="H4:H6"/>
    <mergeCell ref="P5:P6"/>
    <mergeCell ref="Q5:Q6"/>
    <mergeCell ref="I4:I6"/>
    <mergeCell ref="J4:J6"/>
    <mergeCell ref="K4:K6"/>
    <mergeCell ref="L4:L6"/>
    <mergeCell ref="M5:M6"/>
    <mergeCell ref="N5:N6"/>
  </mergeCells>
  <printOptions/>
  <pageMargins left="1.19" right="0.2755905511811024" top="1.62" bottom="0.7480314960629921" header="0.196850393700787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A:\T7ー９.jsd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Gifu</cp:lastModifiedBy>
  <cp:lastPrinted>2016-02-18T23:41:12Z</cp:lastPrinted>
  <dcterms:created xsi:type="dcterms:W3CDTF">2004-01-30T02:50:30Z</dcterms:created>
  <dcterms:modified xsi:type="dcterms:W3CDTF">2016-02-18T23:41:27Z</dcterms:modified>
  <cp:category/>
  <cp:version/>
  <cp:contentType/>
  <cp:contentStatus/>
  <cp:revision>30</cp:revision>
</cp:coreProperties>
</file>