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T7-4ア" sheetId="1" r:id="rId1"/>
  </sheets>
  <definedNames>
    <definedName name="_xlnm.Print_Area" localSheetId="0">'T7-4ア'!$A$1:$Q$47</definedName>
    <definedName name="印刷範囲">'T7-4ア'!#REF!</definedName>
  </definedNames>
  <calcPr fullCalcOnLoad="1"/>
</workbook>
</file>

<file path=xl/sharedStrings.xml><?xml version="1.0" encoding="utf-8"?>
<sst xmlns="http://schemas.openxmlformats.org/spreadsheetml/2006/main" count="69" uniqueCount="62">
  <si>
    <t>計</t>
  </si>
  <si>
    <t>郡上市</t>
  </si>
  <si>
    <t>実人員</t>
  </si>
  <si>
    <t>福祉機関</t>
  </si>
  <si>
    <t>医療機関</t>
  </si>
  <si>
    <t>その他</t>
  </si>
  <si>
    <t>管外・不明</t>
  </si>
  <si>
    <t>警察</t>
  </si>
  <si>
    <t>関市</t>
  </si>
  <si>
    <t>美濃市</t>
  </si>
  <si>
    <t>保健所総数</t>
  </si>
  <si>
    <t>　（再掲）新規者の受付経路</t>
  </si>
  <si>
    <t>市</t>
  </si>
  <si>
    <t>保健所実施分</t>
  </si>
  <si>
    <t>市合計</t>
  </si>
  <si>
    <t>市実施分</t>
  </si>
  <si>
    <t>※市実施分の新規者の受付経路別人員数は未把握</t>
  </si>
  <si>
    <t>　３　　相　談</t>
  </si>
  <si>
    <t>　（１）　精神保健福祉相談実施状況（Ｔ７－４－１）</t>
  </si>
  <si>
    <t>（平成２６年度）</t>
  </si>
  <si>
    <t>イ　相談内容</t>
  </si>
  <si>
    <t>（平成２６年度）</t>
  </si>
  <si>
    <t>実人員</t>
  </si>
  <si>
    <t>延  人　員</t>
  </si>
  <si>
    <t>社会復帰</t>
  </si>
  <si>
    <t>アルコール</t>
  </si>
  <si>
    <t>薬物</t>
  </si>
  <si>
    <t>ギャンブル</t>
  </si>
  <si>
    <t>思春期</t>
  </si>
  <si>
    <t>その他</t>
  </si>
  <si>
    <t>計</t>
  </si>
  <si>
    <t>（計の再掲）</t>
  </si>
  <si>
    <t>ひきこもり</t>
  </si>
  <si>
    <t>自殺関連</t>
  </si>
  <si>
    <t>犯罪被害者</t>
  </si>
  <si>
    <t>災害</t>
  </si>
  <si>
    <t>自殺者の遺族</t>
  </si>
  <si>
    <t>保健所実施分</t>
  </si>
  <si>
    <t>保健所総数</t>
  </si>
  <si>
    <t>関市</t>
  </si>
  <si>
    <t>美濃市</t>
  </si>
  <si>
    <t>郡上市</t>
  </si>
  <si>
    <t>不明・その他</t>
  </si>
  <si>
    <t>市実施分</t>
  </si>
  <si>
    <t>市計</t>
  </si>
  <si>
    <t>ウ　相談の対応状況</t>
  </si>
  <si>
    <t>（平成２６年度）</t>
  </si>
  <si>
    <t>実人員</t>
  </si>
  <si>
    <t>相談等により継続</t>
  </si>
  <si>
    <t>他機関へ紹介</t>
  </si>
  <si>
    <t>医療機関</t>
  </si>
  <si>
    <t>市町村</t>
  </si>
  <si>
    <t>福祉</t>
  </si>
  <si>
    <t>計</t>
  </si>
  <si>
    <t>保健所総数</t>
  </si>
  <si>
    <t>関市</t>
  </si>
  <si>
    <t>美濃市</t>
  </si>
  <si>
    <t>郡上市</t>
  </si>
  <si>
    <t>不明・その他</t>
  </si>
  <si>
    <t>ア　相談件数</t>
  </si>
  <si>
    <t>心の健康
づくり</t>
  </si>
  <si>
    <t>老人精神
保健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</si>
</sst>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);[Red]\(0\)"/>
  </numFmts>
  <fonts count="52">
    <font>
      <sz val="7.95"/>
      <name val="ＭＳ 明朝"/>
      <family val="1"/>
    </font>
    <font>
      <sz val="11"/>
      <name val="ＭＳ Ｐゴシック"/>
      <family val="3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sz val="9"/>
      <name val="ＭＳ Ｐ明朝"/>
      <family val="1"/>
    </font>
    <font>
      <sz val="9"/>
      <color indexed="10"/>
      <name val="ＭＳ Ｐ明朝"/>
      <family val="1"/>
    </font>
    <font>
      <b/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41" fontId="8" fillId="0" borderId="13" xfId="0" applyNumberFormat="1" applyFont="1" applyBorder="1" applyAlignment="1">
      <alignment horizontal="right"/>
    </xf>
    <xf numFmtId="41" fontId="8" fillId="0" borderId="14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/>
    </xf>
    <xf numFmtId="41" fontId="8" fillId="0" borderId="13" xfId="0" applyNumberFormat="1" applyFont="1" applyBorder="1" applyAlignment="1">
      <alignment horizontal="center"/>
    </xf>
    <xf numFmtId="41" fontId="8" fillId="0" borderId="16" xfId="0" applyNumberFormat="1" applyFont="1" applyBorder="1" applyAlignment="1" applyProtection="1">
      <alignment horizontal="center"/>
      <protection locked="0"/>
    </xf>
    <xf numFmtId="41" fontId="8" fillId="0" borderId="16" xfId="0" applyNumberFormat="1" applyFont="1" applyBorder="1" applyAlignment="1">
      <alignment horizontal="center"/>
    </xf>
    <xf numFmtId="41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41" fontId="8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41" fontId="8" fillId="0" borderId="22" xfId="0" applyNumberFormat="1" applyFont="1" applyBorder="1" applyAlignment="1">
      <alignment horizontal="right"/>
    </xf>
    <xf numFmtId="41" fontId="8" fillId="0" borderId="23" xfId="0" applyNumberFormat="1" applyFont="1" applyBorder="1" applyAlignment="1">
      <alignment horizontal="right"/>
    </xf>
    <xf numFmtId="41" fontId="8" fillId="0" borderId="23" xfId="0" applyNumberFormat="1" applyFont="1" applyBorder="1" applyAlignment="1" applyProtection="1">
      <alignment horizontal="right"/>
      <protection locked="0"/>
    </xf>
    <xf numFmtId="41" fontId="8" fillId="0" borderId="17" xfId="0" applyNumberFormat="1" applyFont="1" applyBorder="1" applyAlignment="1">
      <alignment horizontal="right"/>
    </xf>
    <xf numFmtId="41" fontId="8" fillId="0" borderId="16" xfId="0" applyNumberFormat="1" applyFont="1" applyBorder="1" applyAlignment="1">
      <alignment horizontal="right"/>
    </xf>
    <xf numFmtId="41" fontId="8" fillId="0" borderId="16" xfId="0" applyNumberFormat="1" applyFont="1" applyBorder="1" applyAlignment="1" applyProtection="1">
      <alignment horizontal="right"/>
      <protection locked="0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41" fontId="8" fillId="0" borderId="28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horizontal="right"/>
    </xf>
    <xf numFmtId="41" fontId="8" fillId="0" borderId="30" xfId="0" applyNumberFormat="1" applyFont="1" applyBorder="1" applyAlignment="1">
      <alignment horizontal="right"/>
    </xf>
    <xf numFmtId="41" fontId="8" fillId="0" borderId="31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41" fontId="8" fillId="0" borderId="28" xfId="0" applyNumberFormat="1" applyFont="1" applyFill="1" applyBorder="1" applyAlignment="1">
      <alignment horizontal="center" vertical="center"/>
    </xf>
    <xf numFmtId="41" fontId="8" fillId="0" borderId="29" xfId="0" applyNumberFormat="1" applyFont="1" applyFill="1" applyBorder="1" applyAlignment="1">
      <alignment horizontal="right"/>
    </xf>
    <xf numFmtId="41" fontId="8" fillId="0" borderId="30" xfId="0" applyNumberFormat="1" applyFont="1" applyFill="1" applyBorder="1" applyAlignment="1">
      <alignment horizontal="right"/>
    </xf>
    <xf numFmtId="41" fontId="8" fillId="0" borderId="32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14" fillId="0" borderId="0" xfId="0" applyFont="1" applyBorder="1" applyAlignment="1" applyProtection="1">
      <alignment horizontal="center" shrinkToFit="1"/>
      <protection locked="0"/>
    </xf>
    <xf numFmtId="41" fontId="14" fillId="0" borderId="0" xfId="0" applyNumberFormat="1" applyFont="1" applyBorder="1" applyAlignment="1">
      <alignment/>
    </xf>
    <xf numFmtId="41" fontId="14" fillId="0" borderId="0" xfId="0" applyNumberFormat="1" applyFont="1" applyBorder="1" applyAlignment="1">
      <alignment vertical="center"/>
    </xf>
    <xf numFmtId="41" fontId="14" fillId="0" borderId="0" xfId="0" applyNumberFormat="1" applyFont="1" applyBorder="1" applyAlignment="1">
      <alignment vertical="center" shrinkToFit="1"/>
    </xf>
    <xf numFmtId="0" fontId="13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41" fontId="7" fillId="0" borderId="28" xfId="0" applyNumberFormat="1" applyFont="1" applyBorder="1" applyAlignment="1">
      <alignment horizontal="right" vertical="center"/>
    </xf>
    <xf numFmtId="41" fontId="7" fillId="0" borderId="20" xfId="0" applyNumberFormat="1" applyFont="1" applyBorder="1" applyAlignment="1">
      <alignment horizontal="right" vertical="center"/>
    </xf>
    <xf numFmtId="41" fontId="7" fillId="0" borderId="14" xfId="0" applyNumberFormat="1" applyFont="1" applyBorder="1" applyAlignment="1">
      <alignment horizontal="right" vertical="center"/>
    </xf>
    <xf numFmtId="41" fontId="7" fillId="0" borderId="37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41" fontId="7" fillId="0" borderId="29" xfId="0" applyNumberFormat="1" applyFont="1" applyBorder="1" applyAlignment="1">
      <alignment horizontal="right" vertical="center"/>
    </xf>
    <xf numFmtId="41" fontId="7" fillId="0" borderId="15" xfId="0" applyNumberFormat="1" applyFont="1" applyBorder="1" applyAlignment="1">
      <alignment horizontal="right" vertical="center"/>
    </xf>
    <xf numFmtId="41" fontId="7" fillId="0" borderId="13" xfId="0" applyNumberFormat="1" applyFont="1" applyBorder="1" applyAlignment="1">
      <alignment horizontal="right" vertical="center"/>
    </xf>
    <xf numFmtId="41" fontId="7" fillId="0" borderId="13" xfId="0" applyNumberFormat="1" applyFont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41" fontId="7" fillId="0" borderId="39" xfId="0" applyNumberFormat="1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41" fontId="7" fillId="0" borderId="30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41" fontId="7" fillId="0" borderId="40" xfId="0" applyNumberFormat="1" applyFont="1" applyBorder="1" applyAlignment="1">
      <alignment vertical="center"/>
    </xf>
    <xf numFmtId="0" fontId="7" fillId="0" borderId="41" xfId="0" applyFont="1" applyBorder="1" applyAlignment="1">
      <alignment horizontal="center" vertical="center" shrinkToFit="1"/>
    </xf>
    <xf numFmtId="41" fontId="7" fillId="0" borderId="42" xfId="0" applyNumberFormat="1" applyFont="1" applyBorder="1" applyAlignment="1">
      <alignment horizontal="right" vertical="center"/>
    </xf>
    <xf numFmtId="41" fontId="7" fillId="0" borderId="43" xfId="0" applyNumberFormat="1" applyFont="1" applyBorder="1" applyAlignment="1">
      <alignment horizontal="right" vertical="center"/>
    </xf>
    <xf numFmtId="41" fontId="7" fillId="0" borderId="44" xfId="0" applyNumberFormat="1" applyFont="1" applyBorder="1" applyAlignment="1">
      <alignment horizontal="right" vertical="center"/>
    </xf>
    <xf numFmtId="41" fontId="8" fillId="0" borderId="44" xfId="0" applyNumberFormat="1" applyFont="1" applyBorder="1" applyAlignment="1">
      <alignment horizontal="right" shrinkToFit="1"/>
    </xf>
    <xf numFmtId="41" fontId="7" fillId="0" borderId="44" xfId="0" applyNumberFormat="1" applyFont="1" applyBorder="1" applyAlignment="1">
      <alignment horizontal="right" shrinkToFit="1"/>
    </xf>
    <xf numFmtId="41" fontId="7" fillId="0" borderId="44" xfId="0" applyNumberFormat="1" applyFont="1" applyBorder="1" applyAlignment="1">
      <alignment vertical="center"/>
    </xf>
    <xf numFmtId="41" fontId="7" fillId="0" borderId="43" xfId="0" applyNumberFormat="1" applyFont="1" applyBorder="1" applyAlignment="1">
      <alignment vertical="center"/>
    </xf>
    <xf numFmtId="41" fontId="7" fillId="0" borderId="45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 shrinkToFit="1"/>
    </xf>
    <xf numFmtId="41" fontId="7" fillId="0" borderId="32" xfId="0" applyNumberFormat="1" applyFont="1" applyBorder="1" applyAlignment="1">
      <alignment horizontal="right" vertical="center"/>
    </xf>
    <xf numFmtId="41" fontId="7" fillId="0" borderId="18" xfId="0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41" fontId="8" fillId="0" borderId="19" xfId="0" applyNumberFormat="1" applyFont="1" applyBorder="1" applyAlignment="1">
      <alignment horizontal="right" shrinkToFit="1"/>
    </xf>
    <xf numFmtId="41" fontId="7" fillId="0" borderId="19" xfId="0" applyNumberFormat="1" applyFont="1" applyBorder="1" applyAlignment="1">
      <alignment horizontal="right" shrinkToFit="1"/>
    </xf>
    <xf numFmtId="41" fontId="7" fillId="0" borderId="19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46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horizontal="center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37" xfId="0" applyNumberFormat="1" applyFont="1" applyFill="1" applyBorder="1" applyAlignment="1">
      <alignment horizontal="right" vertical="center"/>
    </xf>
    <xf numFmtId="41" fontId="7" fillId="0" borderId="38" xfId="0" applyNumberFormat="1" applyFont="1" applyBorder="1" applyAlignment="1">
      <alignment horizontal="center"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39" xfId="0" applyNumberFormat="1" applyFont="1" applyFill="1" applyBorder="1" applyAlignment="1">
      <alignment vertical="center"/>
    </xf>
    <xf numFmtId="41" fontId="7" fillId="0" borderId="26" xfId="0" applyNumberFormat="1" applyFont="1" applyBorder="1" applyAlignment="1">
      <alignment horizontal="center" vertical="center"/>
    </xf>
    <xf numFmtId="41" fontId="7" fillId="0" borderId="30" xfId="0" applyNumberFormat="1" applyFont="1" applyFill="1" applyBorder="1" applyAlignment="1">
      <alignment horizontal="right" vertical="center"/>
    </xf>
    <xf numFmtId="41" fontId="7" fillId="0" borderId="17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41" fontId="7" fillId="0" borderId="40" xfId="0" applyNumberFormat="1" applyFont="1" applyFill="1" applyBorder="1" applyAlignment="1">
      <alignment vertical="center"/>
    </xf>
    <xf numFmtId="41" fontId="7" fillId="0" borderId="47" xfId="0" applyNumberFormat="1" applyFont="1" applyBorder="1" applyAlignment="1">
      <alignment horizontal="center" vertical="center"/>
    </xf>
    <xf numFmtId="41" fontId="7" fillId="0" borderId="32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vertical="center"/>
    </xf>
    <xf numFmtId="41" fontId="7" fillId="0" borderId="46" xfId="0" applyNumberFormat="1" applyFont="1" applyFill="1" applyBorder="1" applyAlignment="1">
      <alignment vertical="center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41" fontId="7" fillId="0" borderId="28" xfId="0" applyNumberFormat="1" applyFont="1" applyBorder="1" applyAlignment="1">
      <alignment vertical="center" shrinkToFit="1"/>
    </xf>
    <xf numFmtId="41" fontId="7" fillId="0" borderId="20" xfId="0" applyNumberFormat="1" applyFont="1" applyBorder="1" applyAlignment="1">
      <alignment vertical="center" shrinkToFit="1"/>
    </xf>
    <xf numFmtId="41" fontId="7" fillId="0" borderId="14" xfId="0" applyNumberFormat="1" applyFont="1" applyBorder="1" applyAlignment="1">
      <alignment vertical="center" shrinkToFit="1"/>
    </xf>
    <xf numFmtId="41" fontId="7" fillId="0" borderId="49" xfId="0" applyNumberFormat="1" applyFont="1" applyBorder="1" applyAlignment="1">
      <alignment vertical="center" shrinkToFit="1"/>
    </xf>
    <xf numFmtId="41" fontId="7" fillId="0" borderId="29" xfId="0" applyNumberFormat="1" applyFont="1" applyBorder="1" applyAlignment="1">
      <alignment/>
    </xf>
    <xf numFmtId="41" fontId="7" fillId="0" borderId="15" xfId="0" applyNumberFormat="1" applyFont="1" applyBorder="1" applyAlignment="1">
      <alignment/>
    </xf>
    <xf numFmtId="41" fontId="7" fillId="0" borderId="13" xfId="0" applyNumberFormat="1" applyFont="1" applyBorder="1" applyAlignment="1">
      <alignment/>
    </xf>
    <xf numFmtId="41" fontId="7" fillId="0" borderId="50" xfId="0" applyNumberFormat="1" applyFont="1" applyBorder="1" applyAlignment="1">
      <alignment vertical="center" shrinkToFit="1"/>
    </xf>
    <xf numFmtId="41" fontId="7" fillId="0" borderId="30" xfId="0" applyNumberFormat="1" applyFont="1" applyBorder="1" applyAlignment="1">
      <alignment/>
    </xf>
    <xf numFmtId="41" fontId="7" fillId="0" borderId="17" xfId="0" applyNumberFormat="1" applyFont="1" applyBorder="1" applyAlignment="1">
      <alignment/>
    </xf>
    <xf numFmtId="41" fontId="7" fillId="0" borderId="16" xfId="0" applyNumberFormat="1" applyFont="1" applyBorder="1" applyAlignment="1">
      <alignment/>
    </xf>
    <xf numFmtId="41" fontId="7" fillId="0" borderId="51" xfId="0" applyNumberFormat="1" applyFont="1" applyBorder="1" applyAlignment="1">
      <alignment vertical="center" shrinkToFit="1"/>
    </xf>
    <xf numFmtId="41" fontId="7" fillId="0" borderId="16" xfId="0" applyNumberFormat="1" applyFont="1" applyBorder="1" applyAlignment="1" applyProtection="1">
      <alignment/>
      <protection locked="0"/>
    </xf>
    <xf numFmtId="41" fontId="7" fillId="0" borderId="31" xfId="0" applyNumberFormat="1" applyFont="1" applyBorder="1" applyAlignment="1">
      <alignment/>
    </xf>
    <xf numFmtId="41" fontId="7" fillId="0" borderId="22" xfId="0" applyNumberFormat="1" applyFont="1" applyBorder="1" applyAlignment="1">
      <alignment/>
    </xf>
    <xf numFmtId="41" fontId="7" fillId="0" borderId="23" xfId="0" applyNumberFormat="1" applyFont="1" applyBorder="1" applyAlignment="1">
      <alignment vertical="center"/>
    </xf>
    <xf numFmtId="41" fontId="7" fillId="0" borderId="23" xfId="0" applyNumberFormat="1" applyFont="1" applyBorder="1" applyAlignment="1">
      <alignment/>
    </xf>
    <xf numFmtId="41" fontId="7" fillId="0" borderId="52" xfId="0" applyNumberFormat="1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53" xfId="0" applyFont="1" applyBorder="1" applyAlignment="1" applyProtection="1">
      <alignment horizontal="center" shrinkToFit="1"/>
      <protection locked="0"/>
    </xf>
    <xf numFmtId="0" fontId="7" fillId="0" borderId="54" xfId="0" applyFont="1" applyBorder="1" applyAlignment="1" applyProtection="1">
      <alignment horizontal="center" shrinkToFit="1"/>
      <protection locked="0"/>
    </xf>
    <xf numFmtId="0" fontId="7" fillId="0" borderId="12" xfId="0" applyFont="1" applyBorder="1" applyAlignment="1" applyProtection="1">
      <alignment horizontal="center" shrinkToFit="1"/>
      <protection locked="0"/>
    </xf>
    <xf numFmtId="0" fontId="7" fillId="0" borderId="40" xfId="0" applyFont="1" applyBorder="1" applyAlignment="1" applyProtection="1">
      <alignment horizontal="center" shrinkToFit="1"/>
      <protection locked="0"/>
    </xf>
    <xf numFmtId="0" fontId="7" fillId="0" borderId="27" xfId="0" applyFont="1" applyBorder="1" applyAlignment="1" applyProtection="1">
      <alignment horizontal="center" shrinkToFit="1"/>
      <protection locked="0"/>
    </xf>
    <xf numFmtId="0" fontId="7" fillId="0" borderId="46" xfId="0" applyFont="1" applyBorder="1" applyAlignment="1" applyProtection="1">
      <alignment horizontal="center" shrinkToFit="1"/>
      <protection locked="0"/>
    </xf>
    <xf numFmtId="0" fontId="15" fillId="0" borderId="55" xfId="0" applyFont="1" applyBorder="1" applyAlignment="1">
      <alignment horizontal="center" vertical="center" textRotation="255"/>
    </xf>
    <xf numFmtId="0" fontId="15" fillId="0" borderId="56" xfId="0" applyFont="1" applyBorder="1" applyAlignment="1">
      <alignment horizontal="center" vertical="center" textRotation="255"/>
    </xf>
    <xf numFmtId="0" fontId="15" fillId="0" borderId="31" xfId="0" applyFont="1" applyBorder="1" applyAlignment="1">
      <alignment horizontal="center" vertical="center" textRotation="255"/>
    </xf>
    <xf numFmtId="0" fontId="7" fillId="0" borderId="55" xfId="0" applyFont="1" applyBorder="1" applyAlignment="1">
      <alignment horizontal="center" vertical="center" textRotation="255"/>
    </xf>
    <xf numFmtId="0" fontId="7" fillId="0" borderId="56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wrapText="1" shrinkToFit="1"/>
    </xf>
    <xf numFmtId="0" fontId="7" fillId="0" borderId="56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shrinkToFit="1"/>
    </xf>
    <xf numFmtId="0" fontId="7" fillId="0" borderId="57" xfId="0" applyFont="1" applyBorder="1" applyAlignment="1">
      <alignment horizontal="center" shrinkToFit="1"/>
    </xf>
    <xf numFmtId="0" fontId="17" fillId="0" borderId="44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6" fillId="0" borderId="55" xfId="0" applyFont="1" applyBorder="1" applyAlignment="1">
      <alignment horizontal="center" vertical="center" textRotation="255"/>
    </xf>
    <xf numFmtId="0" fontId="16" fillId="0" borderId="56" xfId="0" applyFont="1" applyBorder="1" applyAlignment="1">
      <alignment horizontal="center" vertical="center" textRotation="255"/>
    </xf>
    <xf numFmtId="0" fontId="16" fillId="0" borderId="31" xfId="0" applyFont="1" applyBorder="1" applyAlignment="1">
      <alignment horizontal="center" vertical="center" textRotation="255"/>
    </xf>
    <xf numFmtId="0" fontId="8" fillId="0" borderId="55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shrinkToFit="1"/>
    </xf>
    <xf numFmtId="0" fontId="8" fillId="0" borderId="69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tabSelected="1" view="pageBreakPreview" zoomScale="90" zoomScaleSheetLayoutView="90" zoomScalePageLayoutView="0" workbookViewId="0" topLeftCell="A1">
      <selection activeCell="L20" sqref="L20"/>
    </sheetView>
  </sheetViews>
  <sheetFormatPr defaultColWidth="10.7109375" defaultRowHeight="14.25" customHeight="1"/>
  <cols>
    <col min="1" max="1" width="6.00390625" style="1" customWidth="1"/>
    <col min="2" max="2" width="16.00390625" style="1" bestFit="1" customWidth="1"/>
    <col min="3" max="17" width="12.8515625" style="1" customWidth="1"/>
    <col min="18" max="16384" width="10.7109375" style="1" customWidth="1"/>
  </cols>
  <sheetData>
    <row r="1" ht="16.5" customHeight="1"/>
    <row r="2" ht="16.5" customHeight="1">
      <c r="A2" s="38" t="s">
        <v>17</v>
      </c>
    </row>
    <row r="3" ht="16.5" customHeight="1">
      <c r="A3" s="3" t="s">
        <v>18</v>
      </c>
    </row>
    <row r="4" ht="16.5" customHeight="1">
      <c r="A4" s="3"/>
    </row>
    <row r="5" ht="16.5" customHeight="1">
      <c r="A5" s="39" t="s">
        <v>59</v>
      </c>
    </row>
    <row r="6" spans="8:9" ht="16.5" customHeight="1">
      <c r="H6" s="17"/>
      <c r="I6" s="33" t="s">
        <v>19</v>
      </c>
    </row>
    <row r="7" spans="1:9" ht="16.5" customHeight="1">
      <c r="A7" s="186"/>
      <c r="B7" s="187"/>
      <c r="C7" s="202" t="s">
        <v>2</v>
      </c>
      <c r="D7" s="204" t="s">
        <v>11</v>
      </c>
      <c r="E7" s="205"/>
      <c r="F7" s="205"/>
      <c r="G7" s="205"/>
      <c r="H7" s="205"/>
      <c r="I7" s="202" t="s">
        <v>0</v>
      </c>
    </row>
    <row r="8" spans="1:9" ht="16.5" customHeight="1">
      <c r="A8" s="188"/>
      <c r="B8" s="189"/>
      <c r="C8" s="203"/>
      <c r="D8" s="14" t="s">
        <v>12</v>
      </c>
      <c r="E8" s="15" t="s">
        <v>3</v>
      </c>
      <c r="F8" s="15" t="s">
        <v>4</v>
      </c>
      <c r="G8" s="15" t="s">
        <v>7</v>
      </c>
      <c r="H8" s="15" t="s">
        <v>5</v>
      </c>
      <c r="I8" s="203"/>
    </row>
    <row r="9" spans="1:9" ht="16.5" customHeight="1">
      <c r="A9" s="190" t="s">
        <v>13</v>
      </c>
      <c r="B9" s="24" t="s">
        <v>10</v>
      </c>
      <c r="C9" s="29">
        <f>SUM(C10:C13)</f>
        <v>75</v>
      </c>
      <c r="D9" s="16">
        <f aca="true" t="shared" si="0" ref="D9:I9">SUM(D10:D13)</f>
        <v>25</v>
      </c>
      <c r="E9" s="8">
        <f t="shared" si="0"/>
        <v>0</v>
      </c>
      <c r="F9" s="8">
        <f t="shared" si="0"/>
        <v>1</v>
      </c>
      <c r="G9" s="8">
        <f t="shared" si="0"/>
        <v>6</v>
      </c>
      <c r="H9" s="8">
        <f t="shared" si="0"/>
        <v>43</v>
      </c>
      <c r="I9" s="29">
        <f t="shared" si="0"/>
        <v>75</v>
      </c>
    </row>
    <row r="10" spans="1:9" ht="16.5" customHeight="1">
      <c r="A10" s="191"/>
      <c r="B10" s="25" t="s">
        <v>8</v>
      </c>
      <c r="C10" s="30">
        <v>40</v>
      </c>
      <c r="D10" s="9">
        <v>13</v>
      </c>
      <c r="E10" s="7">
        <v>0</v>
      </c>
      <c r="F10" s="7">
        <v>0</v>
      </c>
      <c r="G10" s="7">
        <v>3</v>
      </c>
      <c r="H10" s="10">
        <v>24</v>
      </c>
      <c r="I10" s="30">
        <f>SUM(D10:H10)</f>
        <v>40</v>
      </c>
    </row>
    <row r="11" spans="1:9" ht="16.5" customHeight="1">
      <c r="A11" s="191"/>
      <c r="B11" s="26" t="s">
        <v>9</v>
      </c>
      <c r="C11" s="31">
        <v>20</v>
      </c>
      <c r="D11" s="13">
        <v>4</v>
      </c>
      <c r="E11" s="12">
        <v>0</v>
      </c>
      <c r="F11" s="12">
        <v>1</v>
      </c>
      <c r="G11" s="12">
        <v>3</v>
      </c>
      <c r="H11" s="11">
        <v>12</v>
      </c>
      <c r="I11" s="31">
        <f>SUM(D11:H11)</f>
        <v>20</v>
      </c>
    </row>
    <row r="12" spans="1:9" ht="16.5" customHeight="1">
      <c r="A12" s="191"/>
      <c r="B12" s="26" t="s">
        <v>1</v>
      </c>
      <c r="C12" s="31">
        <v>12</v>
      </c>
      <c r="D12" s="21">
        <v>6</v>
      </c>
      <c r="E12" s="22">
        <v>0</v>
      </c>
      <c r="F12" s="22">
        <v>0</v>
      </c>
      <c r="G12" s="22">
        <v>0</v>
      </c>
      <c r="H12" s="23">
        <v>6</v>
      </c>
      <c r="I12" s="31">
        <f>SUM(D12:H12)</f>
        <v>12</v>
      </c>
    </row>
    <row r="13" spans="1:9" ht="18" customHeight="1">
      <c r="A13" s="192"/>
      <c r="B13" s="27" t="s">
        <v>6</v>
      </c>
      <c r="C13" s="32">
        <v>3</v>
      </c>
      <c r="D13" s="18">
        <v>2</v>
      </c>
      <c r="E13" s="19">
        <v>0</v>
      </c>
      <c r="F13" s="19">
        <v>0</v>
      </c>
      <c r="G13" s="19">
        <v>0</v>
      </c>
      <c r="H13" s="20">
        <v>1</v>
      </c>
      <c r="I13" s="32">
        <f>SUM(D13:H13)</f>
        <v>3</v>
      </c>
    </row>
    <row r="14" spans="1:9" ht="16.5" customHeight="1">
      <c r="A14" s="193" t="s">
        <v>15</v>
      </c>
      <c r="B14" s="4" t="s">
        <v>14</v>
      </c>
      <c r="C14" s="34">
        <f>SUM(C15:C17)</f>
        <v>124</v>
      </c>
      <c r="D14" s="196" t="s">
        <v>16</v>
      </c>
      <c r="E14" s="196"/>
      <c r="F14" s="196"/>
      <c r="G14" s="196"/>
      <c r="H14" s="196"/>
      <c r="I14" s="197"/>
    </row>
    <row r="15" spans="1:9" ht="16.5" customHeight="1">
      <c r="A15" s="194"/>
      <c r="B15" s="5" t="s">
        <v>8</v>
      </c>
      <c r="C15" s="35">
        <v>64</v>
      </c>
      <c r="D15" s="198"/>
      <c r="E15" s="198"/>
      <c r="F15" s="198"/>
      <c r="G15" s="198"/>
      <c r="H15" s="198"/>
      <c r="I15" s="199"/>
    </row>
    <row r="16" spans="1:9" ht="16.5" customHeight="1">
      <c r="A16" s="194"/>
      <c r="B16" s="6" t="s">
        <v>9</v>
      </c>
      <c r="C16" s="36">
        <v>17</v>
      </c>
      <c r="D16" s="198"/>
      <c r="E16" s="198"/>
      <c r="F16" s="198"/>
      <c r="G16" s="198"/>
      <c r="H16" s="198"/>
      <c r="I16" s="199"/>
    </row>
    <row r="17" spans="1:9" ht="16.5" customHeight="1">
      <c r="A17" s="195"/>
      <c r="B17" s="28" t="s">
        <v>1</v>
      </c>
      <c r="C17" s="37">
        <v>43</v>
      </c>
      <c r="D17" s="200"/>
      <c r="E17" s="200"/>
      <c r="F17" s="200"/>
      <c r="G17" s="200"/>
      <c r="H17" s="200"/>
      <c r="I17" s="201"/>
    </row>
    <row r="18" spans="1:4" s="2" customFormat="1" ht="16.5" customHeight="1">
      <c r="A18" s="1"/>
      <c r="B18" s="1"/>
      <c r="C18" s="1"/>
      <c r="D18" s="1"/>
    </row>
    <row r="19" spans="1:4" s="2" customFormat="1" ht="16.5" customHeight="1">
      <c r="A19" s="1"/>
      <c r="B19" s="1"/>
      <c r="C19" s="1"/>
      <c r="D19" s="1"/>
    </row>
    <row r="20" spans="1:17" s="2" customFormat="1" ht="16.5" customHeight="1">
      <c r="A20" s="39" t="s">
        <v>20</v>
      </c>
      <c r="B2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/>
      <c r="P20"/>
      <c r="Q20"/>
    </row>
    <row r="21" spans="1:17" ht="16.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/>
      <c r="L21"/>
      <c r="M21"/>
      <c r="O21"/>
      <c r="P21" s="17"/>
      <c r="Q21" s="33" t="s">
        <v>21</v>
      </c>
    </row>
    <row r="22" spans="1:17" ht="16.5" customHeight="1">
      <c r="A22" s="50"/>
      <c r="B22" s="51"/>
      <c r="C22" s="175" t="s">
        <v>22</v>
      </c>
      <c r="D22" s="178" t="s">
        <v>23</v>
      </c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80"/>
    </row>
    <row r="23" spans="1:17" ht="16.5" customHeight="1">
      <c r="A23" s="52"/>
      <c r="B23" s="53"/>
      <c r="C23" s="176"/>
      <c r="D23" s="181" t="s">
        <v>61</v>
      </c>
      <c r="E23" s="164" t="s">
        <v>24</v>
      </c>
      <c r="F23" s="164" t="s">
        <v>25</v>
      </c>
      <c r="G23" s="164" t="s">
        <v>26</v>
      </c>
      <c r="H23" s="170" t="s">
        <v>27</v>
      </c>
      <c r="I23" s="164" t="s">
        <v>28</v>
      </c>
      <c r="J23" s="185" t="s">
        <v>60</v>
      </c>
      <c r="K23" s="164" t="s">
        <v>29</v>
      </c>
      <c r="L23" s="164" t="s">
        <v>30</v>
      </c>
      <c r="M23" s="167" t="s">
        <v>31</v>
      </c>
      <c r="N23" s="168"/>
      <c r="O23" s="168"/>
      <c r="P23" s="168"/>
      <c r="Q23" s="169"/>
    </row>
    <row r="24" spans="1:17" ht="16.5" customHeight="1">
      <c r="A24" s="52"/>
      <c r="B24" s="53"/>
      <c r="C24" s="176"/>
      <c r="D24" s="182"/>
      <c r="E24" s="165"/>
      <c r="F24" s="165"/>
      <c r="G24" s="165"/>
      <c r="H24" s="184"/>
      <c r="I24" s="165"/>
      <c r="J24" s="165"/>
      <c r="K24" s="165"/>
      <c r="L24" s="165"/>
      <c r="M24" s="170" t="s">
        <v>32</v>
      </c>
      <c r="N24" s="172" t="s">
        <v>33</v>
      </c>
      <c r="O24" s="54"/>
      <c r="P24" s="170" t="s">
        <v>34</v>
      </c>
      <c r="Q24" s="173" t="s">
        <v>35</v>
      </c>
    </row>
    <row r="25" spans="1:17" ht="16.5" customHeight="1">
      <c r="A25" s="52"/>
      <c r="B25" s="53"/>
      <c r="C25" s="177"/>
      <c r="D25" s="183"/>
      <c r="E25" s="166"/>
      <c r="F25" s="166"/>
      <c r="G25" s="166"/>
      <c r="H25" s="171"/>
      <c r="I25" s="166"/>
      <c r="J25" s="166"/>
      <c r="K25" s="166"/>
      <c r="L25" s="166"/>
      <c r="M25" s="171"/>
      <c r="N25" s="166"/>
      <c r="O25" s="49" t="s">
        <v>36</v>
      </c>
      <c r="P25" s="171"/>
      <c r="Q25" s="174"/>
    </row>
    <row r="26" spans="1:17" ht="16.5" customHeight="1">
      <c r="A26" s="147" t="s">
        <v>37</v>
      </c>
      <c r="B26" s="55" t="s">
        <v>38</v>
      </c>
      <c r="C26" s="56">
        <f>SUM(C27:C30)</f>
        <v>75</v>
      </c>
      <c r="D26" s="57">
        <f aca="true" t="shared" si="1" ref="D26:N26">SUM(D27:D30)</f>
        <v>2</v>
      </c>
      <c r="E26" s="58">
        <f t="shared" si="1"/>
        <v>0</v>
      </c>
      <c r="F26" s="58">
        <f t="shared" si="1"/>
        <v>3</v>
      </c>
      <c r="G26" s="58">
        <f t="shared" si="1"/>
        <v>0</v>
      </c>
      <c r="H26" s="58">
        <f t="shared" si="1"/>
        <v>0</v>
      </c>
      <c r="I26" s="58">
        <f t="shared" si="1"/>
        <v>1</v>
      </c>
      <c r="J26" s="58">
        <f t="shared" si="1"/>
        <v>29</v>
      </c>
      <c r="K26" s="58">
        <f t="shared" si="1"/>
        <v>72</v>
      </c>
      <c r="L26" s="58">
        <f>SUM(D26:K26)</f>
        <v>107</v>
      </c>
      <c r="M26" s="58">
        <f t="shared" si="1"/>
        <v>1</v>
      </c>
      <c r="N26" s="58">
        <f t="shared" si="1"/>
        <v>0</v>
      </c>
      <c r="O26" s="57">
        <f>SUM(O27:O30)</f>
        <v>0</v>
      </c>
      <c r="P26" s="58">
        <f>SUM(P27:P30)</f>
        <v>0</v>
      </c>
      <c r="Q26" s="59">
        <f>SUM(Q27:Q30)</f>
        <v>0</v>
      </c>
    </row>
    <row r="27" spans="1:17" ht="16.5" customHeight="1">
      <c r="A27" s="148"/>
      <c r="B27" s="60" t="s">
        <v>39</v>
      </c>
      <c r="C27" s="61">
        <v>40</v>
      </c>
      <c r="D27" s="62">
        <v>0</v>
      </c>
      <c r="E27" s="63">
        <v>0</v>
      </c>
      <c r="F27" s="63">
        <v>2</v>
      </c>
      <c r="G27" s="63">
        <v>0</v>
      </c>
      <c r="H27" s="63">
        <v>0</v>
      </c>
      <c r="I27" s="63">
        <v>1</v>
      </c>
      <c r="J27" s="63">
        <v>16</v>
      </c>
      <c r="K27" s="63">
        <v>31</v>
      </c>
      <c r="L27" s="63">
        <f>SUM(D27:K27)</f>
        <v>50</v>
      </c>
      <c r="M27" s="64">
        <v>0</v>
      </c>
      <c r="N27" s="64">
        <v>0</v>
      </c>
      <c r="O27" s="65">
        <v>0</v>
      </c>
      <c r="P27" s="64">
        <v>0</v>
      </c>
      <c r="Q27" s="66">
        <v>0</v>
      </c>
    </row>
    <row r="28" spans="1:17" ht="16.5" customHeight="1">
      <c r="A28" s="148"/>
      <c r="B28" s="67" t="s">
        <v>40</v>
      </c>
      <c r="C28" s="68">
        <v>20</v>
      </c>
      <c r="D28" s="69">
        <v>1</v>
      </c>
      <c r="E28" s="70">
        <v>0</v>
      </c>
      <c r="F28" s="70">
        <v>1</v>
      </c>
      <c r="G28" s="70">
        <v>0</v>
      </c>
      <c r="H28" s="70">
        <v>0</v>
      </c>
      <c r="I28" s="70">
        <v>0</v>
      </c>
      <c r="J28" s="70">
        <v>3</v>
      </c>
      <c r="K28" s="70">
        <v>33</v>
      </c>
      <c r="L28" s="70">
        <f>SUM(D28:K28)</f>
        <v>38</v>
      </c>
      <c r="M28" s="71">
        <v>1</v>
      </c>
      <c r="N28" s="71">
        <v>0</v>
      </c>
      <c r="O28" s="72">
        <v>0</v>
      </c>
      <c r="P28" s="71">
        <v>0</v>
      </c>
      <c r="Q28" s="73">
        <v>0</v>
      </c>
    </row>
    <row r="29" spans="1:17" ht="16.5" customHeight="1">
      <c r="A29" s="148"/>
      <c r="B29" s="74" t="s">
        <v>41</v>
      </c>
      <c r="C29" s="75">
        <v>12</v>
      </c>
      <c r="D29" s="76">
        <v>1</v>
      </c>
      <c r="E29" s="77">
        <v>0</v>
      </c>
      <c r="F29" s="77">
        <v>0</v>
      </c>
      <c r="G29" s="78">
        <v>0</v>
      </c>
      <c r="H29" s="78">
        <v>0</v>
      </c>
      <c r="I29" s="78">
        <v>0</v>
      </c>
      <c r="J29" s="79">
        <v>8</v>
      </c>
      <c r="K29" s="77">
        <v>7</v>
      </c>
      <c r="L29" s="77">
        <f>SUM(D29:K29)</f>
        <v>16</v>
      </c>
      <c r="M29" s="80">
        <v>0</v>
      </c>
      <c r="N29" s="80">
        <v>0</v>
      </c>
      <c r="O29" s="81">
        <v>0</v>
      </c>
      <c r="P29" s="80">
        <v>0</v>
      </c>
      <c r="Q29" s="82">
        <v>0</v>
      </c>
    </row>
    <row r="30" spans="1:17" ht="17.25" customHeight="1">
      <c r="A30" s="149"/>
      <c r="B30" s="83" t="s">
        <v>42</v>
      </c>
      <c r="C30" s="84">
        <v>3</v>
      </c>
      <c r="D30" s="85">
        <v>0</v>
      </c>
      <c r="E30" s="86">
        <v>0</v>
      </c>
      <c r="F30" s="86">
        <v>0</v>
      </c>
      <c r="G30" s="87">
        <v>0</v>
      </c>
      <c r="H30" s="87">
        <v>0</v>
      </c>
      <c r="I30" s="87">
        <v>0</v>
      </c>
      <c r="J30" s="88">
        <v>2</v>
      </c>
      <c r="K30" s="86">
        <v>1</v>
      </c>
      <c r="L30" s="86">
        <f>SUM(D30:K30)</f>
        <v>3</v>
      </c>
      <c r="M30" s="89">
        <v>0</v>
      </c>
      <c r="N30" s="89">
        <v>0</v>
      </c>
      <c r="O30" s="90">
        <v>0</v>
      </c>
      <c r="P30" s="89">
        <v>0</v>
      </c>
      <c r="Q30" s="91">
        <v>0</v>
      </c>
    </row>
    <row r="31" spans="1:17" ht="16.5" customHeight="1">
      <c r="A31" s="150" t="s">
        <v>43</v>
      </c>
      <c r="B31" s="92" t="s">
        <v>44</v>
      </c>
      <c r="C31" s="93">
        <f>SUM(C32:C34)</f>
        <v>124</v>
      </c>
      <c r="D31" s="94">
        <f aca="true" t="shared" si="2" ref="D31:N31">SUM(D32:D34)</f>
        <v>19</v>
      </c>
      <c r="E31" s="95">
        <f t="shared" si="2"/>
        <v>38</v>
      </c>
      <c r="F31" s="95">
        <f t="shared" si="2"/>
        <v>10</v>
      </c>
      <c r="G31" s="95">
        <f t="shared" si="2"/>
        <v>0</v>
      </c>
      <c r="H31" s="95"/>
      <c r="I31" s="95">
        <f t="shared" si="2"/>
        <v>8</v>
      </c>
      <c r="J31" s="95">
        <f t="shared" si="2"/>
        <v>85</v>
      </c>
      <c r="K31" s="95">
        <f t="shared" si="2"/>
        <v>155</v>
      </c>
      <c r="L31" s="95">
        <f t="shared" si="2"/>
        <v>315</v>
      </c>
      <c r="M31" s="95">
        <f t="shared" si="2"/>
        <v>17</v>
      </c>
      <c r="N31" s="95">
        <f t="shared" si="2"/>
        <v>2</v>
      </c>
      <c r="O31" s="94">
        <f>SUM(O32:O34)</f>
        <v>0</v>
      </c>
      <c r="P31" s="95">
        <f>SUM(P32:P34)</f>
        <v>0</v>
      </c>
      <c r="Q31" s="96">
        <f>SUM(Q32:Q34)</f>
        <v>0</v>
      </c>
    </row>
    <row r="32" spans="1:17" ht="16.5" customHeight="1">
      <c r="A32" s="151"/>
      <c r="B32" s="97" t="s">
        <v>39</v>
      </c>
      <c r="C32" s="98">
        <v>64</v>
      </c>
      <c r="D32" s="99">
        <v>4</v>
      </c>
      <c r="E32" s="100">
        <v>8</v>
      </c>
      <c r="F32" s="100">
        <v>5</v>
      </c>
      <c r="G32" s="100">
        <v>0</v>
      </c>
      <c r="H32" s="100">
        <v>0</v>
      </c>
      <c r="I32" s="100">
        <v>3</v>
      </c>
      <c r="J32" s="100">
        <v>42</v>
      </c>
      <c r="K32" s="100">
        <v>105</v>
      </c>
      <c r="L32" s="100">
        <f>SUM(D32:K32)</f>
        <v>167</v>
      </c>
      <c r="M32" s="101">
        <v>11</v>
      </c>
      <c r="N32" s="101">
        <v>1</v>
      </c>
      <c r="O32" s="102">
        <v>0</v>
      </c>
      <c r="P32" s="101">
        <v>0</v>
      </c>
      <c r="Q32" s="103">
        <v>0</v>
      </c>
    </row>
    <row r="33" spans="1:17" ht="16.5" customHeight="1">
      <c r="A33" s="151"/>
      <c r="B33" s="104" t="s">
        <v>40</v>
      </c>
      <c r="C33" s="105">
        <v>17</v>
      </c>
      <c r="D33" s="106">
        <v>4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5</v>
      </c>
      <c r="K33" s="107">
        <v>25</v>
      </c>
      <c r="L33" s="107">
        <f>SUM(D33:K33)</f>
        <v>34</v>
      </c>
      <c r="M33" s="108">
        <v>0</v>
      </c>
      <c r="N33" s="108">
        <v>0</v>
      </c>
      <c r="O33" s="109">
        <v>0</v>
      </c>
      <c r="P33" s="108">
        <v>0</v>
      </c>
      <c r="Q33" s="110">
        <v>0</v>
      </c>
    </row>
    <row r="34" spans="1:17" ht="16.5" customHeight="1">
      <c r="A34" s="152"/>
      <c r="B34" s="111" t="s">
        <v>41</v>
      </c>
      <c r="C34" s="112">
        <v>43</v>
      </c>
      <c r="D34" s="113">
        <v>11</v>
      </c>
      <c r="E34" s="114">
        <v>30</v>
      </c>
      <c r="F34" s="114">
        <v>5</v>
      </c>
      <c r="G34" s="114">
        <v>0</v>
      </c>
      <c r="H34" s="114">
        <v>0</v>
      </c>
      <c r="I34" s="114">
        <v>5</v>
      </c>
      <c r="J34" s="114">
        <v>38</v>
      </c>
      <c r="K34" s="114">
        <v>25</v>
      </c>
      <c r="L34" s="114">
        <f>SUM(D34:K34)</f>
        <v>114</v>
      </c>
      <c r="M34" s="115">
        <v>6</v>
      </c>
      <c r="N34" s="115">
        <v>1</v>
      </c>
      <c r="O34" s="116">
        <v>0</v>
      </c>
      <c r="P34" s="115">
        <v>0</v>
      </c>
      <c r="Q34" s="117">
        <v>0</v>
      </c>
    </row>
    <row r="35" spans="1:17" ht="16.5" customHeight="1">
      <c r="A35" s="41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/>
      <c r="P35"/>
      <c r="Q35"/>
    </row>
    <row r="36" spans="1:17" ht="14.25" customHeight="1">
      <c r="A36"/>
      <c r="B36"/>
      <c r="C36" s="42"/>
      <c r="D36" s="42"/>
      <c r="E36" s="42"/>
      <c r="F36" s="42"/>
      <c r="G36" s="42"/>
      <c r="H36" s="42"/>
      <c r="I36" s="42"/>
      <c r="J36" s="42"/>
      <c r="K36" s="42"/>
      <c r="L36"/>
      <c r="M36" s="43"/>
      <c r="N36" s="44"/>
      <c r="O36" s="44"/>
      <c r="P36" s="44"/>
      <c r="Q36" s="44"/>
    </row>
    <row r="37" spans="1:17" ht="14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25" customHeight="1">
      <c r="A39" s="3" t="s">
        <v>45</v>
      </c>
      <c r="B39"/>
      <c r="Q39"/>
    </row>
    <row r="40" spans="1:17" ht="14.25" customHeight="1">
      <c r="A40"/>
      <c r="G40" s="153" t="s">
        <v>46</v>
      </c>
      <c r="H40" s="153"/>
      <c r="I40" s="153"/>
      <c r="J40"/>
      <c r="K40"/>
      <c r="L40"/>
      <c r="M40"/>
      <c r="N40"/>
      <c r="O40"/>
      <c r="P40"/>
      <c r="Q40"/>
    </row>
    <row r="41" spans="1:17" ht="14.25" customHeight="1">
      <c r="A41" s="154"/>
      <c r="B41" s="155"/>
      <c r="C41" s="158" t="s">
        <v>47</v>
      </c>
      <c r="D41" s="160" t="s">
        <v>48</v>
      </c>
      <c r="E41" s="162" t="s">
        <v>49</v>
      </c>
      <c r="F41" s="162"/>
      <c r="G41" s="162"/>
      <c r="H41" s="162"/>
      <c r="I41" s="163"/>
      <c r="J41"/>
      <c r="K41"/>
      <c r="L41"/>
      <c r="M41"/>
      <c r="N41"/>
      <c r="O41"/>
      <c r="P41"/>
      <c r="Q41"/>
    </row>
    <row r="42" spans="1:17" ht="14.25" customHeight="1">
      <c r="A42" s="156"/>
      <c r="B42" s="157"/>
      <c r="C42" s="159"/>
      <c r="D42" s="161"/>
      <c r="E42" s="118" t="s">
        <v>50</v>
      </c>
      <c r="F42" s="119" t="s">
        <v>51</v>
      </c>
      <c r="G42" s="119" t="s">
        <v>52</v>
      </c>
      <c r="H42" s="119" t="s">
        <v>5</v>
      </c>
      <c r="I42" s="120" t="s">
        <v>53</v>
      </c>
      <c r="J42"/>
      <c r="K42"/>
      <c r="L42"/>
      <c r="M42"/>
      <c r="N42"/>
      <c r="O42"/>
      <c r="P42"/>
      <c r="Q42"/>
    </row>
    <row r="43" spans="1:17" ht="14.25" customHeight="1">
      <c r="A43" s="139" t="s">
        <v>54</v>
      </c>
      <c r="B43" s="140"/>
      <c r="C43" s="121">
        <f aca="true" t="shared" si="3" ref="C43:I43">SUM(C44:C47)</f>
        <v>75</v>
      </c>
      <c r="D43" s="121">
        <f t="shared" si="3"/>
        <v>41</v>
      </c>
      <c r="E43" s="122">
        <f t="shared" si="3"/>
        <v>35</v>
      </c>
      <c r="F43" s="123">
        <f t="shared" si="3"/>
        <v>10</v>
      </c>
      <c r="G43" s="123">
        <f t="shared" si="3"/>
        <v>2</v>
      </c>
      <c r="H43" s="123">
        <f t="shared" si="3"/>
        <v>18</v>
      </c>
      <c r="I43" s="124">
        <f t="shared" si="3"/>
        <v>66</v>
      </c>
      <c r="J43"/>
      <c r="K43"/>
      <c r="L43"/>
      <c r="M43"/>
      <c r="N43"/>
      <c r="O43"/>
      <c r="P43"/>
      <c r="Q43"/>
    </row>
    <row r="44" spans="1:17" ht="14.25" customHeight="1">
      <c r="A44" s="141" t="s">
        <v>55</v>
      </c>
      <c r="B44" s="142"/>
      <c r="C44" s="125">
        <v>40</v>
      </c>
      <c r="D44" s="125">
        <v>17</v>
      </c>
      <c r="E44" s="126">
        <v>21</v>
      </c>
      <c r="F44" s="127">
        <v>1</v>
      </c>
      <c r="G44" s="127">
        <v>1</v>
      </c>
      <c r="H44" s="127">
        <v>10</v>
      </c>
      <c r="I44" s="128">
        <f>SUM(E44:H44)</f>
        <v>33</v>
      </c>
      <c r="J44"/>
      <c r="K44"/>
      <c r="L44"/>
      <c r="M44"/>
      <c r="N44"/>
      <c r="O44"/>
      <c r="P44"/>
      <c r="Q44"/>
    </row>
    <row r="45" spans="1:17" ht="14.25" customHeight="1">
      <c r="A45" s="143" t="s">
        <v>56</v>
      </c>
      <c r="B45" s="144"/>
      <c r="C45" s="129">
        <v>20</v>
      </c>
      <c r="D45" s="129">
        <v>16</v>
      </c>
      <c r="E45" s="130">
        <v>7</v>
      </c>
      <c r="F45" s="131">
        <v>9</v>
      </c>
      <c r="G45" s="131">
        <v>1</v>
      </c>
      <c r="H45" s="131">
        <v>4</v>
      </c>
      <c r="I45" s="132">
        <v>22</v>
      </c>
      <c r="J45"/>
      <c r="K45"/>
      <c r="L45"/>
      <c r="M45"/>
      <c r="N45"/>
      <c r="O45"/>
      <c r="P45"/>
      <c r="Q45"/>
    </row>
    <row r="46" spans="1:17" ht="14.25" customHeight="1">
      <c r="A46" s="143" t="s">
        <v>57</v>
      </c>
      <c r="B46" s="144"/>
      <c r="C46" s="129">
        <v>12</v>
      </c>
      <c r="D46" s="129">
        <v>8</v>
      </c>
      <c r="E46" s="130">
        <v>6</v>
      </c>
      <c r="F46" s="131">
        <v>0</v>
      </c>
      <c r="G46" s="131">
        <v>0</v>
      </c>
      <c r="H46" s="133">
        <v>2</v>
      </c>
      <c r="I46" s="132">
        <f>SUM(E46:H46)</f>
        <v>8</v>
      </c>
      <c r="J46"/>
      <c r="K46"/>
      <c r="L46"/>
      <c r="M46"/>
      <c r="N46"/>
      <c r="O46"/>
      <c r="P46"/>
      <c r="Q46"/>
    </row>
    <row r="47" spans="1:17" ht="14.25" customHeight="1">
      <c r="A47" s="145" t="s">
        <v>58</v>
      </c>
      <c r="B47" s="146"/>
      <c r="C47" s="134">
        <v>3</v>
      </c>
      <c r="D47" s="134">
        <v>0</v>
      </c>
      <c r="E47" s="135">
        <v>1</v>
      </c>
      <c r="F47" s="136">
        <v>0</v>
      </c>
      <c r="G47" s="137">
        <v>0</v>
      </c>
      <c r="H47" s="137">
        <v>2</v>
      </c>
      <c r="I47" s="138">
        <f>SUM(E47:H47)</f>
        <v>3</v>
      </c>
      <c r="J47"/>
      <c r="K47"/>
      <c r="L47"/>
      <c r="M47"/>
      <c r="N47"/>
      <c r="O47"/>
      <c r="P47"/>
      <c r="Q47"/>
    </row>
    <row r="48" spans="1:17" ht="14.25" customHeight="1">
      <c r="A48" s="45"/>
      <c r="B48" s="45"/>
      <c r="C48" s="46"/>
      <c r="D48" s="46"/>
      <c r="E48" s="46"/>
      <c r="F48" s="47"/>
      <c r="G48" s="46"/>
      <c r="H48" s="46"/>
      <c r="I48" s="48"/>
      <c r="J48"/>
      <c r="K48"/>
      <c r="L48"/>
      <c r="M48"/>
      <c r="N48"/>
      <c r="O48"/>
      <c r="P48"/>
      <c r="Q48"/>
    </row>
  </sheetData>
  <sheetProtection/>
  <mergeCells count="35">
    <mergeCell ref="K23:K25"/>
    <mergeCell ref="A7:B8"/>
    <mergeCell ref="A9:A13"/>
    <mergeCell ref="A14:A17"/>
    <mergeCell ref="D14:I17"/>
    <mergeCell ref="C7:C8"/>
    <mergeCell ref="I7:I8"/>
    <mergeCell ref="D7:H7"/>
    <mergeCell ref="M23:Q23"/>
    <mergeCell ref="M24:M25"/>
    <mergeCell ref="N24:N25"/>
    <mergeCell ref="P24:P25"/>
    <mergeCell ref="Q24:Q25"/>
    <mergeCell ref="C22:C25"/>
    <mergeCell ref="D22:Q22"/>
    <mergeCell ref="D23:D25"/>
    <mergeCell ref="E23:E25"/>
    <mergeCell ref="F23:F25"/>
    <mergeCell ref="G40:I40"/>
    <mergeCell ref="A41:B42"/>
    <mergeCell ref="C41:C42"/>
    <mergeCell ref="D41:D42"/>
    <mergeCell ref="E41:I41"/>
    <mergeCell ref="L23:L25"/>
    <mergeCell ref="G23:G25"/>
    <mergeCell ref="H23:H25"/>
    <mergeCell ref="I23:I25"/>
    <mergeCell ref="J23:J25"/>
    <mergeCell ref="A43:B43"/>
    <mergeCell ref="A44:B44"/>
    <mergeCell ref="A45:B45"/>
    <mergeCell ref="A46:B46"/>
    <mergeCell ref="A47:B47"/>
    <mergeCell ref="A26:A30"/>
    <mergeCell ref="A31:A34"/>
  </mergeCells>
  <printOptions/>
  <pageMargins left="1.21" right="0.81" top="1.2" bottom="1.1811023622047245" header="0" footer="0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A:\T7-3.jsd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市町村年齢別福祉手帳所持者数</dc:title>
  <dc:subject/>
  <dc:creator>岐阜県</dc:creator>
  <cp:keywords/>
  <dc:description/>
  <cp:lastModifiedBy>Gifu</cp:lastModifiedBy>
  <cp:lastPrinted>2016-02-18T23:42:22Z</cp:lastPrinted>
  <dcterms:created xsi:type="dcterms:W3CDTF">2004-01-30T02:50:32Z</dcterms:created>
  <dcterms:modified xsi:type="dcterms:W3CDTF">2016-02-18T23:42:34Z</dcterms:modified>
  <cp:category/>
  <cp:version/>
  <cp:contentType/>
  <cp:contentStatus/>
  <cp:revision>30</cp:revision>
</cp:coreProperties>
</file>