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260" windowHeight="7650" activeTab="0"/>
  </bookViews>
  <sheets>
    <sheet name="第１０表" sheetId="1" r:id="rId1"/>
  </sheets>
  <externalReferences>
    <externalReference r:id="rId4"/>
  </externalReferences>
  <definedNames>
    <definedName name="_xlfn.COUNTIFS" hidden="1">#NAME?</definedName>
    <definedName name="_xlnm.Print_Area" localSheetId="0">'第１０表'!$C$3:$R$48</definedName>
    <definedName name="_xlnm.Print_Titles" localSheetId="0">'第１０表'!$A:$B,'第１０表'!$1:$4</definedName>
  </definedNames>
  <calcPr fullCalcOnLoad="1"/>
</workbook>
</file>

<file path=xl/sharedStrings.xml><?xml version="1.0" encoding="utf-8"?>
<sst xmlns="http://schemas.openxmlformats.org/spreadsheetml/2006/main" count="139" uniqueCount="58">
  <si>
    <t>第１０表  小売業の産業分類小分類別、チェーン組織への加盟別の事業所数、従業者数、年間商品販売額、売場面積　　</t>
  </si>
  <si>
    <t>区　　分</t>
  </si>
  <si>
    <t>合　　計</t>
  </si>
  <si>
    <t>フランチャイズ・チェーン加盟事業所</t>
  </si>
  <si>
    <t>ボランタリー・チェーン加盟事業所</t>
  </si>
  <si>
    <t>いずれにも加盟していない事業所</t>
  </si>
  <si>
    <t>事業所数</t>
  </si>
  <si>
    <t>従業者数</t>
  </si>
  <si>
    <t>年間商品
販売額</t>
  </si>
  <si>
    <t>売場面積</t>
  </si>
  <si>
    <t>年間商品       販売額</t>
  </si>
  <si>
    <t>売場面積</t>
  </si>
  <si>
    <t>人</t>
  </si>
  <si>
    <t>万円</t>
  </si>
  <si>
    <t>㎡</t>
  </si>
  <si>
    <t xml:space="preserve">56-61 </t>
  </si>
  <si>
    <t>小売業計　　　　　　　　　　　　　　　　</t>
  </si>
  <si>
    <t>各種商品小売業　　　　　　　　　　　　　</t>
  </si>
  <si>
    <t>百貨店、総合スーパー　　　　　　　　　　</t>
  </si>
  <si>
    <t>x</t>
  </si>
  <si>
    <t>x</t>
  </si>
  <si>
    <t>その他の各種商品小売業　(従業者が常時５０人未満のもの）</t>
  </si>
  <si>
    <t>織物・衣服・身の回り品小売業　　　　　　</t>
  </si>
  <si>
    <t>呉服・服地・寝具小売業　　　　　　　　　</t>
  </si>
  <si>
    <t>男子服小売業　　　　　　　　　　　　　　</t>
  </si>
  <si>
    <t>婦人・子供服小売業　　　　　　　　　　　</t>
  </si>
  <si>
    <t>靴・履物小売業　　　　　　　　　　　　　</t>
  </si>
  <si>
    <t>その他の織物・衣服・身の回り品小売業</t>
  </si>
  <si>
    <t>飲食料品小売業　　　　　　　　　　　　　</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</si>
  <si>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</si>
  <si>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</si>
  <si>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</si>
  <si>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</si>
  <si>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</si>
  <si>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</si>
  <si>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</si>
  <si>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</si>
  <si>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</si>
  <si>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</si>
  <si>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</si>
  <si>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</si>
  <si>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</si>
  <si>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</si>
  <si>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</si>
  <si>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</si>
  <si>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</si>
  <si>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</si>
  <si>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</si>
  <si>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</si>
  <si>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</si>
  <si>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</si>
  <si>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611</t>
  </si>
  <si>
    <t xml:space="preserve"> 通信販売・訪問販売小売業</t>
  </si>
  <si>
    <t>612</t>
  </si>
  <si>
    <t xml:space="preserve"> 自動販売機による小売業</t>
  </si>
  <si>
    <t>619</t>
  </si>
  <si>
    <t xml:space="preserve"> その他の無店舗小売業</t>
  </si>
  <si>
    <t>注）管理,補助的経済活動のみを行う事業所、産業細分類の格付に必要な事項の数値が得られなかった事業所は除く。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</si>
</sst>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 &quot;###\ ###\ ###;&quot;-&quot;"/>
    <numFmt numFmtId="177" formatCode="###\ ###\ ###"/>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21"/>
      <name val="ＭＳ Ｐゴシック"/>
      <family val="3"/>
    </font>
    <font>
      <sz val="6"/>
      <name val="ＭＳ Ｐゴシック"/>
      <family val="3"/>
    </font>
    <font>
      <sz val="15"/>
      <name val="ＭＳ Ｐゴシック"/>
      <family val="3"/>
    </font>
    <font>
      <b/>
      <sz val="15"/>
      <name val="ＭＳ Ｐゴシック"/>
      <family val="3"/>
    </font>
    <font>
      <b/>
      <sz val="20"/>
      <name val="ＭＳ Ｐゴシック"/>
      <family val="3"/>
    </font>
    <font>
      <sz val="20"/>
      <name val="ＭＳ Ｐゴシック"/>
      <family val="3"/>
    </font>
    <font>
      <b/>
      <sz val="15"/>
      <color indexed="8"/>
      <name val="ＭＳ Ｐゴシック"/>
      <family val="3"/>
    </font>
    <font>
      <sz val="1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5"/>
      <color theme="1"/>
      <name val="Calibri"/>
      <family val="3"/>
    </font>
    <font>
      <sz val="1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42" fillId="32" borderId="0" applyNumberFormat="0" applyBorder="0" applyAlignment="0" applyProtection="0"/>
  </cellStyleXfs>
  <cellXfs count="41">
    <xf numFmtId="0" fontId="0" fillId="0" borderId="0" xfId="0" applyFont="1" applyAlignment="1">
      <alignment vertical="center"/>
    </xf>
    <xf numFmtId="0" fontId="19" fillId="0" borderId="0" xfId="61" applyFont="1" applyBorder="1">
      <alignment vertical="center"/>
      <protection/>
    </xf>
    <xf numFmtId="0" fontId="21" fillId="0" borderId="0" xfId="61" applyFont="1">
      <alignment vertical="center"/>
      <protection/>
    </xf>
    <xf numFmtId="0" fontId="21" fillId="0" borderId="0" xfId="61" applyFont="1" applyBorder="1">
      <alignment vertical="center"/>
      <protection/>
    </xf>
    <xf numFmtId="0" fontId="22" fillId="0" borderId="0" xfId="61" applyFont="1" applyBorder="1">
      <alignment vertical="center"/>
      <protection/>
    </xf>
    <xf numFmtId="0" fontId="21" fillId="0" borderId="10"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4" xfId="61" applyFont="1" applyBorder="1" applyAlignment="1">
      <alignment horizontal="center" vertical="center"/>
      <protection/>
    </xf>
    <xf numFmtId="0" fontId="21" fillId="0" borderId="14" xfId="61" applyFont="1" applyBorder="1" applyAlignment="1">
      <alignment horizontal="center" vertical="center" shrinkToFit="1"/>
      <protection/>
    </xf>
    <xf numFmtId="0" fontId="21" fillId="0" borderId="14" xfId="61" applyFont="1" applyBorder="1" applyAlignment="1">
      <alignment horizontal="center" vertical="center" wrapText="1" shrinkToFit="1"/>
      <protection/>
    </xf>
    <xf numFmtId="0" fontId="21" fillId="0" borderId="15" xfId="61" applyFont="1" applyBorder="1" applyAlignment="1">
      <alignment horizontal="center" vertical="center" shrinkToFit="1"/>
      <protection/>
    </xf>
    <xf numFmtId="0" fontId="21" fillId="0" borderId="0" xfId="61" applyFont="1" applyAlignment="1">
      <alignment horizontal="center" vertical="center" shrinkToFit="1"/>
      <protection/>
    </xf>
    <xf numFmtId="0" fontId="21" fillId="0" borderId="16" xfId="61" applyFont="1" applyBorder="1" applyAlignment="1">
      <alignment vertical="center" shrinkToFit="1"/>
      <protection/>
    </xf>
    <xf numFmtId="0" fontId="21" fillId="0" borderId="17" xfId="61" applyFont="1" applyBorder="1" applyAlignment="1">
      <alignment vertical="center" shrinkToFit="1"/>
      <protection/>
    </xf>
    <xf numFmtId="0" fontId="21" fillId="0" borderId="16" xfId="61" applyFont="1" applyBorder="1">
      <alignment vertical="center"/>
      <protection/>
    </xf>
    <xf numFmtId="0" fontId="21" fillId="0" borderId="16" xfId="61" applyFont="1" applyBorder="1" applyAlignment="1">
      <alignment horizontal="right" vertical="top"/>
      <protection/>
    </xf>
    <xf numFmtId="0" fontId="23" fillId="0" borderId="0" xfId="61" applyFont="1" applyBorder="1" applyAlignment="1">
      <alignment vertical="center" shrinkToFit="1"/>
      <protection/>
    </xf>
    <xf numFmtId="0" fontId="23" fillId="0" borderId="18" xfId="61" applyFont="1" applyBorder="1" applyAlignment="1">
      <alignment vertical="center" shrinkToFit="1"/>
      <protection/>
    </xf>
    <xf numFmtId="176" fontId="22" fillId="0" borderId="0" xfId="61" applyNumberFormat="1" applyFont="1" applyBorder="1" applyAlignment="1">
      <alignment horizontal="right" vertical="center"/>
      <protection/>
    </xf>
    <xf numFmtId="176" fontId="22" fillId="33" borderId="0" xfId="61" applyNumberFormat="1" applyFont="1" applyFill="1" applyBorder="1" applyAlignment="1">
      <alignment horizontal="right" vertical="center"/>
      <protection/>
    </xf>
    <xf numFmtId="0" fontId="22" fillId="0" borderId="0" xfId="61" applyFont="1">
      <alignment vertical="center"/>
      <protection/>
    </xf>
    <xf numFmtId="0" fontId="24" fillId="0" borderId="0" xfId="60" applyFont="1" applyBorder="1" applyAlignment="1">
      <alignment vertical="center" shrinkToFit="1"/>
      <protection/>
    </xf>
    <xf numFmtId="0" fontId="24" fillId="0" borderId="18" xfId="60" applyFont="1" applyBorder="1" applyAlignment="1">
      <alignment vertical="center" shrinkToFit="1"/>
      <protection/>
    </xf>
    <xf numFmtId="176" fontId="21" fillId="0" borderId="0" xfId="61" applyNumberFormat="1" applyFont="1" applyBorder="1" applyAlignment="1">
      <alignment horizontal="right" vertical="center"/>
      <protection/>
    </xf>
    <xf numFmtId="176" fontId="21" fillId="33" borderId="0" xfId="61" applyNumberFormat="1" applyFont="1" applyFill="1" applyBorder="1" applyAlignment="1">
      <alignment horizontal="right" vertical="center"/>
      <protection/>
    </xf>
    <xf numFmtId="0" fontId="23" fillId="0" borderId="0" xfId="60" applyFont="1" applyBorder="1" applyAlignment="1">
      <alignment horizontal="left" vertical="center" shrinkToFit="1"/>
      <protection/>
    </xf>
    <xf numFmtId="0" fontId="23" fillId="0" borderId="18" xfId="60" applyFont="1" applyBorder="1" applyAlignment="1">
      <alignment vertical="center" shrinkToFit="1"/>
      <protection/>
    </xf>
    <xf numFmtId="176" fontId="43" fillId="33" borderId="0" xfId="0" applyNumberFormat="1" applyFont="1" applyFill="1" applyAlignment="1">
      <alignment horizontal="right" vertical="center"/>
    </xf>
    <xf numFmtId="176" fontId="43" fillId="0" borderId="0" xfId="0" applyNumberFormat="1" applyFont="1" applyAlignment="1">
      <alignment vertical="center"/>
    </xf>
    <xf numFmtId="176" fontId="44" fillId="33" borderId="0" xfId="0" applyNumberFormat="1" applyFont="1" applyFill="1" applyAlignment="1">
      <alignment horizontal="right" vertical="center"/>
    </xf>
    <xf numFmtId="176" fontId="44" fillId="0" borderId="0" xfId="0" applyNumberFormat="1" applyFont="1" applyAlignment="1">
      <alignment horizontal="right" vertical="center"/>
    </xf>
    <xf numFmtId="176" fontId="44" fillId="0" borderId="0" xfId="0" applyNumberFormat="1" applyFont="1" applyAlignment="1">
      <alignment vertical="center"/>
    </xf>
    <xf numFmtId="176" fontId="21" fillId="33" borderId="0" xfId="61" applyNumberFormat="1" applyFont="1" applyFill="1" applyAlignment="1">
      <alignment horizontal="right" vertical="center"/>
      <protection/>
    </xf>
    <xf numFmtId="0" fontId="24" fillId="0" borderId="0" xfId="60" applyFont="1" applyBorder="1" applyAlignment="1">
      <alignment horizontal="right" vertical="center" shrinkToFit="1"/>
      <protection/>
    </xf>
    <xf numFmtId="0" fontId="24" fillId="0" borderId="19" xfId="60" applyFont="1" applyBorder="1" applyAlignment="1">
      <alignment horizontal="right" vertical="center" shrinkToFit="1"/>
      <protection/>
    </xf>
    <xf numFmtId="0" fontId="24" fillId="0" borderId="20" xfId="60" applyFont="1" applyBorder="1" applyAlignment="1">
      <alignment vertical="center" shrinkToFit="1"/>
      <protection/>
    </xf>
    <xf numFmtId="177" fontId="21" fillId="0" borderId="19" xfId="61" applyNumberFormat="1" applyFont="1" applyBorder="1" applyAlignment="1">
      <alignment horizontal="right" vertical="center"/>
      <protection/>
    </xf>
    <xf numFmtId="177" fontId="21" fillId="33" borderId="19" xfId="61" applyNumberFormat="1" applyFont="1" applyFill="1" applyBorder="1" applyAlignment="1">
      <alignment horizontal="right" vertical="center"/>
      <protection/>
    </xf>
    <xf numFmtId="0" fontId="18" fillId="0" borderId="0" xfId="61" applyFont="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906;&#22577;&#29992;&#27161;&#31456;&#65288;&#26368;&#32066;&#65289;&#65293;&#31192;&#21311;&#12354;&#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1表"/>
      <sheetName val="第８-２表"/>
      <sheetName val="第９表"/>
      <sheetName val="第１０表"/>
      <sheetName val="第１１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49"/>
  <sheetViews>
    <sheetView showGridLines="0" tabSelected="1" zoomScale="60" zoomScaleNormal="60" zoomScalePageLayoutView="0" workbookViewId="0" topLeftCell="A1">
      <pane xSplit="2" ySplit="4" topLeftCell="C5" activePane="bottomRight" state="frozen"/>
      <selection pane="topLeft" activeCell="D39" sqref="D39"/>
      <selection pane="topRight" activeCell="D39" sqref="D39"/>
      <selection pane="bottomLeft" activeCell="D39" sqref="D39"/>
      <selection pane="bottomRight" activeCell="C43" sqref="C43:F43"/>
    </sheetView>
  </sheetViews>
  <sheetFormatPr defaultColWidth="9.140625" defaultRowHeight="15"/>
  <cols>
    <col min="1" max="1" width="9.421875" style="3" customWidth="1"/>
    <col min="2" max="2" width="49.8515625" style="2" customWidth="1"/>
    <col min="3" max="4" width="12.57421875" style="2" customWidth="1"/>
    <col min="5" max="6" width="16.57421875" style="2" customWidth="1"/>
    <col min="7" max="8" width="12.57421875" style="2" customWidth="1"/>
    <col min="9" max="10" width="16.57421875" style="2" customWidth="1"/>
    <col min="11" max="12" width="12.57421875" style="2" customWidth="1"/>
    <col min="13" max="14" width="16.57421875" style="2" customWidth="1"/>
    <col min="15" max="16" width="12.57421875" style="2" customWidth="1"/>
    <col min="17" max="17" width="16.57421875" style="2" customWidth="1"/>
    <col min="18" max="18" width="16.57421875" style="3" customWidth="1"/>
    <col min="19" max="16384" width="9.00390625" style="2" customWidth="1"/>
  </cols>
  <sheetData>
    <row r="1" ht="27" customHeight="1">
      <c r="A1" s="1" t="s">
        <v>0</v>
      </c>
    </row>
    <row r="2" ht="14.25" customHeight="1" thickBot="1">
      <c r="A2" s="4"/>
    </row>
    <row r="3" spans="1:18" ht="30" customHeight="1" thickTop="1">
      <c r="A3" s="5" t="s">
        <v>1</v>
      </c>
      <c r="B3" s="6"/>
      <c r="C3" s="6" t="s">
        <v>2</v>
      </c>
      <c r="D3" s="6"/>
      <c r="E3" s="6"/>
      <c r="F3" s="6"/>
      <c r="G3" s="6" t="s">
        <v>3</v>
      </c>
      <c r="H3" s="6"/>
      <c r="I3" s="6"/>
      <c r="J3" s="6"/>
      <c r="K3" s="6" t="s">
        <v>4</v>
      </c>
      <c r="L3" s="6"/>
      <c r="M3" s="6"/>
      <c r="N3" s="6"/>
      <c r="O3" s="6" t="s">
        <v>5</v>
      </c>
      <c r="P3" s="6"/>
      <c r="Q3" s="6"/>
      <c r="R3" s="7"/>
    </row>
    <row r="4" spans="1:18" s="13" customFormat="1" ht="55.5" customHeight="1">
      <c r="A4" s="8"/>
      <c r="B4" s="9"/>
      <c r="C4" s="10" t="s">
        <v>6</v>
      </c>
      <c r="D4" s="10" t="s">
        <v>7</v>
      </c>
      <c r="E4" s="11" t="s">
        <v>8</v>
      </c>
      <c r="F4" s="10" t="s">
        <v>9</v>
      </c>
      <c r="G4" s="10" t="s">
        <v>6</v>
      </c>
      <c r="H4" s="10" t="s">
        <v>7</v>
      </c>
      <c r="I4" s="11" t="s">
        <v>10</v>
      </c>
      <c r="J4" s="10" t="s">
        <v>9</v>
      </c>
      <c r="K4" s="10" t="s">
        <v>6</v>
      </c>
      <c r="L4" s="10" t="s">
        <v>7</v>
      </c>
      <c r="M4" s="11" t="s">
        <v>10</v>
      </c>
      <c r="N4" s="10" t="s">
        <v>9</v>
      </c>
      <c r="O4" s="10" t="s">
        <v>6</v>
      </c>
      <c r="P4" s="10" t="s">
        <v>7</v>
      </c>
      <c r="Q4" s="11" t="s">
        <v>10</v>
      </c>
      <c r="R4" s="12" t="s">
        <v>11</v>
      </c>
    </row>
    <row r="5" spans="1:18" ht="34.5" customHeight="1">
      <c r="A5" s="14"/>
      <c r="B5" s="15"/>
      <c r="C5" s="16"/>
      <c r="D5" s="17" t="s">
        <v>12</v>
      </c>
      <c r="E5" s="17" t="s">
        <v>13</v>
      </c>
      <c r="F5" s="17" t="s">
        <v>14</v>
      </c>
      <c r="G5" s="16"/>
      <c r="H5" s="17" t="s">
        <v>12</v>
      </c>
      <c r="I5" s="17" t="s">
        <v>13</v>
      </c>
      <c r="J5" s="17" t="s">
        <v>14</v>
      </c>
      <c r="K5" s="16"/>
      <c r="L5" s="17" t="s">
        <v>12</v>
      </c>
      <c r="M5" s="17" t="s">
        <v>13</v>
      </c>
      <c r="N5" s="17" t="s">
        <v>14</v>
      </c>
      <c r="O5" s="16"/>
      <c r="P5" s="17" t="s">
        <v>12</v>
      </c>
      <c r="Q5" s="17" t="s">
        <v>13</v>
      </c>
      <c r="R5" s="17" t="s">
        <v>14</v>
      </c>
    </row>
    <row r="6" spans="1:18" s="22" customFormat="1" ht="36" customHeight="1">
      <c r="A6" s="18" t="s">
        <v>15</v>
      </c>
      <c r="B6" s="19" t="s">
        <v>16</v>
      </c>
      <c r="C6" s="20">
        <f>C8+C12+C19+C28+C33+C44</f>
        <v>14853</v>
      </c>
      <c r="D6" s="20">
        <v>98800</v>
      </c>
      <c r="E6" s="20">
        <v>190192158</v>
      </c>
      <c r="F6" s="20">
        <v>2644179</v>
      </c>
      <c r="G6" s="21">
        <v>772</v>
      </c>
      <c r="H6" s="21">
        <v>8964</v>
      </c>
      <c r="I6" s="21">
        <v>11545034</v>
      </c>
      <c r="J6" s="21">
        <v>122567</v>
      </c>
      <c r="K6" s="21">
        <v>267</v>
      </c>
      <c r="L6" s="21">
        <v>3378</v>
      </c>
      <c r="M6" s="21">
        <v>6590404</v>
      </c>
      <c r="N6" s="21">
        <v>122679</v>
      </c>
      <c r="O6" s="21">
        <v>13814</v>
      </c>
      <c r="P6" s="21">
        <v>86458</v>
      </c>
      <c r="Q6" s="21">
        <v>172056720</v>
      </c>
      <c r="R6" s="20">
        <v>2398933</v>
      </c>
    </row>
    <row r="7" spans="1:18" ht="15" customHeight="1">
      <c r="A7" s="23"/>
      <c r="B7" s="24"/>
      <c r="C7" s="25"/>
      <c r="D7" s="25"/>
      <c r="E7" s="25"/>
      <c r="F7" s="25"/>
      <c r="G7" s="26"/>
      <c r="H7" s="26"/>
      <c r="I7" s="26"/>
      <c r="J7" s="26"/>
      <c r="K7" s="26"/>
      <c r="L7" s="26"/>
      <c r="M7" s="26"/>
      <c r="N7" s="26"/>
      <c r="O7" s="26"/>
      <c r="P7" s="26"/>
      <c r="Q7" s="26"/>
      <c r="R7" s="25"/>
    </row>
    <row r="8" spans="1:18" s="22" customFormat="1" ht="36" customHeight="1">
      <c r="A8" s="27">
        <v>56</v>
      </c>
      <c r="B8" s="28" t="s">
        <v>17</v>
      </c>
      <c r="C8" s="20">
        <f>G8+K8+O8</f>
        <v>65</v>
      </c>
      <c r="D8" s="20">
        <v>5738</v>
      </c>
      <c r="E8" s="20">
        <v>13905306</v>
      </c>
      <c r="F8" s="20">
        <v>303306</v>
      </c>
      <c r="G8" s="21">
        <v>4</v>
      </c>
      <c r="H8" s="21">
        <v>7</v>
      </c>
      <c r="I8" s="21">
        <v>9030</v>
      </c>
      <c r="J8" s="21">
        <v>295</v>
      </c>
      <c r="K8" s="21">
        <v>5</v>
      </c>
      <c r="L8" s="21">
        <v>317</v>
      </c>
      <c r="M8" s="21">
        <v>563563</v>
      </c>
      <c r="N8" s="21">
        <v>17551</v>
      </c>
      <c r="O8" s="29">
        <v>56</v>
      </c>
      <c r="P8" s="29">
        <v>5414</v>
      </c>
      <c r="Q8" s="29">
        <v>13332713</v>
      </c>
      <c r="R8" s="30">
        <v>285460</v>
      </c>
    </row>
    <row r="9" spans="1:18" ht="36" customHeight="1">
      <c r="A9" s="23">
        <v>561</v>
      </c>
      <c r="B9" s="24" t="s">
        <v>18</v>
      </c>
      <c r="C9" s="25">
        <f aca="true" t="shared" si="0" ref="C9:C47">G9+K9+O9</f>
        <v>34</v>
      </c>
      <c r="D9" s="25">
        <v>5603</v>
      </c>
      <c r="E9" s="25">
        <v>13661448</v>
      </c>
      <c r="F9" s="25">
        <v>296452</v>
      </c>
      <c r="G9" s="26">
        <v>0</v>
      </c>
      <c r="H9" s="26">
        <v>0</v>
      </c>
      <c r="I9" s="26">
        <v>0</v>
      </c>
      <c r="J9" s="26">
        <v>0</v>
      </c>
      <c r="K9" s="31">
        <v>2</v>
      </c>
      <c r="L9" s="31">
        <v>308</v>
      </c>
      <c r="M9" s="31" t="s">
        <v>19</v>
      </c>
      <c r="N9" s="31" t="s">
        <v>20</v>
      </c>
      <c r="O9" s="26">
        <v>32</v>
      </c>
      <c r="P9" s="26">
        <v>5295</v>
      </c>
      <c r="Q9" s="26" t="s">
        <v>19</v>
      </c>
      <c r="R9" s="25" t="s">
        <v>20</v>
      </c>
    </row>
    <row r="10" spans="1:18" ht="36" customHeight="1">
      <c r="A10" s="23">
        <v>569</v>
      </c>
      <c r="B10" s="24" t="s">
        <v>21</v>
      </c>
      <c r="C10" s="25">
        <f t="shared" si="0"/>
        <v>31</v>
      </c>
      <c r="D10" s="25">
        <v>135</v>
      </c>
      <c r="E10" s="25">
        <v>243858</v>
      </c>
      <c r="F10" s="25">
        <v>6854</v>
      </c>
      <c r="G10" s="31">
        <v>4</v>
      </c>
      <c r="H10" s="31">
        <v>7</v>
      </c>
      <c r="I10" s="31">
        <v>9030</v>
      </c>
      <c r="J10" s="31">
        <v>295</v>
      </c>
      <c r="K10" s="31">
        <v>3</v>
      </c>
      <c r="L10" s="31">
        <v>9</v>
      </c>
      <c r="M10" s="31" t="s">
        <v>19</v>
      </c>
      <c r="N10" s="31" t="s">
        <v>20</v>
      </c>
      <c r="O10" s="31">
        <v>24</v>
      </c>
      <c r="P10" s="31">
        <v>119</v>
      </c>
      <c r="Q10" s="31" t="s">
        <v>19</v>
      </c>
      <c r="R10" s="32" t="s">
        <v>20</v>
      </c>
    </row>
    <row r="11" spans="1:18" ht="15" customHeight="1">
      <c r="A11" s="23"/>
      <c r="B11" s="24"/>
      <c r="C11" s="20"/>
      <c r="D11" s="20"/>
      <c r="E11" s="20"/>
      <c r="F11" s="20"/>
      <c r="G11" s="26"/>
      <c r="H11" s="26"/>
      <c r="I11" s="26"/>
      <c r="J11" s="26"/>
      <c r="K11" s="26"/>
      <c r="L11" s="26"/>
      <c r="M11" s="26"/>
      <c r="N11" s="26"/>
      <c r="O11" s="26"/>
      <c r="P11" s="26"/>
      <c r="Q11" s="26"/>
      <c r="R11" s="25"/>
    </row>
    <row r="12" spans="1:18" s="22" customFormat="1" ht="36" customHeight="1">
      <c r="A12" s="27">
        <v>57</v>
      </c>
      <c r="B12" s="28" t="s">
        <v>22</v>
      </c>
      <c r="C12" s="20">
        <f t="shared" si="0"/>
        <v>2195</v>
      </c>
      <c r="D12" s="20">
        <v>9273</v>
      </c>
      <c r="E12" s="20">
        <v>12076474</v>
      </c>
      <c r="F12" s="20">
        <v>401394</v>
      </c>
      <c r="G12" s="21">
        <v>41</v>
      </c>
      <c r="H12" s="21">
        <v>197</v>
      </c>
      <c r="I12" s="21">
        <v>302382</v>
      </c>
      <c r="J12" s="21">
        <v>8386</v>
      </c>
      <c r="K12" s="21">
        <v>25</v>
      </c>
      <c r="L12" s="21">
        <v>129</v>
      </c>
      <c r="M12" s="21">
        <v>165016</v>
      </c>
      <c r="N12" s="21">
        <v>4300</v>
      </c>
      <c r="O12" s="21">
        <v>2129</v>
      </c>
      <c r="P12" s="21">
        <v>8947</v>
      </c>
      <c r="Q12" s="21">
        <v>11609076</v>
      </c>
      <c r="R12" s="20">
        <v>388708</v>
      </c>
    </row>
    <row r="13" spans="1:18" ht="36" customHeight="1">
      <c r="A13" s="23">
        <v>571</v>
      </c>
      <c r="B13" s="24" t="s">
        <v>23</v>
      </c>
      <c r="C13" s="25">
        <f t="shared" si="0"/>
        <v>337</v>
      </c>
      <c r="D13" s="25">
        <v>1082</v>
      </c>
      <c r="E13" s="25">
        <v>1125884</v>
      </c>
      <c r="F13" s="25">
        <v>39563</v>
      </c>
      <c r="G13" s="26">
        <v>2</v>
      </c>
      <c r="H13" s="26">
        <v>7</v>
      </c>
      <c r="I13" s="26" t="s">
        <v>19</v>
      </c>
      <c r="J13" s="26" t="s">
        <v>20</v>
      </c>
      <c r="K13" s="26">
        <v>5</v>
      </c>
      <c r="L13" s="26">
        <v>42</v>
      </c>
      <c r="M13" s="26" t="s">
        <v>19</v>
      </c>
      <c r="N13" s="26" t="s">
        <v>20</v>
      </c>
      <c r="O13" s="26">
        <v>330</v>
      </c>
      <c r="P13" s="26">
        <v>1033</v>
      </c>
      <c r="Q13" s="26">
        <v>1059413</v>
      </c>
      <c r="R13" s="25">
        <v>38139</v>
      </c>
    </row>
    <row r="14" spans="1:18" ht="36" customHeight="1">
      <c r="A14" s="23">
        <v>572</v>
      </c>
      <c r="B14" s="24" t="s">
        <v>24</v>
      </c>
      <c r="C14" s="25">
        <f t="shared" si="0"/>
        <v>240</v>
      </c>
      <c r="D14" s="25">
        <v>1007</v>
      </c>
      <c r="E14" s="25">
        <v>1520414</v>
      </c>
      <c r="F14" s="25">
        <v>46750</v>
      </c>
      <c r="G14" s="26">
        <v>12</v>
      </c>
      <c r="H14" s="26">
        <v>87</v>
      </c>
      <c r="I14" s="26" t="s">
        <v>19</v>
      </c>
      <c r="J14" s="26" t="s">
        <v>20</v>
      </c>
      <c r="K14" s="26">
        <v>1</v>
      </c>
      <c r="L14" s="26">
        <v>1</v>
      </c>
      <c r="M14" s="26" t="s">
        <v>19</v>
      </c>
      <c r="N14" s="26" t="s">
        <v>20</v>
      </c>
      <c r="O14" s="26">
        <v>227</v>
      </c>
      <c r="P14" s="26">
        <v>919</v>
      </c>
      <c r="Q14" s="26">
        <v>1382722</v>
      </c>
      <c r="R14" s="25">
        <v>43049</v>
      </c>
    </row>
    <row r="15" spans="1:18" ht="36" customHeight="1">
      <c r="A15" s="23">
        <v>573</v>
      </c>
      <c r="B15" s="24" t="s">
        <v>25</v>
      </c>
      <c r="C15" s="25">
        <f t="shared" si="0"/>
        <v>914</v>
      </c>
      <c r="D15" s="25">
        <v>3817</v>
      </c>
      <c r="E15" s="25">
        <v>5576496</v>
      </c>
      <c r="F15" s="25">
        <v>155834</v>
      </c>
      <c r="G15" s="26">
        <v>9</v>
      </c>
      <c r="H15" s="26">
        <v>44</v>
      </c>
      <c r="I15" s="26">
        <v>46592</v>
      </c>
      <c r="J15" s="26">
        <v>1253</v>
      </c>
      <c r="K15" s="26">
        <v>5</v>
      </c>
      <c r="L15" s="26">
        <v>22</v>
      </c>
      <c r="M15" s="26">
        <v>24969</v>
      </c>
      <c r="N15" s="26">
        <v>674</v>
      </c>
      <c r="O15" s="26">
        <v>900</v>
      </c>
      <c r="P15" s="26">
        <v>3751</v>
      </c>
      <c r="Q15" s="26">
        <v>5504935</v>
      </c>
      <c r="R15" s="25">
        <v>153907</v>
      </c>
    </row>
    <row r="16" spans="1:18" ht="36" customHeight="1">
      <c r="A16" s="23">
        <v>574</v>
      </c>
      <c r="B16" s="24" t="s">
        <v>26</v>
      </c>
      <c r="C16" s="25">
        <f t="shared" si="0"/>
        <v>176</v>
      </c>
      <c r="D16" s="25">
        <v>595</v>
      </c>
      <c r="E16" s="25">
        <v>929993</v>
      </c>
      <c r="F16" s="25">
        <v>22286</v>
      </c>
      <c r="G16" s="26">
        <v>4</v>
      </c>
      <c r="H16" s="26">
        <v>10</v>
      </c>
      <c r="I16" s="26">
        <v>18780</v>
      </c>
      <c r="J16" s="26">
        <v>239</v>
      </c>
      <c r="K16" s="26">
        <v>11</v>
      </c>
      <c r="L16" s="26">
        <v>56</v>
      </c>
      <c r="M16" s="26">
        <v>73300</v>
      </c>
      <c r="N16" s="26">
        <v>2049</v>
      </c>
      <c r="O16" s="26">
        <v>161</v>
      </c>
      <c r="P16" s="26">
        <v>529</v>
      </c>
      <c r="Q16" s="26">
        <v>837913</v>
      </c>
      <c r="R16" s="25">
        <v>19998</v>
      </c>
    </row>
    <row r="17" spans="1:18" ht="36" customHeight="1">
      <c r="A17" s="23">
        <v>579</v>
      </c>
      <c r="B17" s="24" t="s">
        <v>27</v>
      </c>
      <c r="C17" s="25">
        <f t="shared" si="0"/>
        <v>528</v>
      </c>
      <c r="D17" s="25">
        <v>2772</v>
      </c>
      <c r="E17" s="25">
        <v>2923687</v>
      </c>
      <c r="F17" s="25">
        <v>136961</v>
      </c>
      <c r="G17" s="26">
        <v>14</v>
      </c>
      <c r="H17" s="26">
        <v>49</v>
      </c>
      <c r="I17" s="26">
        <v>90816</v>
      </c>
      <c r="J17" s="26">
        <v>2969</v>
      </c>
      <c r="K17" s="26">
        <v>3</v>
      </c>
      <c r="L17" s="26">
        <v>8</v>
      </c>
      <c r="M17" s="26">
        <v>8778</v>
      </c>
      <c r="N17" s="26">
        <v>377</v>
      </c>
      <c r="O17" s="26">
        <v>511</v>
      </c>
      <c r="P17" s="26">
        <v>2715</v>
      </c>
      <c r="Q17" s="26">
        <v>2824093</v>
      </c>
      <c r="R17" s="25">
        <v>133615</v>
      </c>
    </row>
    <row r="18" spans="1:18" ht="15" customHeight="1">
      <c r="A18" s="23"/>
      <c r="B18" s="24"/>
      <c r="C18" s="20"/>
      <c r="D18" s="20"/>
      <c r="E18" s="20"/>
      <c r="F18" s="20"/>
      <c r="G18" s="26"/>
      <c r="H18" s="26"/>
      <c r="I18" s="26"/>
      <c r="J18" s="26"/>
      <c r="K18" s="26"/>
      <c r="L18" s="26"/>
      <c r="M18" s="26"/>
      <c r="N18" s="26"/>
      <c r="O18" s="26"/>
      <c r="P18" s="26"/>
      <c r="Q18" s="26"/>
      <c r="R18" s="25"/>
    </row>
    <row r="19" spans="1:18" s="22" customFormat="1" ht="36" customHeight="1">
      <c r="A19" s="27">
        <v>58</v>
      </c>
      <c r="B19" s="28" t="s">
        <v>28</v>
      </c>
      <c r="C19" s="20">
        <f t="shared" si="0"/>
        <v>3922</v>
      </c>
      <c r="D19" s="20">
        <v>31714</v>
      </c>
      <c r="E19" s="20">
        <v>48186428</v>
      </c>
      <c r="F19" s="20">
        <v>696190</v>
      </c>
      <c r="G19" s="21">
        <v>564</v>
      </c>
      <c r="H19" s="21">
        <v>7408</v>
      </c>
      <c r="I19" s="21">
        <v>8539756</v>
      </c>
      <c r="J19" s="21">
        <v>73188</v>
      </c>
      <c r="K19" s="21">
        <v>66</v>
      </c>
      <c r="L19" s="21">
        <v>1739</v>
      </c>
      <c r="M19" s="21">
        <v>3960974</v>
      </c>
      <c r="N19" s="21">
        <v>45965</v>
      </c>
      <c r="O19" s="21">
        <v>3292</v>
      </c>
      <c r="P19" s="21">
        <v>22567</v>
      </c>
      <c r="Q19" s="21">
        <v>35685698</v>
      </c>
      <c r="R19" s="20">
        <v>577037</v>
      </c>
    </row>
    <row r="20" spans="1:18" ht="36" customHeight="1">
      <c r="A20" s="23">
        <v>581</v>
      </c>
      <c r="B20" s="24" t="s">
        <v>29</v>
      </c>
      <c r="C20" s="25">
        <f t="shared" si="0"/>
        <v>483</v>
      </c>
      <c r="D20" s="25">
        <v>10563</v>
      </c>
      <c r="E20" s="25">
        <v>24115763</v>
      </c>
      <c r="F20" s="25">
        <v>346247</v>
      </c>
      <c r="G20" s="26">
        <v>5</v>
      </c>
      <c r="H20" s="26">
        <v>94</v>
      </c>
      <c r="I20" s="26">
        <v>131175</v>
      </c>
      <c r="J20" s="26">
        <v>2290</v>
      </c>
      <c r="K20" s="26">
        <v>24</v>
      </c>
      <c r="L20" s="26">
        <v>908</v>
      </c>
      <c r="M20" s="26">
        <v>2452063</v>
      </c>
      <c r="N20" s="26">
        <v>18741</v>
      </c>
      <c r="O20" s="26">
        <v>454</v>
      </c>
      <c r="P20" s="26">
        <v>9561</v>
      </c>
      <c r="Q20" s="26">
        <v>21532525</v>
      </c>
      <c r="R20" s="25">
        <v>325216</v>
      </c>
    </row>
    <row r="21" spans="1:18" ht="36" customHeight="1">
      <c r="A21" s="23">
        <v>582</v>
      </c>
      <c r="B21" s="24" t="s">
        <v>30</v>
      </c>
      <c r="C21" s="25">
        <f t="shared" si="0"/>
        <v>227</v>
      </c>
      <c r="D21" s="25">
        <v>973</v>
      </c>
      <c r="E21" s="25">
        <v>903281</v>
      </c>
      <c r="F21" s="25">
        <v>24641</v>
      </c>
      <c r="G21" s="26">
        <v>1</v>
      </c>
      <c r="H21" s="26">
        <v>2</v>
      </c>
      <c r="I21" s="26" t="s">
        <v>19</v>
      </c>
      <c r="J21" s="26" t="s">
        <v>20</v>
      </c>
      <c r="K21" s="26">
        <v>0</v>
      </c>
      <c r="L21" s="26">
        <v>0</v>
      </c>
      <c r="M21" s="26">
        <v>0</v>
      </c>
      <c r="N21" s="26">
        <v>0</v>
      </c>
      <c r="O21" s="26">
        <v>226</v>
      </c>
      <c r="P21" s="26">
        <v>971</v>
      </c>
      <c r="Q21" s="26" t="s">
        <v>19</v>
      </c>
      <c r="R21" s="25" t="s">
        <v>20</v>
      </c>
    </row>
    <row r="22" spans="1:18" ht="36" customHeight="1">
      <c r="A22" s="23">
        <v>583</v>
      </c>
      <c r="B22" s="24" t="s">
        <v>31</v>
      </c>
      <c r="C22" s="25">
        <f t="shared" si="0"/>
        <v>143</v>
      </c>
      <c r="D22" s="25">
        <v>658</v>
      </c>
      <c r="E22" s="25">
        <v>1157138</v>
      </c>
      <c r="F22" s="25">
        <v>9264</v>
      </c>
      <c r="G22" s="26">
        <v>3</v>
      </c>
      <c r="H22" s="26">
        <v>9</v>
      </c>
      <c r="I22" s="26" t="s">
        <v>19</v>
      </c>
      <c r="J22" s="26" t="s">
        <v>20</v>
      </c>
      <c r="K22" s="26">
        <v>1</v>
      </c>
      <c r="L22" s="26">
        <v>5</v>
      </c>
      <c r="M22" s="26" t="s">
        <v>19</v>
      </c>
      <c r="N22" s="26" t="s">
        <v>20</v>
      </c>
      <c r="O22" s="26">
        <v>139</v>
      </c>
      <c r="P22" s="26">
        <v>644</v>
      </c>
      <c r="Q22" s="26">
        <v>1144036</v>
      </c>
      <c r="R22" s="25">
        <v>8840</v>
      </c>
    </row>
    <row r="23" spans="1:18" ht="36" customHeight="1">
      <c r="A23" s="23">
        <v>584</v>
      </c>
      <c r="B23" s="24" t="s">
        <v>32</v>
      </c>
      <c r="C23" s="25">
        <f t="shared" si="0"/>
        <v>50</v>
      </c>
      <c r="D23" s="25">
        <v>173</v>
      </c>
      <c r="E23" s="25">
        <v>207067</v>
      </c>
      <c r="F23" s="25">
        <v>2820</v>
      </c>
      <c r="G23" s="26">
        <v>1</v>
      </c>
      <c r="H23" s="26">
        <v>5</v>
      </c>
      <c r="I23" s="26" t="s">
        <v>19</v>
      </c>
      <c r="J23" s="26" t="s">
        <v>20</v>
      </c>
      <c r="K23" s="26">
        <v>0</v>
      </c>
      <c r="L23" s="26">
        <v>0</v>
      </c>
      <c r="M23" s="26">
        <v>0</v>
      </c>
      <c r="N23" s="26">
        <v>0</v>
      </c>
      <c r="O23" s="26">
        <v>49</v>
      </c>
      <c r="P23" s="26">
        <v>168</v>
      </c>
      <c r="Q23" s="26" t="s">
        <v>19</v>
      </c>
      <c r="R23" s="25" t="s">
        <v>20</v>
      </c>
    </row>
    <row r="24" spans="1:18" ht="36" customHeight="1">
      <c r="A24" s="23">
        <v>585</v>
      </c>
      <c r="B24" s="24" t="s">
        <v>33</v>
      </c>
      <c r="C24" s="25">
        <f t="shared" si="0"/>
        <v>506</v>
      </c>
      <c r="D24" s="25">
        <v>1388</v>
      </c>
      <c r="E24" s="25">
        <v>2479246</v>
      </c>
      <c r="F24" s="25">
        <v>41708</v>
      </c>
      <c r="G24" s="26">
        <v>8</v>
      </c>
      <c r="H24" s="26">
        <v>37</v>
      </c>
      <c r="I24" s="26">
        <v>132684</v>
      </c>
      <c r="J24" s="26">
        <v>1457</v>
      </c>
      <c r="K24" s="31">
        <v>12</v>
      </c>
      <c r="L24" s="31">
        <v>41</v>
      </c>
      <c r="M24" s="31">
        <v>101527</v>
      </c>
      <c r="N24" s="31">
        <v>1021</v>
      </c>
      <c r="O24" s="31">
        <v>486</v>
      </c>
      <c r="P24" s="31">
        <v>1310</v>
      </c>
      <c r="Q24" s="31">
        <v>2245035</v>
      </c>
      <c r="R24" s="33">
        <v>39230</v>
      </c>
    </row>
    <row r="25" spans="1:18" ht="36" customHeight="1">
      <c r="A25" s="23">
        <v>586</v>
      </c>
      <c r="B25" s="24" t="s">
        <v>34</v>
      </c>
      <c r="C25" s="25">
        <f t="shared" si="0"/>
        <v>880</v>
      </c>
      <c r="D25" s="25">
        <v>4433</v>
      </c>
      <c r="E25" s="25">
        <v>2923658</v>
      </c>
      <c r="F25" s="25">
        <v>50794</v>
      </c>
      <c r="G25" s="26">
        <v>30</v>
      </c>
      <c r="H25" s="26">
        <v>237</v>
      </c>
      <c r="I25" s="26" t="s">
        <v>19</v>
      </c>
      <c r="J25" s="26" t="s">
        <v>19</v>
      </c>
      <c r="K25" s="31">
        <v>3</v>
      </c>
      <c r="L25" s="31">
        <v>5</v>
      </c>
      <c r="M25" s="31" t="s">
        <v>19</v>
      </c>
      <c r="N25" s="31" t="s">
        <v>19</v>
      </c>
      <c r="O25" s="26">
        <v>847</v>
      </c>
      <c r="P25" s="26">
        <v>4191</v>
      </c>
      <c r="Q25" s="26">
        <v>2761603</v>
      </c>
      <c r="R25" s="25">
        <v>47762</v>
      </c>
    </row>
    <row r="26" spans="1:18" ht="36" customHeight="1">
      <c r="A26" s="23">
        <v>589</v>
      </c>
      <c r="B26" s="24" t="s">
        <v>35</v>
      </c>
      <c r="C26" s="25">
        <f t="shared" si="0"/>
        <v>1633</v>
      </c>
      <c r="D26" s="25">
        <v>13526</v>
      </c>
      <c r="E26" s="25">
        <v>16400275</v>
      </c>
      <c r="F26" s="25">
        <v>220716</v>
      </c>
      <c r="G26" s="31">
        <v>516</v>
      </c>
      <c r="H26" s="31">
        <v>7024</v>
      </c>
      <c r="I26" s="31">
        <v>8107715</v>
      </c>
      <c r="J26" s="31">
        <v>66363</v>
      </c>
      <c r="K26" s="31">
        <v>26</v>
      </c>
      <c r="L26" s="31">
        <v>780</v>
      </c>
      <c r="M26" s="31">
        <v>1395532</v>
      </c>
      <c r="N26" s="31">
        <v>25773</v>
      </c>
      <c r="O26" s="31">
        <v>1091</v>
      </c>
      <c r="P26" s="31">
        <v>5722</v>
      </c>
      <c r="Q26" s="31">
        <v>6897028</v>
      </c>
      <c r="R26" s="33">
        <v>128580</v>
      </c>
    </row>
    <row r="27" spans="1:18" ht="15" customHeight="1">
      <c r="A27" s="23"/>
      <c r="B27" s="24"/>
      <c r="C27" s="20"/>
      <c r="D27" s="20"/>
      <c r="E27" s="20"/>
      <c r="F27" s="20"/>
      <c r="G27" s="26"/>
      <c r="H27" s="26"/>
      <c r="I27" s="26"/>
      <c r="J27" s="26"/>
      <c r="K27" s="26"/>
      <c r="L27" s="26"/>
      <c r="M27" s="26"/>
      <c r="N27" s="26"/>
      <c r="O27" s="26"/>
      <c r="P27" s="26"/>
      <c r="Q27" s="26"/>
      <c r="R27" s="25"/>
    </row>
    <row r="28" spans="1:18" ht="36" customHeight="1">
      <c r="A28" s="27">
        <v>59</v>
      </c>
      <c r="B28" s="28" t="s">
        <v>36</v>
      </c>
      <c r="C28" s="20">
        <f t="shared" si="0"/>
        <v>2539</v>
      </c>
      <c r="D28" s="20">
        <v>14073</v>
      </c>
      <c r="E28" s="20">
        <v>40588510</v>
      </c>
      <c r="F28" s="20">
        <v>233492</v>
      </c>
      <c r="G28" s="29">
        <v>62</v>
      </c>
      <c r="H28" s="29">
        <v>558</v>
      </c>
      <c r="I28" s="29">
        <v>1783645</v>
      </c>
      <c r="J28" s="29">
        <v>25847</v>
      </c>
      <c r="K28" s="29">
        <v>46</v>
      </c>
      <c r="L28" s="29">
        <v>267</v>
      </c>
      <c r="M28" s="29">
        <v>394501</v>
      </c>
      <c r="N28" s="29">
        <v>6779</v>
      </c>
      <c r="O28" s="29">
        <v>2431</v>
      </c>
      <c r="P28" s="29">
        <v>13248</v>
      </c>
      <c r="Q28" s="29">
        <v>38410364</v>
      </c>
      <c r="R28" s="30">
        <v>200866</v>
      </c>
    </row>
    <row r="29" spans="1:18" s="22" customFormat="1" ht="36" customHeight="1">
      <c r="A29" s="23">
        <v>591</v>
      </c>
      <c r="B29" s="24" t="s">
        <v>37</v>
      </c>
      <c r="C29" s="25">
        <f t="shared" si="0"/>
        <v>1592</v>
      </c>
      <c r="D29" s="25">
        <v>9852</v>
      </c>
      <c r="E29" s="25">
        <v>30981414</v>
      </c>
      <c r="F29" s="25">
        <v>55385</v>
      </c>
      <c r="G29" s="31">
        <v>30</v>
      </c>
      <c r="H29" s="31">
        <v>359</v>
      </c>
      <c r="I29" s="31">
        <v>1208247</v>
      </c>
      <c r="J29" s="31">
        <v>12839</v>
      </c>
      <c r="K29" s="31">
        <v>24</v>
      </c>
      <c r="L29" s="31">
        <v>178</v>
      </c>
      <c r="M29" s="31">
        <v>307515</v>
      </c>
      <c r="N29" s="31">
        <v>5851</v>
      </c>
      <c r="O29" s="31">
        <v>1538</v>
      </c>
      <c r="P29" s="31">
        <v>9315</v>
      </c>
      <c r="Q29" s="31">
        <v>29465652</v>
      </c>
      <c r="R29" s="33">
        <v>36695</v>
      </c>
    </row>
    <row r="30" spans="1:18" ht="36" customHeight="1">
      <c r="A30" s="23">
        <v>592</v>
      </c>
      <c r="B30" s="24" t="s">
        <v>38</v>
      </c>
      <c r="C30" s="25">
        <f t="shared" si="0"/>
        <v>171</v>
      </c>
      <c r="D30" s="25">
        <v>357</v>
      </c>
      <c r="E30" s="25">
        <v>213231</v>
      </c>
      <c r="F30" s="25">
        <v>12677</v>
      </c>
      <c r="G30" s="31">
        <v>1</v>
      </c>
      <c r="H30" s="31">
        <v>9</v>
      </c>
      <c r="I30" s="31" t="s">
        <v>19</v>
      </c>
      <c r="J30" s="31" t="s">
        <v>20</v>
      </c>
      <c r="K30" s="26">
        <v>0</v>
      </c>
      <c r="L30" s="26">
        <v>0</v>
      </c>
      <c r="M30" s="26">
        <v>0</v>
      </c>
      <c r="N30" s="34">
        <v>0</v>
      </c>
      <c r="O30" s="31">
        <v>170</v>
      </c>
      <c r="P30" s="31">
        <v>348</v>
      </c>
      <c r="Q30" s="31" t="s">
        <v>19</v>
      </c>
      <c r="R30" s="32" t="s">
        <v>20</v>
      </c>
    </row>
    <row r="31" spans="1:18" ht="36" customHeight="1">
      <c r="A31" s="23">
        <v>593</v>
      </c>
      <c r="B31" s="24" t="s">
        <v>39</v>
      </c>
      <c r="C31" s="25">
        <f t="shared" si="0"/>
        <v>776</v>
      </c>
      <c r="D31" s="25">
        <v>3864</v>
      </c>
      <c r="E31" s="25">
        <v>9393865</v>
      </c>
      <c r="F31" s="25">
        <v>165430</v>
      </c>
      <c r="G31" s="31">
        <v>31</v>
      </c>
      <c r="H31" s="31">
        <v>190</v>
      </c>
      <c r="I31" s="31" t="s">
        <v>19</v>
      </c>
      <c r="J31" s="31" t="s">
        <v>20</v>
      </c>
      <c r="K31" s="31">
        <v>22</v>
      </c>
      <c r="L31" s="31">
        <v>89</v>
      </c>
      <c r="M31" s="31">
        <v>86986</v>
      </c>
      <c r="N31" s="31">
        <v>928</v>
      </c>
      <c r="O31" s="31">
        <v>723</v>
      </c>
      <c r="P31" s="31">
        <v>3585</v>
      </c>
      <c r="Q31" s="31" t="s">
        <v>19</v>
      </c>
      <c r="R31" s="32" t="s">
        <v>20</v>
      </c>
    </row>
    <row r="32" spans="1:18" ht="15" customHeight="1">
      <c r="A32" s="23"/>
      <c r="B32" s="24"/>
      <c r="C32" s="20"/>
      <c r="D32" s="20"/>
      <c r="E32" s="20"/>
      <c r="F32" s="20"/>
      <c r="G32" s="26"/>
      <c r="H32" s="26"/>
      <c r="I32" s="26"/>
      <c r="J32" s="26"/>
      <c r="K32" s="26"/>
      <c r="L32" s="26"/>
      <c r="M32" s="26"/>
      <c r="N32" s="26"/>
      <c r="O32" s="26"/>
      <c r="P32" s="26"/>
      <c r="Q32" s="26"/>
      <c r="R32" s="25"/>
    </row>
    <row r="33" spans="1:18" s="22" customFormat="1" ht="36" customHeight="1">
      <c r="A33" s="27">
        <v>60</v>
      </c>
      <c r="B33" s="28" t="s">
        <v>40</v>
      </c>
      <c r="C33" s="20">
        <f t="shared" si="0"/>
        <v>5716</v>
      </c>
      <c r="D33" s="20">
        <v>35210</v>
      </c>
      <c r="E33" s="20">
        <v>69343625</v>
      </c>
      <c r="F33" s="20">
        <v>1009797</v>
      </c>
      <c r="G33" s="29">
        <v>89</v>
      </c>
      <c r="H33" s="29">
        <v>741</v>
      </c>
      <c r="I33" s="29" t="s">
        <v>19</v>
      </c>
      <c r="J33" s="29">
        <v>14851</v>
      </c>
      <c r="K33" s="29">
        <v>124</v>
      </c>
      <c r="L33" s="29">
        <v>908</v>
      </c>
      <c r="M33" s="29" t="s">
        <v>19</v>
      </c>
      <c r="N33" s="29">
        <v>48084</v>
      </c>
      <c r="O33" s="29">
        <v>5503</v>
      </c>
      <c r="P33" s="29">
        <v>33561</v>
      </c>
      <c r="Q33" s="29">
        <v>67028695</v>
      </c>
      <c r="R33" s="30">
        <v>946862</v>
      </c>
    </row>
    <row r="34" spans="1:18" ht="36" customHeight="1">
      <c r="A34" s="23">
        <v>601</v>
      </c>
      <c r="B34" s="24" t="s">
        <v>41</v>
      </c>
      <c r="C34" s="25">
        <f t="shared" si="0"/>
        <v>335</v>
      </c>
      <c r="D34" s="25">
        <v>1460</v>
      </c>
      <c r="E34" s="25">
        <v>1984246</v>
      </c>
      <c r="F34" s="25">
        <v>112764</v>
      </c>
      <c r="G34" s="26">
        <v>4</v>
      </c>
      <c r="H34" s="26">
        <v>41</v>
      </c>
      <c r="I34" s="26">
        <v>35763</v>
      </c>
      <c r="J34" s="26">
        <v>2080</v>
      </c>
      <c r="K34" s="26">
        <v>13</v>
      </c>
      <c r="L34" s="26">
        <v>155</v>
      </c>
      <c r="M34" s="26">
        <v>363376</v>
      </c>
      <c r="N34" s="26">
        <v>31327</v>
      </c>
      <c r="O34" s="26">
        <v>318</v>
      </c>
      <c r="P34" s="26">
        <v>1264</v>
      </c>
      <c r="Q34" s="26">
        <v>1585107</v>
      </c>
      <c r="R34" s="25">
        <v>79357</v>
      </c>
    </row>
    <row r="35" spans="1:18" ht="36" customHeight="1">
      <c r="A35" s="23">
        <v>602</v>
      </c>
      <c r="B35" s="24" t="s">
        <v>42</v>
      </c>
      <c r="C35" s="25">
        <f t="shared" si="0"/>
        <v>221</v>
      </c>
      <c r="D35" s="25">
        <v>587</v>
      </c>
      <c r="E35" s="25">
        <v>562625</v>
      </c>
      <c r="F35" s="25">
        <v>23697</v>
      </c>
      <c r="G35" s="26">
        <v>0</v>
      </c>
      <c r="H35" s="26">
        <v>0</v>
      </c>
      <c r="I35" s="26">
        <v>0</v>
      </c>
      <c r="J35" s="26">
        <v>0</v>
      </c>
      <c r="K35" s="26">
        <v>1</v>
      </c>
      <c r="L35" s="26">
        <v>7</v>
      </c>
      <c r="M35" s="26" t="s">
        <v>19</v>
      </c>
      <c r="N35" s="26" t="s">
        <v>20</v>
      </c>
      <c r="O35" s="26">
        <v>220</v>
      </c>
      <c r="P35" s="26">
        <v>580</v>
      </c>
      <c r="Q35" s="26" t="s">
        <v>19</v>
      </c>
      <c r="R35" s="25" t="s">
        <v>20</v>
      </c>
    </row>
    <row r="36" spans="1:18" ht="36" customHeight="1">
      <c r="A36" s="23">
        <v>603</v>
      </c>
      <c r="B36" s="24" t="s">
        <v>43</v>
      </c>
      <c r="C36" s="25">
        <f t="shared" si="0"/>
        <v>1323</v>
      </c>
      <c r="D36" s="25">
        <v>7722</v>
      </c>
      <c r="E36" s="25">
        <v>15884387</v>
      </c>
      <c r="F36" s="25">
        <v>220772</v>
      </c>
      <c r="G36" s="26">
        <v>19</v>
      </c>
      <c r="H36" s="26">
        <v>104</v>
      </c>
      <c r="I36" s="26">
        <v>78681</v>
      </c>
      <c r="J36" s="26">
        <v>949</v>
      </c>
      <c r="K36" s="26">
        <v>45</v>
      </c>
      <c r="L36" s="26">
        <v>193</v>
      </c>
      <c r="M36" s="26">
        <v>296624</v>
      </c>
      <c r="N36" s="26">
        <v>7859</v>
      </c>
      <c r="O36" s="31">
        <v>1259</v>
      </c>
      <c r="P36" s="31">
        <v>7425</v>
      </c>
      <c r="Q36" s="31">
        <v>15509082</v>
      </c>
      <c r="R36" s="33">
        <v>211964</v>
      </c>
    </row>
    <row r="37" spans="1:18" ht="36" customHeight="1">
      <c r="A37" s="23">
        <v>604</v>
      </c>
      <c r="B37" s="24" t="s">
        <v>44</v>
      </c>
      <c r="C37" s="25">
        <f t="shared" si="0"/>
        <v>198</v>
      </c>
      <c r="D37" s="25">
        <v>906</v>
      </c>
      <c r="E37" s="25">
        <v>2004462</v>
      </c>
      <c r="F37" s="25">
        <v>30913</v>
      </c>
      <c r="G37" s="31">
        <v>1</v>
      </c>
      <c r="H37" s="31">
        <v>9</v>
      </c>
      <c r="I37" s="31" t="s">
        <v>19</v>
      </c>
      <c r="J37" s="31" t="s">
        <v>20</v>
      </c>
      <c r="K37" s="26">
        <v>0</v>
      </c>
      <c r="L37" s="26">
        <v>0</v>
      </c>
      <c r="M37" s="26">
        <v>0</v>
      </c>
      <c r="N37" s="26">
        <v>0</v>
      </c>
      <c r="O37" s="31">
        <v>197</v>
      </c>
      <c r="P37" s="31">
        <v>897</v>
      </c>
      <c r="Q37" s="31" t="s">
        <v>19</v>
      </c>
      <c r="R37" s="32" t="s">
        <v>20</v>
      </c>
    </row>
    <row r="38" spans="1:18" s="22" customFormat="1" ht="36" customHeight="1">
      <c r="A38" s="35">
        <v>605</v>
      </c>
      <c r="B38" s="24" t="s">
        <v>45</v>
      </c>
      <c r="C38" s="25">
        <f t="shared" si="0"/>
        <v>984</v>
      </c>
      <c r="D38" s="25">
        <v>5535</v>
      </c>
      <c r="E38" s="25">
        <v>27695609</v>
      </c>
      <c r="F38" s="25">
        <v>20686</v>
      </c>
      <c r="G38" s="26">
        <v>6</v>
      </c>
      <c r="H38" s="26">
        <v>18</v>
      </c>
      <c r="I38" s="26" t="s">
        <v>19</v>
      </c>
      <c r="J38" s="26" t="s">
        <v>20</v>
      </c>
      <c r="K38" s="26">
        <v>5</v>
      </c>
      <c r="L38" s="26">
        <v>78</v>
      </c>
      <c r="M38" s="26" t="s">
        <v>19</v>
      </c>
      <c r="N38" s="26" t="s">
        <v>20</v>
      </c>
      <c r="O38" s="26">
        <v>973</v>
      </c>
      <c r="P38" s="26">
        <v>5439</v>
      </c>
      <c r="Q38" s="26">
        <v>27154131</v>
      </c>
      <c r="R38" s="25">
        <v>19700</v>
      </c>
    </row>
    <row r="39" spans="1:18" ht="36" customHeight="1">
      <c r="A39" s="23">
        <v>606</v>
      </c>
      <c r="B39" s="24" t="s">
        <v>46</v>
      </c>
      <c r="C39" s="25">
        <f t="shared" si="0"/>
        <v>591</v>
      </c>
      <c r="D39" s="25">
        <v>8590</v>
      </c>
      <c r="E39" s="25">
        <v>4407687</v>
      </c>
      <c r="F39" s="25">
        <v>84836</v>
      </c>
      <c r="G39" s="26">
        <v>23</v>
      </c>
      <c r="H39" s="26">
        <v>394</v>
      </c>
      <c r="I39" s="26" t="s">
        <v>19</v>
      </c>
      <c r="J39" s="26" t="s">
        <v>20</v>
      </c>
      <c r="K39" s="26">
        <v>1</v>
      </c>
      <c r="L39" s="26">
        <v>187</v>
      </c>
      <c r="M39" s="26" t="s">
        <v>19</v>
      </c>
      <c r="N39" s="26" t="s">
        <v>20</v>
      </c>
      <c r="O39" s="31">
        <v>567</v>
      </c>
      <c r="P39" s="31">
        <v>8009</v>
      </c>
      <c r="Q39" s="31">
        <v>4188504</v>
      </c>
      <c r="R39" s="33">
        <v>80209</v>
      </c>
    </row>
    <row r="40" spans="1:18" ht="36" customHeight="1">
      <c r="A40" s="23">
        <v>607</v>
      </c>
      <c r="B40" s="24" t="s">
        <v>47</v>
      </c>
      <c r="C40" s="25">
        <f t="shared" si="0"/>
        <v>312</v>
      </c>
      <c r="D40" s="25">
        <v>2015</v>
      </c>
      <c r="E40" s="25">
        <v>4177624</v>
      </c>
      <c r="F40" s="25">
        <v>97381</v>
      </c>
      <c r="G40" s="26">
        <v>8</v>
      </c>
      <c r="H40" s="26">
        <v>38</v>
      </c>
      <c r="I40" s="26">
        <v>175293</v>
      </c>
      <c r="J40" s="26">
        <v>1047</v>
      </c>
      <c r="K40" s="26">
        <v>0</v>
      </c>
      <c r="L40" s="26">
        <v>0</v>
      </c>
      <c r="M40" s="26">
        <v>0</v>
      </c>
      <c r="N40" s="26">
        <v>0</v>
      </c>
      <c r="O40" s="31">
        <v>304</v>
      </c>
      <c r="P40" s="31">
        <v>1977</v>
      </c>
      <c r="Q40" s="31">
        <v>4002331</v>
      </c>
      <c r="R40" s="33">
        <v>96334</v>
      </c>
    </row>
    <row r="41" spans="1:18" ht="36" customHeight="1">
      <c r="A41" s="23">
        <v>608</v>
      </c>
      <c r="B41" s="24" t="s">
        <v>48</v>
      </c>
      <c r="C41" s="25">
        <f t="shared" si="0"/>
        <v>305</v>
      </c>
      <c r="D41" s="25">
        <v>1103</v>
      </c>
      <c r="E41" s="25">
        <v>1466396</v>
      </c>
      <c r="F41" s="25">
        <v>24492</v>
      </c>
      <c r="G41" s="31">
        <v>6</v>
      </c>
      <c r="H41" s="31">
        <v>26</v>
      </c>
      <c r="I41" s="31">
        <v>32655</v>
      </c>
      <c r="J41" s="31">
        <v>568</v>
      </c>
      <c r="K41" s="31">
        <v>39</v>
      </c>
      <c r="L41" s="31">
        <v>193</v>
      </c>
      <c r="M41" s="31">
        <v>290286</v>
      </c>
      <c r="N41" s="31">
        <v>5510</v>
      </c>
      <c r="O41" s="31">
        <v>260</v>
      </c>
      <c r="P41" s="31">
        <v>884</v>
      </c>
      <c r="Q41" s="31">
        <v>1143455</v>
      </c>
      <c r="R41" s="33">
        <v>18414</v>
      </c>
    </row>
    <row r="42" spans="1:18" ht="36" customHeight="1">
      <c r="A42" s="23">
        <v>609</v>
      </c>
      <c r="B42" s="24" t="s">
        <v>49</v>
      </c>
      <c r="C42" s="25">
        <f t="shared" si="0"/>
        <v>1447</v>
      </c>
      <c r="D42" s="25">
        <v>7292</v>
      </c>
      <c r="E42" s="25">
        <v>11160589</v>
      </c>
      <c r="F42" s="25">
        <v>394256</v>
      </c>
      <c r="G42" s="31">
        <v>22</v>
      </c>
      <c r="H42" s="31">
        <v>111</v>
      </c>
      <c r="I42" s="31">
        <v>132267</v>
      </c>
      <c r="J42" s="31">
        <v>4631</v>
      </c>
      <c r="K42" s="31">
        <v>20</v>
      </c>
      <c r="L42" s="31">
        <v>95</v>
      </c>
      <c r="M42" s="31">
        <v>116734</v>
      </c>
      <c r="N42" s="31">
        <v>2135</v>
      </c>
      <c r="O42" s="31">
        <v>1405</v>
      </c>
      <c r="P42" s="31">
        <v>7086</v>
      </c>
      <c r="Q42" s="31">
        <v>10911588</v>
      </c>
      <c r="R42" s="33">
        <v>387490</v>
      </c>
    </row>
    <row r="43" spans="1:18" ht="15" customHeight="1">
      <c r="A43" s="23"/>
      <c r="B43" s="24"/>
      <c r="C43" s="20"/>
      <c r="D43" s="20"/>
      <c r="E43" s="20"/>
      <c r="F43" s="20"/>
      <c r="G43" s="26"/>
      <c r="H43" s="26"/>
      <c r="I43" s="26"/>
      <c r="J43" s="26"/>
      <c r="K43" s="26"/>
      <c r="L43" s="26"/>
      <c r="M43" s="26"/>
      <c r="N43" s="26"/>
      <c r="O43" s="26"/>
      <c r="P43" s="26"/>
      <c r="Q43" s="26"/>
      <c r="R43" s="25"/>
    </row>
    <row r="44" spans="1:18" ht="36" customHeight="1">
      <c r="A44" s="27">
        <v>61</v>
      </c>
      <c r="B44" s="28" t="s">
        <v>50</v>
      </c>
      <c r="C44" s="20">
        <f t="shared" si="0"/>
        <v>416</v>
      </c>
      <c r="D44" s="20">
        <v>2792</v>
      </c>
      <c r="E44" s="20">
        <v>6091815</v>
      </c>
      <c r="F44" s="20">
        <v>0</v>
      </c>
      <c r="G44" s="21">
        <v>12</v>
      </c>
      <c r="H44" s="21">
        <v>53</v>
      </c>
      <c r="I44" s="21" t="s">
        <v>19</v>
      </c>
      <c r="J44" s="21">
        <v>0</v>
      </c>
      <c r="K44" s="21">
        <v>1</v>
      </c>
      <c r="L44" s="21">
        <v>18</v>
      </c>
      <c r="M44" s="21" t="s">
        <v>19</v>
      </c>
      <c r="N44" s="21">
        <v>0</v>
      </c>
      <c r="O44" s="21">
        <v>403</v>
      </c>
      <c r="P44" s="21">
        <v>2721</v>
      </c>
      <c r="Q44" s="21">
        <v>5990174</v>
      </c>
      <c r="R44" s="20">
        <v>0</v>
      </c>
    </row>
    <row r="45" spans="1:18" ht="36" customHeight="1">
      <c r="A45" s="35" t="s">
        <v>51</v>
      </c>
      <c r="B45" s="24" t="s">
        <v>52</v>
      </c>
      <c r="C45" s="25">
        <f t="shared" si="0"/>
        <v>336</v>
      </c>
      <c r="D45" s="25">
        <v>2400</v>
      </c>
      <c r="E45" s="25">
        <v>5207882</v>
      </c>
      <c r="F45" s="25">
        <v>0</v>
      </c>
      <c r="G45" s="26">
        <v>12</v>
      </c>
      <c r="H45" s="26">
        <v>53</v>
      </c>
      <c r="I45" s="26" t="s">
        <v>19</v>
      </c>
      <c r="J45" s="26">
        <v>0</v>
      </c>
      <c r="K45" s="26">
        <v>0</v>
      </c>
      <c r="L45" s="26">
        <v>0</v>
      </c>
      <c r="M45" s="26">
        <v>0</v>
      </c>
      <c r="N45" s="26">
        <v>0</v>
      </c>
      <c r="O45" s="26">
        <v>324</v>
      </c>
      <c r="P45" s="26">
        <v>2347</v>
      </c>
      <c r="Q45" s="26" t="s">
        <v>19</v>
      </c>
      <c r="R45" s="25">
        <v>0</v>
      </c>
    </row>
    <row r="46" spans="1:18" ht="36" customHeight="1">
      <c r="A46" s="35" t="s">
        <v>53</v>
      </c>
      <c r="B46" s="24" t="s">
        <v>54</v>
      </c>
      <c r="C46" s="25">
        <f t="shared" si="0"/>
        <v>40</v>
      </c>
      <c r="D46" s="25">
        <v>171</v>
      </c>
      <c r="E46" s="25">
        <v>455463</v>
      </c>
      <c r="F46" s="25">
        <v>0</v>
      </c>
      <c r="G46" s="26">
        <v>0</v>
      </c>
      <c r="H46" s="26">
        <v>0</v>
      </c>
      <c r="I46" s="26">
        <v>0</v>
      </c>
      <c r="J46" s="26">
        <v>0</v>
      </c>
      <c r="K46" s="26">
        <v>0</v>
      </c>
      <c r="L46" s="26">
        <v>0</v>
      </c>
      <c r="M46" s="26">
        <v>0</v>
      </c>
      <c r="N46" s="26">
        <v>0</v>
      </c>
      <c r="O46" s="26">
        <v>40</v>
      </c>
      <c r="P46" s="26">
        <v>171</v>
      </c>
      <c r="Q46" s="26">
        <v>455463</v>
      </c>
      <c r="R46" s="25">
        <v>0</v>
      </c>
    </row>
    <row r="47" spans="1:18" ht="36" customHeight="1">
      <c r="A47" s="35" t="s">
        <v>55</v>
      </c>
      <c r="B47" s="24" t="s">
        <v>56</v>
      </c>
      <c r="C47" s="25">
        <f t="shared" si="0"/>
        <v>40</v>
      </c>
      <c r="D47" s="25">
        <v>221</v>
      </c>
      <c r="E47" s="25">
        <v>428470</v>
      </c>
      <c r="F47" s="25">
        <v>0</v>
      </c>
      <c r="G47" s="26">
        <v>0</v>
      </c>
      <c r="H47" s="26">
        <v>0</v>
      </c>
      <c r="I47" s="26">
        <v>0</v>
      </c>
      <c r="J47" s="26">
        <v>0</v>
      </c>
      <c r="K47" s="26">
        <v>1</v>
      </c>
      <c r="L47" s="26">
        <v>18</v>
      </c>
      <c r="M47" s="26" t="s">
        <v>19</v>
      </c>
      <c r="N47" s="26">
        <v>0</v>
      </c>
      <c r="O47" s="31">
        <v>39</v>
      </c>
      <c r="P47" s="31">
        <v>203</v>
      </c>
      <c r="Q47" s="31" t="s">
        <v>19</v>
      </c>
      <c r="R47" s="25">
        <v>0</v>
      </c>
    </row>
    <row r="48" spans="1:18" ht="15" customHeight="1">
      <c r="A48" s="36"/>
      <c r="B48" s="37"/>
      <c r="C48" s="38"/>
      <c r="D48" s="38"/>
      <c r="E48" s="38"/>
      <c r="F48" s="38"/>
      <c r="G48" s="39"/>
      <c r="H48" s="39"/>
      <c r="I48" s="39"/>
      <c r="J48" s="39"/>
      <c r="K48" s="39"/>
      <c r="L48" s="39"/>
      <c r="M48" s="39"/>
      <c r="N48" s="39"/>
      <c r="O48" s="39"/>
      <c r="P48" s="39"/>
      <c r="Q48" s="39"/>
      <c r="R48" s="38"/>
    </row>
    <row r="49" ht="18">
      <c r="A49" s="40" t="s">
        <v>57</v>
      </c>
    </row>
  </sheetData>
  <sheetProtection/>
  <mergeCells count="5">
    <mergeCell ref="A3:B4"/>
    <mergeCell ref="C3:F3"/>
    <mergeCell ref="G3:J3"/>
    <mergeCell ref="K3:N3"/>
    <mergeCell ref="O3:R3"/>
  </mergeCells>
  <printOptions/>
  <pageMargins left="0.3937007874015748" right="0.3937007874015748" top="0.3937007874015748" bottom="0.3937007874015748" header="0.5118110236220472" footer="0.5118110236220472"/>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2016-02-08T00:21:25Z</dcterms:created>
  <dcterms:modified xsi:type="dcterms:W3CDTF">2016-02-08T00:21:47Z</dcterms:modified>
  <cp:category/>
  <cp:version/>
  <cp:contentType/>
  <cp:contentStatus/>
</cp:coreProperties>
</file>