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<sst xmlns="http://schemas.openxmlformats.org/spreadsheetml/2006/main" count="162" uniqueCount="87">
  <si>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</si>
  <si>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</si>
  <si>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</si>
  <si>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</si>
  <si>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</si>
  <si>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</si>
  <si>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</si>
  <si>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</si>
  <si>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</si>
  <si>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</si>
  <si>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</si>
  <si>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</si>
  <si>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区分</t>
  </si>
  <si>
    <t>経営組織別事業所数</t>
  </si>
  <si>
    <t>従　　業　　者　　数</t>
  </si>
  <si>
    <t>臨時雇用者</t>
  </si>
  <si>
    <t>現金給与総額</t>
  </si>
  <si>
    <t>製造品出荷額等</t>
  </si>
  <si>
    <t>付加価値額</t>
  </si>
  <si>
    <t>総数</t>
  </si>
  <si>
    <t>会社</t>
  </si>
  <si>
    <t>組合　　その他の法人</t>
  </si>
  <si>
    <t>個人</t>
  </si>
  <si>
    <t>個人事業主及び無給家族従事者</t>
  </si>
  <si>
    <t>常用労働者</t>
  </si>
  <si>
    <t>常用雇用者</t>
  </si>
  <si>
    <t>出向・派遣受入者数</t>
  </si>
  <si>
    <t>（内）
修理料　　収入額</t>
  </si>
  <si>
    <t>正社員、正職員</t>
  </si>
  <si>
    <t>パート、アルバイト等</t>
  </si>
  <si>
    <t>男</t>
  </si>
  <si>
    <t>女</t>
  </si>
  <si>
    <t>人</t>
  </si>
  <si>
    <t>万円</t>
  </si>
  <si>
    <t>県　　計</t>
  </si>
  <si>
    <t>市　　計</t>
  </si>
  <si>
    <t>岐阜市</t>
  </si>
  <si>
    <t>大垣市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</si>
  <si>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</si>
  <si>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</si>
  <si>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</si>
  <si>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</si>
  <si>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</si>
  <si>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</si>
  <si>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</si>
  <si>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郡　　計</t>
  </si>
  <si>
    <t>羽島郡</t>
  </si>
  <si>
    <t>岐南町</t>
  </si>
  <si>
    <t>笠松町</t>
  </si>
  <si>
    <t>柳津町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</si>
  <si>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</si>
  <si>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</si>
  <si>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</si>
  <si>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</si>
  <si>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</si>
  <si>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</si>
  <si>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</si>
  <si>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</si>
  <si>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</si>
  <si>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</si>
  <si>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</si>
  <si>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</si>
  <si>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</si>
  <si>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大野町</t>
  </si>
  <si>
    <t>池田町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</si>
  <si>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</si>
  <si>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</si>
  <si>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</si>
  <si>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</si>
  <si>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</si>
  <si>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</si>
  <si>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</si>
  <si>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</si>
  <si>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</si>
  <si>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</si>
  <si>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</si>
  <si>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</si>
  <si>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土岐郡</t>
  </si>
  <si>
    <t>笠原町</t>
  </si>
  <si>
    <t>大野郡</t>
  </si>
  <si>
    <t>白川村</t>
  </si>
  <si>
    <t>原材料
使用額等</t>
  </si>
  <si>
    <t>（内）
製造品
出荷額</t>
  </si>
  <si>
    <t>（内）
加工賃
収入額</t>
  </si>
  <si>
    <t>-</t>
  </si>
  <si>
    <t>総　額</t>
  </si>
  <si>
    <t>第２表　市町村別…事業所数（経営組織別）、従業者数（男女別）、現金給与総額、原材料使用額等、製造品出荷額等（製造品出荷額、加工賃収入額、修理料収入額）、付加価値額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</si>
</sst>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000"/>
    <numFmt numFmtId="178" formatCode="000000"/>
    <numFmt numFmtId="179" formatCode="#\ ##0"/>
    <numFmt numFmtId="180" formatCode="#\ ###\ 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81">
    <xf numFmtId="0" fontId="0" fillId="0" borderId="0" xfId="0" applyAlignment="1">
      <alignment/>
    </xf>
    <xf numFmtId="0" fontId="0" fillId="0" borderId="0" xfId="20" applyFont="1">
      <alignment vertical="center"/>
      <protection/>
    </xf>
    <xf numFmtId="0" fontId="2" fillId="0" borderId="0" xfId="20" applyFont="1">
      <alignment vertical="center"/>
      <protection/>
    </xf>
    <xf numFmtId="0" fontId="3" fillId="0" borderId="0" xfId="20" applyFont="1">
      <alignment vertical="center"/>
      <protection/>
    </xf>
    <xf numFmtId="0" fontId="3" fillId="0" borderId="1" xfId="20" applyFont="1" applyBorder="1" applyAlignment="1">
      <alignment horizontal="distributed" vertical="center"/>
      <protection/>
    </xf>
    <xf numFmtId="0" fontId="5" fillId="0" borderId="0" xfId="20" applyFont="1" applyBorder="1" applyAlignment="1">
      <alignment vertical="top"/>
      <protection/>
    </xf>
    <xf numFmtId="0" fontId="6" fillId="0" borderId="0" xfId="20" applyFont="1" applyBorder="1" applyAlignment="1">
      <alignment vertical="top"/>
      <protection/>
    </xf>
    <xf numFmtId="0" fontId="6" fillId="0" borderId="2" xfId="20" applyFont="1" applyBorder="1" applyAlignment="1">
      <alignment vertical="top"/>
      <protection/>
    </xf>
    <xf numFmtId="0" fontId="7" fillId="0" borderId="0" xfId="20" applyFont="1" applyBorder="1" applyAlignment="1">
      <alignment horizontal="right" vertical="top"/>
      <protection/>
    </xf>
    <xf numFmtId="0" fontId="6" fillId="0" borderId="0" xfId="20" applyFont="1" applyAlignment="1">
      <alignment vertical="top"/>
      <protection/>
    </xf>
    <xf numFmtId="0" fontId="2" fillId="0" borderId="0" xfId="20" applyFont="1" applyBorder="1">
      <alignment vertical="center"/>
      <protection/>
    </xf>
    <xf numFmtId="0" fontId="5" fillId="0" borderId="0" xfId="20" applyFont="1" applyBorder="1">
      <alignment vertical="center"/>
      <protection/>
    </xf>
    <xf numFmtId="0" fontId="4" fillId="0" borderId="0" xfId="20" applyFont="1" applyBorder="1" applyAlignment="1">
      <alignment horizontal="distributed"/>
      <protection/>
    </xf>
    <xf numFmtId="0" fontId="0" fillId="0" borderId="0" xfId="20" applyFont="1" applyBorder="1">
      <alignment vertical="center"/>
      <protection/>
    </xf>
    <xf numFmtId="0" fontId="4" fillId="0" borderId="0" xfId="20" applyFont="1" applyBorder="1" applyAlignment="1">
      <alignment shrinkToFit="1"/>
      <protection/>
    </xf>
    <xf numFmtId="0" fontId="4" fillId="0" borderId="3" xfId="20" applyFont="1" applyBorder="1" applyAlignment="1">
      <alignment horizontal="distributed"/>
      <protection/>
    </xf>
    <xf numFmtId="0" fontId="4" fillId="0" borderId="0" xfId="20" applyFont="1" applyBorder="1">
      <alignment vertical="center"/>
      <protection/>
    </xf>
    <xf numFmtId="0" fontId="3" fillId="0" borderId="0" xfId="20" applyFont="1" applyBorder="1">
      <alignment vertical="center"/>
      <protection/>
    </xf>
    <xf numFmtId="0" fontId="4" fillId="0" borderId="3" xfId="20" applyFont="1" applyBorder="1">
      <alignment vertical="center"/>
      <protection/>
    </xf>
    <xf numFmtId="0" fontId="3" fillId="0" borderId="3" xfId="20" applyFont="1" applyBorder="1">
      <alignment vertical="center"/>
      <protection/>
    </xf>
    <xf numFmtId="176" fontId="8" fillId="0" borderId="4" xfId="20" applyNumberFormat="1" applyFont="1" applyBorder="1" applyAlignment="1">
      <alignment horizontal="right"/>
      <protection/>
    </xf>
    <xf numFmtId="176" fontId="8" fillId="0" borderId="0" xfId="20" applyNumberFormat="1" applyFont="1" applyBorder="1" applyAlignment="1">
      <alignment horizontal="right"/>
      <protection/>
    </xf>
    <xf numFmtId="176" fontId="4" fillId="0" borderId="4" xfId="20" applyNumberFormat="1" applyFont="1" applyBorder="1" applyAlignment="1">
      <alignment horizontal="right"/>
      <protection/>
    </xf>
    <xf numFmtId="176" fontId="4" fillId="0" borderId="0" xfId="20" applyNumberFormat="1" applyFont="1" applyBorder="1" applyAlignment="1">
      <alignment horizontal="right"/>
      <protection/>
    </xf>
    <xf numFmtId="176" fontId="4" fillId="0" borderId="5" xfId="20" applyNumberFormat="1" applyFont="1" applyBorder="1" applyAlignment="1">
      <alignment horizontal="right"/>
      <protection/>
    </xf>
    <xf numFmtId="176" fontId="4" fillId="0" borderId="3" xfId="20" applyNumberFormat="1" applyFont="1" applyBorder="1" applyAlignment="1">
      <alignment horizontal="right"/>
      <protection/>
    </xf>
    <xf numFmtId="0" fontId="8" fillId="0" borderId="0" xfId="20" applyFont="1" applyBorder="1">
      <alignment vertical="center"/>
      <protection/>
    </xf>
    <xf numFmtId="0" fontId="9" fillId="0" borderId="0" xfId="20" applyFont="1">
      <alignment vertical="center"/>
      <protection/>
    </xf>
    <xf numFmtId="0" fontId="8" fillId="0" borderId="0" xfId="20" applyFont="1" applyBorder="1" applyAlignment="1">
      <alignment horizontal="center"/>
      <protection/>
    </xf>
    <xf numFmtId="0" fontId="3" fillId="0" borderId="6" xfId="20" applyFont="1" applyBorder="1" applyAlignment="1">
      <alignment horizontal="distributed" vertical="center"/>
      <protection/>
    </xf>
    <xf numFmtId="0" fontId="3" fillId="0" borderId="7" xfId="20" applyFont="1" applyBorder="1" applyAlignment="1">
      <alignment horizontal="distributed" vertical="center"/>
      <protection/>
    </xf>
    <xf numFmtId="0" fontId="3" fillId="0" borderId="8" xfId="20" applyFont="1" applyBorder="1" applyAlignment="1">
      <alignment horizontal="distributed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vertical="center" shrinkToFit="1"/>
      <protection/>
    </xf>
    <xf numFmtId="0" fontId="3" fillId="0" borderId="9" xfId="20" applyFont="1" applyBorder="1" applyAlignment="1">
      <alignment vertical="center" shrinkToFit="1"/>
      <protection/>
    </xf>
    <xf numFmtId="0" fontId="3" fillId="0" borderId="5" xfId="20" applyFont="1" applyBorder="1" applyAlignment="1">
      <alignment vertical="center" shrinkToFit="1"/>
      <protection/>
    </xf>
    <xf numFmtId="0" fontId="3" fillId="0" borderId="10" xfId="20" applyFont="1" applyBorder="1" applyAlignment="1">
      <alignment vertical="center" shrinkToFit="1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 shrinkToFit="1"/>
      <protection/>
    </xf>
    <xf numFmtId="0" fontId="3" fillId="0" borderId="8" xfId="20" applyFont="1" applyBorder="1" applyAlignment="1">
      <alignment horizontal="center" vertical="center" shrinkToFit="1"/>
      <protection/>
    </xf>
    <xf numFmtId="0" fontId="3" fillId="0" borderId="14" xfId="20" applyFont="1" applyBorder="1" applyAlignment="1">
      <alignment horizontal="distributed" vertical="center"/>
      <protection/>
    </xf>
    <xf numFmtId="0" fontId="3" fillId="0" borderId="0" xfId="20" applyFont="1" applyBorder="1" applyAlignment="1">
      <alignment horizontal="distributed" vertical="center"/>
      <protection/>
    </xf>
    <xf numFmtId="0" fontId="3" fillId="0" borderId="3" xfId="20" applyFont="1" applyBorder="1" applyAlignment="1">
      <alignment horizontal="distributed" vertical="center"/>
      <protection/>
    </xf>
    <xf numFmtId="0" fontId="3" fillId="0" borderId="15" xfId="20" applyFont="1" applyBorder="1" applyAlignment="1">
      <alignment horizontal="distributed" vertical="center" wrapText="1"/>
      <protection/>
    </xf>
    <xf numFmtId="0" fontId="3" fillId="0" borderId="4" xfId="20" applyFont="1" applyBorder="1" applyAlignment="1">
      <alignment horizontal="distributed" vertical="center"/>
      <protection/>
    </xf>
    <xf numFmtId="0" fontId="3" fillId="0" borderId="5" xfId="20" applyFont="1" applyBorder="1" applyAlignment="1">
      <alignment horizontal="distributed" vertical="center"/>
      <protection/>
    </xf>
    <xf numFmtId="0" fontId="3" fillId="0" borderId="15" xfId="20" applyFont="1" applyBorder="1" applyAlignment="1">
      <alignment horizontal="distributed" vertical="center"/>
      <protection/>
    </xf>
    <xf numFmtId="0" fontId="3" fillId="0" borderId="16" xfId="20" applyFont="1" applyBorder="1" applyAlignment="1">
      <alignment horizontal="distributed" vertical="center"/>
      <protection/>
    </xf>
    <xf numFmtId="0" fontId="3" fillId="0" borderId="10" xfId="20" applyFont="1" applyBorder="1" applyAlignment="1">
      <alignment horizontal="distributed" vertical="center"/>
      <protection/>
    </xf>
    <xf numFmtId="0" fontId="4" fillId="0" borderId="15" xfId="20" applyFont="1" applyBorder="1" applyAlignment="1">
      <alignment horizontal="distributed" vertical="center"/>
      <protection/>
    </xf>
    <xf numFmtId="0" fontId="4" fillId="0" borderId="4" xfId="20" applyFont="1" applyBorder="1" applyAlignment="1">
      <alignment horizontal="distributed" vertical="center"/>
      <protection/>
    </xf>
    <xf numFmtId="0" fontId="4" fillId="0" borderId="5" xfId="20" applyFont="1" applyBorder="1" applyAlignment="1">
      <alignment horizontal="distributed" vertical="center"/>
      <protection/>
    </xf>
    <xf numFmtId="0" fontId="3" fillId="0" borderId="11" xfId="20" applyFont="1" applyBorder="1" applyAlignment="1">
      <alignment horizontal="center" vertical="center" wrapText="1"/>
      <protection/>
    </xf>
    <xf numFmtId="0" fontId="3" fillId="0" borderId="17" xfId="20" applyFont="1" applyBorder="1" applyAlignment="1">
      <alignment horizontal="distributed" vertical="center"/>
      <protection/>
    </xf>
    <xf numFmtId="0" fontId="3" fillId="0" borderId="18" xfId="20" applyFont="1" applyBorder="1" applyAlignment="1">
      <alignment horizontal="distributed" vertical="center"/>
      <protection/>
    </xf>
    <xf numFmtId="0" fontId="3" fillId="0" borderId="19" xfId="20" applyFont="1" applyBorder="1" applyAlignment="1">
      <alignment horizontal="distributed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3" fillId="0" borderId="18" xfId="20" applyFont="1" applyBorder="1" applyAlignment="1">
      <alignment horizontal="center" vertical="center"/>
      <protection/>
    </xf>
    <xf numFmtId="0" fontId="3" fillId="0" borderId="19" xfId="20" applyFont="1" applyBorder="1" applyAlignment="1">
      <alignment horizontal="center" vertical="center"/>
      <protection/>
    </xf>
    <xf numFmtId="0" fontId="3" fillId="0" borderId="15" xfId="20" applyFont="1" applyBorder="1" applyAlignment="1">
      <alignment horizontal="center" vertical="center"/>
      <protection/>
    </xf>
    <xf numFmtId="0" fontId="3" fillId="0" borderId="16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2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distributed" vertical="center"/>
      <protection/>
    </xf>
    <xf numFmtId="0" fontId="3" fillId="0" borderId="4" xfId="20" applyFont="1" applyFill="1" applyBorder="1" applyAlignment="1">
      <alignment horizontal="distributed" vertical="center"/>
      <protection/>
    </xf>
    <xf numFmtId="0" fontId="3" fillId="0" borderId="5" xfId="20" applyFont="1" applyFill="1" applyBorder="1" applyAlignment="1">
      <alignment horizontal="distributed" vertical="center"/>
      <protection/>
    </xf>
    <xf numFmtId="0" fontId="4" fillId="0" borderId="2" xfId="20" applyFont="1" applyFill="1" applyBorder="1" applyAlignment="1">
      <alignment horizontal="distributed" vertical="center"/>
      <protection/>
    </xf>
    <xf numFmtId="0" fontId="4" fillId="0" borderId="4" xfId="20" applyFont="1" applyFill="1" applyBorder="1" applyAlignment="1">
      <alignment horizontal="distributed" vertical="center"/>
      <protection/>
    </xf>
    <xf numFmtId="0" fontId="4" fillId="0" borderId="5" xfId="20" applyFont="1" applyFill="1" applyBorder="1" applyAlignment="1">
      <alignment horizontal="distributed" vertical="center"/>
      <protection/>
    </xf>
    <xf numFmtId="0" fontId="3" fillId="0" borderId="11" xfId="20" applyFont="1" applyFill="1" applyBorder="1" applyAlignment="1">
      <alignment horizontal="distributed" vertical="center"/>
      <protection/>
    </xf>
    <xf numFmtId="0" fontId="3" fillId="0" borderId="12" xfId="20" applyFont="1" applyFill="1" applyBorder="1" applyAlignment="1">
      <alignment horizontal="distributed" vertical="center"/>
      <protection/>
    </xf>
    <xf numFmtId="0" fontId="3" fillId="0" borderId="13" xfId="20" applyFont="1" applyFill="1" applyBorder="1" applyAlignment="1">
      <alignment horizontal="distributed" vertical="center"/>
      <protection/>
    </xf>
    <xf numFmtId="0" fontId="3" fillId="0" borderId="2" xfId="20" applyFont="1" applyBorder="1" applyAlignment="1">
      <alignment horizontal="distributed" vertical="center"/>
      <protection/>
    </xf>
    <xf numFmtId="0" fontId="3" fillId="0" borderId="9" xfId="20" applyFont="1" applyBorder="1" applyAlignment="1">
      <alignment horizontal="distributed" vertical="center"/>
      <protection/>
    </xf>
    <xf numFmtId="0" fontId="3" fillId="0" borderId="20" xfId="20" applyFont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苑資料レイアウト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504825</xdr:colOff>
      <xdr:row>0</xdr:row>
      <xdr:rowOff>85725</xdr:rowOff>
    </xdr:from>
    <xdr:to>
      <xdr:col>24</xdr:col>
      <xdr:colOff>923925</xdr:colOff>
      <xdr:row>0</xdr:row>
      <xdr:rowOff>295275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582900" y="85725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Y74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9.00390625" style="1" customWidth="1"/>
    <col min="3" max="3" width="2.625" style="1" customWidth="1"/>
    <col min="4" max="7" width="7.75390625" style="1" customWidth="1"/>
    <col min="8" max="8" width="10.00390625" style="1" bestFit="1" customWidth="1"/>
    <col min="9" max="10" width="7.75390625" style="1" customWidth="1"/>
    <col min="11" max="11" width="10.00390625" style="1" bestFit="1" customWidth="1"/>
    <col min="12" max="16" width="7.75390625" style="1" customWidth="1"/>
    <col min="17" max="18" width="6.625" style="1" customWidth="1"/>
    <col min="19" max="19" width="13.125" style="1" bestFit="1" customWidth="1"/>
    <col min="20" max="21" width="13.00390625" style="1" bestFit="1" customWidth="1"/>
    <col min="22" max="22" width="12.75390625" style="1" bestFit="1" customWidth="1"/>
    <col min="23" max="23" width="11.625" style="1" bestFit="1" customWidth="1"/>
    <col min="24" max="24" width="10.50390625" style="1" bestFit="1" customWidth="1"/>
    <col min="25" max="25" width="12.75390625" style="1" bestFit="1" customWidth="1"/>
    <col min="26" max="16384" width="9.00390625" style="1" customWidth="1"/>
  </cols>
  <sheetData>
    <row r="1" ht="24" customHeight="1"/>
    <row r="2" ht="24" customHeight="1"/>
    <row r="3" ht="18.75" customHeight="1">
      <c r="A3" s="27" t="s">
        <v>86</v>
      </c>
    </row>
    <row r="4" ht="18.75" customHeight="1" thickBot="1">
      <c r="A4" s="1"/>
    </row>
    <row r="5" spans="1:25" ht="17.25" customHeight="1" thickTop="1">
      <c r="A5" s="44" t="s">
        <v>12</v>
      </c>
      <c r="B5" s="44"/>
      <c r="C5" s="51"/>
      <c r="D5" s="57" t="s">
        <v>13</v>
      </c>
      <c r="E5" s="58"/>
      <c r="F5" s="58"/>
      <c r="G5" s="59"/>
      <c r="H5" s="60" t="s">
        <v>14</v>
      </c>
      <c r="I5" s="61"/>
      <c r="J5" s="61"/>
      <c r="K5" s="61"/>
      <c r="L5" s="61"/>
      <c r="M5" s="61"/>
      <c r="N5" s="61"/>
      <c r="O5" s="61"/>
      <c r="P5" s="62"/>
      <c r="Q5" s="63" t="s">
        <v>15</v>
      </c>
      <c r="R5" s="64"/>
      <c r="S5" s="44" t="s">
        <v>16</v>
      </c>
      <c r="T5" s="47" t="s">
        <v>81</v>
      </c>
      <c r="U5" s="50" t="s">
        <v>17</v>
      </c>
      <c r="V5" s="44"/>
      <c r="W5" s="44"/>
      <c r="X5" s="51"/>
      <c r="Y5" s="53" t="s">
        <v>18</v>
      </c>
    </row>
    <row r="6" spans="1:25" ht="15" customHeight="1">
      <c r="A6" s="45"/>
      <c r="B6" s="45"/>
      <c r="C6" s="45"/>
      <c r="D6" s="69" t="s">
        <v>19</v>
      </c>
      <c r="E6" s="69" t="s">
        <v>20</v>
      </c>
      <c r="F6" s="72" t="s">
        <v>21</v>
      </c>
      <c r="G6" s="75" t="s">
        <v>22</v>
      </c>
      <c r="H6" s="69" t="s">
        <v>19</v>
      </c>
      <c r="I6" s="78" t="s">
        <v>23</v>
      </c>
      <c r="J6" s="79"/>
      <c r="K6" s="29" t="s">
        <v>24</v>
      </c>
      <c r="L6" s="30"/>
      <c r="M6" s="30"/>
      <c r="N6" s="30"/>
      <c r="O6" s="30"/>
      <c r="P6" s="31"/>
      <c r="Q6" s="65"/>
      <c r="R6" s="66"/>
      <c r="S6" s="45"/>
      <c r="T6" s="48"/>
      <c r="U6" s="49"/>
      <c r="V6" s="46"/>
      <c r="W6" s="46"/>
      <c r="X6" s="52"/>
      <c r="Y6" s="54"/>
    </row>
    <row r="7" spans="1:25" ht="15" customHeight="1">
      <c r="A7" s="45"/>
      <c r="B7" s="45"/>
      <c r="C7" s="45"/>
      <c r="D7" s="70"/>
      <c r="E7" s="70"/>
      <c r="F7" s="73"/>
      <c r="G7" s="76"/>
      <c r="H7" s="70"/>
      <c r="I7" s="48"/>
      <c r="J7" s="80"/>
      <c r="K7" s="32" t="s">
        <v>25</v>
      </c>
      <c r="L7" s="33"/>
      <c r="M7" s="33"/>
      <c r="N7" s="34"/>
      <c r="O7" s="35" t="s">
        <v>26</v>
      </c>
      <c r="P7" s="36"/>
      <c r="Q7" s="65"/>
      <c r="R7" s="66"/>
      <c r="S7" s="45"/>
      <c r="T7" s="48"/>
      <c r="U7" s="39" t="s">
        <v>85</v>
      </c>
      <c r="V7" s="56" t="s">
        <v>82</v>
      </c>
      <c r="W7" s="56" t="s">
        <v>83</v>
      </c>
      <c r="X7" s="56" t="s">
        <v>27</v>
      </c>
      <c r="Y7" s="54"/>
    </row>
    <row r="8" spans="1:25" ht="15" customHeight="1">
      <c r="A8" s="45"/>
      <c r="B8" s="45"/>
      <c r="C8" s="45"/>
      <c r="D8" s="70"/>
      <c r="E8" s="70"/>
      <c r="F8" s="73"/>
      <c r="G8" s="76"/>
      <c r="H8" s="70"/>
      <c r="I8" s="49"/>
      <c r="J8" s="52"/>
      <c r="K8" s="32" t="s">
        <v>28</v>
      </c>
      <c r="L8" s="33"/>
      <c r="M8" s="42" t="s">
        <v>29</v>
      </c>
      <c r="N8" s="43"/>
      <c r="O8" s="37"/>
      <c r="P8" s="38"/>
      <c r="Q8" s="67"/>
      <c r="R8" s="68"/>
      <c r="S8" s="45"/>
      <c r="T8" s="48"/>
      <c r="U8" s="40"/>
      <c r="V8" s="40"/>
      <c r="W8" s="40"/>
      <c r="X8" s="40"/>
      <c r="Y8" s="54"/>
    </row>
    <row r="9" spans="1:25" ht="18" customHeight="1">
      <c r="A9" s="46"/>
      <c r="B9" s="46"/>
      <c r="C9" s="46"/>
      <c r="D9" s="71"/>
      <c r="E9" s="71"/>
      <c r="F9" s="74"/>
      <c r="G9" s="77"/>
      <c r="H9" s="71"/>
      <c r="I9" s="4" t="s">
        <v>30</v>
      </c>
      <c r="J9" s="4" t="s">
        <v>31</v>
      </c>
      <c r="K9" s="4" t="s">
        <v>30</v>
      </c>
      <c r="L9" s="4" t="s">
        <v>31</v>
      </c>
      <c r="M9" s="4" t="s">
        <v>30</v>
      </c>
      <c r="N9" s="4" t="s">
        <v>31</v>
      </c>
      <c r="O9" s="4" t="s">
        <v>30</v>
      </c>
      <c r="P9" s="4" t="s">
        <v>31</v>
      </c>
      <c r="Q9" s="4" t="s">
        <v>30</v>
      </c>
      <c r="R9" s="4" t="s">
        <v>31</v>
      </c>
      <c r="S9" s="46"/>
      <c r="T9" s="49"/>
      <c r="U9" s="41"/>
      <c r="V9" s="41"/>
      <c r="W9" s="41"/>
      <c r="X9" s="41"/>
      <c r="Y9" s="55"/>
    </row>
    <row r="10" spans="1:25" s="9" customFormat="1" ht="18.75" customHeight="1">
      <c r="A10" s="5"/>
      <c r="B10" s="5"/>
      <c r="C10" s="6"/>
      <c r="D10" s="7"/>
      <c r="E10" s="6"/>
      <c r="F10" s="6"/>
      <c r="G10" s="6"/>
      <c r="H10" s="8" t="s">
        <v>32</v>
      </c>
      <c r="I10" s="8" t="s">
        <v>32</v>
      </c>
      <c r="J10" s="8" t="s">
        <v>32</v>
      </c>
      <c r="K10" s="8" t="s">
        <v>32</v>
      </c>
      <c r="L10" s="8" t="s">
        <v>32</v>
      </c>
      <c r="M10" s="8" t="s">
        <v>32</v>
      </c>
      <c r="N10" s="8" t="s">
        <v>32</v>
      </c>
      <c r="O10" s="8" t="s">
        <v>32</v>
      </c>
      <c r="P10" s="8" t="s">
        <v>32</v>
      </c>
      <c r="Q10" s="8" t="s">
        <v>32</v>
      </c>
      <c r="R10" s="8" t="s">
        <v>32</v>
      </c>
      <c r="S10" s="8" t="s">
        <v>33</v>
      </c>
      <c r="T10" s="8" t="s">
        <v>33</v>
      </c>
      <c r="U10" s="8" t="s">
        <v>33</v>
      </c>
      <c r="V10" s="8" t="s">
        <v>33</v>
      </c>
      <c r="W10" s="8" t="s">
        <v>33</v>
      </c>
      <c r="X10" s="8" t="s">
        <v>33</v>
      </c>
      <c r="Y10" s="8" t="s">
        <v>33</v>
      </c>
    </row>
    <row r="11" spans="1:25" s="2" customFormat="1" ht="12.75" customHeight="1">
      <c r="A11" s="28" t="s">
        <v>34</v>
      </c>
      <c r="B11" s="28"/>
      <c r="C11" s="10"/>
      <c r="D11" s="20">
        <f aca="true" t="shared" si="0" ref="D11:Y11">D13+D37</f>
        <v>8087</v>
      </c>
      <c r="E11" s="21">
        <f t="shared" si="0"/>
        <v>6223</v>
      </c>
      <c r="F11" s="21">
        <f t="shared" si="0"/>
        <v>87</v>
      </c>
      <c r="G11" s="21">
        <f t="shared" si="0"/>
        <v>1777</v>
      </c>
      <c r="H11" s="21">
        <f t="shared" si="0"/>
        <v>200864</v>
      </c>
      <c r="I11" s="21">
        <f t="shared" si="0"/>
        <v>1868</v>
      </c>
      <c r="J11" s="21">
        <f t="shared" si="0"/>
        <v>830</v>
      </c>
      <c r="K11" s="21">
        <f t="shared" si="0"/>
        <v>108406</v>
      </c>
      <c r="L11" s="21">
        <f t="shared" si="0"/>
        <v>33404</v>
      </c>
      <c r="M11" s="21">
        <f t="shared" si="0"/>
        <v>8555</v>
      </c>
      <c r="N11" s="21">
        <f t="shared" si="0"/>
        <v>29865</v>
      </c>
      <c r="O11" s="21">
        <f t="shared" si="0"/>
        <v>11693</v>
      </c>
      <c r="P11" s="21">
        <f t="shared" si="0"/>
        <v>6243</v>
      </c>
      <c r="Q11" s="21">
        <f t="shared" si="0"/>
        <v>1028</v>
      </c>
      <c r="R11" s="21">
        <f t="shared" si="0"/>
        <v>634</v>
      </c>
      <c r="S11" s="21">
        <f t="shared" si="0"/>
        <v>79475065</v>
      </c>
      <c r="T11" s="21">
        <f t="shared" si="0"/>
        <v>288179552</v>
      </c>
      <c r="U11" s="21">
        <f t="shared" si="0"/>
        <v>508801607</v>
      </c>
      <c r="V11" s="21">
        <f t="shared" si="0"/>
        <v>472437250</v>
      </c>
      <c r="W11" s="21">
        <f t="shared" si="0"/>
        <v>34884927</v>
      </c>
      <c r="X11" s="21">
        <f t="shared" si="0"/>
        <v>1462143</v>
      </c>
      <c r="Y11" s="21">
        <f t="shared" si="0"/>
        <v>201452767</v>
      </c>
    </row>
    <row r="12" spans="1:25" s="2" customFormat="1" ht="12.75" customHeight="1">
      <c r="A12" s="28"/>
      <c r="B12" s="28"/>
      <c r="C12" s="1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2" customFormat="1" ht="12.75" customHeight="1">
      <c r="A13" s="28" t="s">
        <v>35</v>
      </c>
      <c r="B13" s="28"/>
      <c r="C13" s="10"/>
      <c r="D13" s="20">
        <f aca="true" t="shared" si="1" ref="D13:Y13">SUM(D15:D35)</f>
        <v>6442</v>
      </c>
      <c r="E13" s="21">
        <f t="shared" si="1"/>
        <v>4922</v>
      </c>
      <c r="F13" s="21">
        <f t="shared" si="1"/>
        <v>74</v>
      </c>
      <c r="G13" s="21">
        <f t="shared" si="1"/>
        <v>1446</v>
      </c>
      <c r="H13" s="21">
        <f t="shared" si="1"/>
        <v>155551</v>
      </c>
      <c r="I13" s="21">
        <f t="shared" si="1"/>
        <v>1516</v>
      </c>
      <c r="J13" s="21">
        <f t="shared" si="1"/>
        <v>662</v>
      </c>
      <c r="K13" s="21">
        <f t="shared" si="1"/>
        <v>83907</v>
      </c>
      <c r="L13" s="21">
        <f t="shared" si="1"/>
        <v>26101</v>
      </c>
      <c r="M13" s="21">
        <f t="shared" si="1"/>
        <v>6582</v>
      </c>
      <c r="N13" s="21">
        <f t="shared" si="1"/>
        <v>22982</v>
      </c>
      <c r="O13" s="21">
        <f t="shared" si="1"/>
        <v>8927</v>
      </c>
      <c r="P13" s="21">
        <f t="shared" si="1"/>
        <v>4874</v>
      </c>
      <c r="Q13" s="21">
        <f t="shared" si="1"/>
        <v>838</v>
      </c>
      <c r="R13" s="21">
        <f t="shared" si="1"/>
        <v>512</v>
      </c>
      <c r="S13" s="21">
        <f t="shared" si="1"/>
        <v>61229879</v>
      </c>
      <c r="T13" s="21">
        <f t="shared" si="1"/>
        <v>228713848</v>
      </c>
      <c r="U13" s="21">
        <f t="shared" si="1"/>
        <v>399969115</v>
      </c>
      <c r="V13" s="21">
        <f t="shared" si="1"/>
        <v>371327036</v>
      </c>
      <c r="W13" s="21">
        <f t="shared" si="1"/>
        <v>27243417</v>
      </c>
      <c r="X13" s="21">
        <f t="shared" si="1"/>
        <v>1382130</v>
      </c>
      <c r="Y13" s="21">
        <f t="shared" si="1"/>
        <v>156571082</v>
      </c>
    </row>
    <row r="14" spans="1:25" ht="12.75" customHeight="1">
      <c r="A14" s="11"/>
      <c r="B14" s="12"/>
      <c r="C14" s="13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s="3" customFormat="1" ht="12.75" customHeight="1">
      <c r="A15" s="16"/>
      <c r="B15" s="12" t="s">
        <v>36</v>
      </c>
      <c r="C15" s="17"/>
      <c r="D15" s="22">
        <v>894</v>
      </c>
      <c r="E15" s="23">
        <v>684</v>
      </c>
      <c r="F15" s="23">
        <v>7</v>
      </c>
      <c r="G15" s="23">
        <v>203</v>
      </c>
      <c r="H15" s="23">
        <v>13836</v>
      </c>
      <c r="I15" s="23">
        <v>196</v>
      </c>
      <c r="J15" s="23">
        <v>78</v>
      </c>
      <c r="K15" s="23">
        <v>7201</v>
      </c>
      <c r="L15" s="23">
        <v>2804</v>
      </c>
      <c r="M15" s="23">
        <v>498</v>
      </c>
      <c r="N15" s="23">
        <v>2400</v>
      </c>
      <c r="O15" s="23">
        <v>210</v>
      </c>
      <c r="P15" s="23">
        <v>449</v>
      </c>
      <c r="Q15" s="23">
        <v>58</v>
      </c>
      <c r="R15" s="23">
        <v>77</v>
      </c>
      <c r="S15" s="23">
        <v>4784004</v>
      </c>
      <c r="T15" s="23">
        <v>14264821</v>
      </c>
      <c r="U15" s="23">
        <v>25925472</v>
      </c>
      <c r="V15" s="23">
        <v>22227325</v>
      </c>
      <c r="W15" s="23">
        <v>3693545</v>
      </c>
      <c r="X15" s="23">
        <v>4331</v>
      </c>
      <c r="Y15" s="23">
        <v>10607284</v>
      </c>
    </row>
    <row r="16" spans="1:25" s="3" customFormat="1" ht="12.75" customHeight="1">
      <c r="A16" s="16"/>
      <c r="B16" s="12" t="s">
        <v>37</v>
      </c>
      <c r="C16" s="17"/>
      <c r="D16" s="22">
        <v>516</v>
      </c>
      <c r="E16" s="23">
        <v>405</v>
      </c>
      <c r="F16" s="23">
        <v>2</v>
      </c>
      <c r="G16" s="23">
        <v>109</v>
      </c>
      <c r="H16" s="23">
        <v>15961</v>
      </c>
      <c r="I16" s="23">
        <v>113</v>
      </c>
      <c r="J16" s="23">
        <v>48</v>
      </c>
      <c r="K16" s="23">
        <v>9645</v>
      </c>
      <c r="L16" s="23">
        <v>2638</v>
      </c>
      <c r="M16" s="23">
        <v>523</v>
      </c>
      <c r="N16" s="23">
        <v>1985</v>
      </c>
      <c r="O16" s="23">
        <v>567</v>
      </c>
      <c r="P16" s="23">
        <v>442</v>
      </c>
      <c r="Q16" s="23">
        <v>43</v>
      </c>
      <c r="R16" s="23">
        <v>43</v>
      </c>
      <c r="S16" s="23">
        <v>6917293</v>
      </c>
      <c r="T16" s="23">
        <v>26783129</v>
      </c>
      <c r="U16" s="23">
        <v>49669553</v>
      </c>
      <c r="V16" s="23">
        <v>45700210</v>
      </c>
      <c r="W16" s="23">
        <v>3728368</v>
      </c>
      <c r="X16" s="23">
        <v>236589</v>
      </c>
      <c r="Y16" s="23">
        <v>20340165</v>
      </c>
    </row>
    <row r="17" spans="1:25" s="3" customFormat="1" ht="12.75" customHeight="1">
      <c r="A17" s="16"/>
      <c r="B17" s="12" t="s">
        <v>0</v>
      </c>
      <c r="C17" s="17"/>
      <c r="D17" s="22">
        <v>269</v>
      </c>
      <c r="E17" s="23">
        <v>207</v>
      </c>
      <c r="F17" s="23">
        <v>10</v>
      </c>
      <c r="G17" s="23">
        <v>52</v>
      </c>
      <c r="H17" s="23">
        <v>4717</v>
      </c>
      <c r="I17" s="23">
        <v>50</v>
      </c>
      <c r="J17" s="23">
        <v>26</v>
      </c>
      <c r="K17" s="23">
        <v>2485</v>
      </c>
      <c r="L17" s="23">
        <v>1033</v>
      </c>
      <c r="M17" s="23">
        <v>201</v>
      </c>
      <c r="N17" s="23">
        <v>830</v>
      </c>
      <c r="O17" s="23">
        <v>48</v>
      </c>
      <c r="P17" s="23">
        <v>44</v>
      </c>
      <c r="Q17" s="23">
        <v>56</v>
      </c>
      <c r="R17" s="23">
        <v>37</v>
      </c>
      <c r="S17" s="23">
        <v>1544106</v>
      </c>
      <c r="T17" s="23">
        <v>4545680</v>
      </c>
      <c r="U17" s="23">
        <v>7731788</v>
      </c>
      <c r="V17" s="23">
        <v>7363279</v>
      </c>
      <c r="W17" s="23">
        <v>363125</v>
      </c>
      <c r="X17" s="23">
        <v>5293</v>
      </c>
      <c r="Y17" s="23">
        <v>2853151</v>
      </c>
    </row>
    <row r="18" spans="1:25" s="3" customFormat="1" ht="12.75" customHeight="1">
      <c r="A18" s="16"/>
      <c r="B18" s="12" t="s">
        <v>1</v>
      </c>
      <c r="C18" s="17"/>
      <c r="D18" s="22">
        <v>327</v>
      </c>
      <c r="E18" s="23">
        <v>235</v>
      </c>
      <c r="F18" s="23">
        <v>2</v>
      </c>
      <c r="G18" s="23">
        <v>90</v>
      </c>
      <c r="H18" s="23">
        <v>5150</v>
      </c>
      <c r="I18" s="23">
        <v>93</v>
      </c>
      <c r="J18" s="23">
        <v>38</v>
      </c>
      <c r="K18" s="23">
        <v>2020</v>
      </c>
      <c r="L18" s="23">
        <v>973</v>
      </c>
      <c r="M18" s="23">
        <v>392</v>
      </c>
      <c r="N18" s="23">
        <v>1448</v>
      </c>
      <c r="O18" s="23">
        <v>100</v>
      </c>
      <c r="P18" s="23">
        <v>86</v>
      </c>
      <c r="Q18" s="23">
        <v>21</v>
      </c>
      <c r="R18" s="23">
        <v>7</v>
      </c>
      <c r="S18" s="23">
        <v>1443231</v>
      </c>
      <c r="T18" s="23">
        <v>3757812</v>
      </c>
      <c r="U18" s="23">
        <v>7055845</v>
      </c>
      <c r="V18" s="23">
        <v>6667911</v>
      </c>
      <c r="W18" s="23">
        <v>379505</v>
      </c>
      <c r="X18" s="23">
        <v>7527</v>
      </c>
      <c r="Y18" s="23">
        <v>2937592</v>
      </c>
    </row>
    <row r="19" spans="1:25" s="3" customFormat="1" ht="12.75" customHeight="1">
      <c r="A19" s="16"/>
      <c r="B19" s="12" t="s">
        <v>2</v>
      </c>
      <c r="C19" s="17"/>
      <c r="D19" s="22">
        <v>672</v>
      </c>
      <c r="E19" s="23">
        <v>535</v>
      </c>
      <c r="F19" s="23">
        <v>2</v>
      </c>
      <c r="G19" s="23">
        <v>135</v>
      </c>
      <c r="H19" s="23">
        <v>14001</v>
      </c>
      <c r="I19" s="23">
        <v>140</v>
      </c>
      <c r="J19" s="23">
        <v>45</v>
      </c>
      <c r="K19" s="23">
        <v>7706</v>
      </c>
      <c r="L19" s="23">
        <v>2535</v>
      </c>
      <c r="M19" s="23">
        <v>559</v>
      </c>
      <c r="N19" s="23">
        <v>2224</v>
      </c>
      <c r="O19" s="23">
        <v>438</v>
      </c>
      <c r="P19" s="23">
        <v>354</v>
      </c>
      <c r="Q19" s="23">
        <v>66</v>
      </c>
      <c r="R19" s="23">
        <v>33</v>
      </c>
      <c r="S19" s="23">
        <v>5249207</v>
      </c>
      <c r="T19" s="23">
        <v>15301803</v>
      </c>
      <c r="U19" s="23">
        <v>29847039</v>
      </c>
      <c r="V19" s="23">
        <v>27121429</v>
      </c>
      <c r="W19" s="23">
        <v>2661604</v>
      </c>
      <c r="X19" s="23">
        <v>63911</v>
      </c>
      <c r="Y19" s="23">
        <v>13234308</v>
      </c>
    </row>
    <row r="20" spans="1:25" s="3" customFormat="1" ht="12.75" customHeight="1">
      <c r="A20" s="16"/>
      <c r="B20" s="12" t="s">
        <v>3</v>
      </c>
      <c r="C20" s="17"/>
      <c r="D20" s="22">
        <v>361</v>
      </c>
      <c r="E20" s="23">
        <v>275</v>
      </c>
      <c r="F20" s="23">
        <v>9</v>
      </c>
      <c r="G20" s="23">
        <v>77</v>
      </c>
      <c r="H20" s="23">
        <v>12613</v>
      </c>
      <c r="I20" s="23">
        <v>82</v>
      </c>
      <c r="J20" s="23">
        <v>38</v>
      </c>
      <c r="K20" s="23">
        <v>6775</v>
      </c>
      <c r="L20" s="23">
        <v>2161</v>
      </c>
      <c r="M20" s="23">
        <v>540</v>
      </c>
      <c r="N20" s="23">
        <v>1617</v>
      </c>
      <c r="O20" s="23">
        <v>863</v>
      </c>
      <c r="P20" s="23">
        <v>537</v>
      </c>
      <c r="Q20" s="23">
        <v>80</v>
      </c>
      <c r="R20" s="23">
        <v>32</v>
      </c>
      <c r="S20" s="23">
        <v>5217222</v>
      </c>
      <c r="T20" s="23">
        <v>17952930</v>
      </c>
      <c r="U20" s="23">
        <v>34735523</v>
      </c>
      <c r="V20" s="23">
        <v>33427071</v>
      </c>
      <c r="W20" s="23">
        <v>1293156</v>
      </c>
      <c r="X20" s="23">
        <v>15296</v>
      </c>
      <c r="Y20" s="23">
        <v>15347193</v>
      </c>
    </row>
    <row r="21" spans="1:25" s="3" customFormat="1" ht="12.75" customHeight="1">
      <c r="A21" s="16"/>
      <c r="B21" s="12" t="s">
        <v>4</v>
      </c>
      <c r="C21" s="17"/>
      <c r="D21" s="22">
        <v>216</v>
      </c>
      <c r="E21" s="23">
        <v>154</v>
      </c>
      <c r="F21" s="23">
        <v>2</v>
      </c>
      <c r="G21" s="23">
        <v>60</v>
      </c>
      <c r="H21" s="23">
        <v>4411</v>
      </c>
      <c r="I21" s="23">
        <v>67</v>
      </c>
      <c r="J21" s="23">
        <v>31</v>
      </c>
      <c r="K21" s="23">
        <v>2442</v>
      </c>
      <c r="L21" s="23">
        <v>716</v>
      </c>
      <c r="M21" s="23">
        <v>218</v>
      </c>
      <c r="N21" s="23">
        <v>655</v>
      </c>
      <c r="O21" s="23">
        <v>171</v>
      </c>
      <c r="P21" s="23">
        <v>111</v>
      </c>
      <c r="Q21" s="23">
        <v>6</v>
      </c>
      <c r="R21" s="23">
        <v>15</v>
      </c>
      <c r="S21" s="23">
        <v>1655806</v>
      </c>
      <c r="T21" s="23">
        <v>6108791</v>
      </c>
      <c r="U21" s="23">
        <v>10917861</v>
      </c>
      <c r="V21" s="23">
        <v>10170510</v>
      </c>
      <c r="W21" s="23">
        <v>733032</v>
      </c>
      <c r="X21" s="23">
        <v>13267</v>
      </c>
      <c r="Y21" s="23">
        <v>4296202</v>
      </c>
    </row>
    <row r="22" spans="1:25" s="3" customFormat="1" ht="12.75" customHeight="1">
      <c r="A22" s="16"/>
      <c r="B22" s="12" t="s">
        <v>5</v>
      </c>
      <c r="C22" s="17"/>
      <c r="D22" s="22">
        <v>174</v>
      </c>
      <c r="E22" s="23">
        <v>134</v>
      </c>
      <c r="F22" s="23">
        <v>4</v>
      </c>
      <c r="G22" s="23">
        <v>36</v>
      </c>
      <c r="H22" s="23">
        <v>2711</v>
      </c>
      <c r="I22" s="23">
        <v>37</v>
      </c>
      <c r="J22" s="23">
        <v>15</v>
      </c>
      <c r="K22" s="23">
        <v>1368</v>
      </c>
      <c r="L22" s="23">
        <v>668</v>
      </c>
      <c r="M22" s="23">
        <v>142</v>
      </c>
      <c r="N22" s="23">
        <v>411</v>
      </c>
      <c r="O22" s="23">
        <v>58</v>
      </c>
      <c r="P22" s="23">
        <v>12</v>
      </c>
      <c r="Q22" s="23">
        <v>19</v>
      </c>
      <c r="R22" s="23">
        <v>4</v>
      </c>
      <c r="S22" s="23">
        <v>908338</v>
      </c>
      <c r="T22" s="23">
        <v>1872178</v>
      </c>
      <c r="U22" s="23">
        <v>3936163</v>
      </c>
      <c r="V22" s="23">
        <v>3716126</v>
      </c>
      <c r="W22" s="23">
        <v>199573</v>
      </c>
      <c r="X22" s="23">
        <v>20464</v>
      </c>
      <c r="Y22" s="23">
        <v>1905222</v>
      </c>
    </row>
    <row r="23" spans="1:25" s="3" customFormat="1" ht="12.75" customHeight="1">
      <c r="A23" s="16"/>
      <c r="B23" s="12" t="s">
        <v>6</v>
      </c>
      <c r="C23" s="17"/>
      <c r="D23" s="22">
        <v>245</v>
      </c>
      <c r="E23" s="23">
        <v>186</v>
      </c>
      <c r="F23" s="23">
        <v>2</v>
      </c>
      <c r="G23" s="23">
        <v>57</v>
      </c>
      <c r="H23" s="23">
        <v>4090</v>
      </c>
      <c r="I23" s="23">
        <v>62</v>
      </c>
      <c r="J23" s="23">
        <v>23</v>
      </c>
      <c r="K23" s="23">
        <v>2336</v>
      </c>
      <c r="L23" s="23">
        <v>711</v>
      </c>
      <c r="M23" s="23">
        <v>180</v>
      </c>
      <c r="N23" s="23">
        <v>569</v>
      </c>
      <c r="O23" s="23">
        <v>116</v>
      </c>
      <c r="P23" s="23">
        <v>93</v>
      </c>
      <c r="Q23" s="23">
        <v>17</v>
      </c>
      <c r="R23" s="23">
        <v>17</v>
      </c>
      <c r="S23" s="23">
        <v>1531354</v>
      </c>
      <c r="T23" s="23">
        <v>3731445</v>
      </c>
      <c r="U23" s="23">
        <v>6825830</v>
      </c>
      <c r="V23" s="23">
        <v>5402434</v>
      </c>
      <c r="W23" s="23">
        <v>1413854</v>
      </c>
      <c r="X23" s="23">
        <v>8617</v>
      </c>
      <c r="Y23" s="23">
        <v>2769163</v>
      </c>
    </row>
    <row r="24" spans="1:25" s="3" customFormat="1" ht="12.75" customHeight="1">
      <c r="A24" s="16"/>
      <c r="B24" s="12" t="s">
        <v>7</v>
      </c>
      <c r="C24" s="17"/>
      <c r="D24" s="22">
        <v>254</v>
      </c>
      <c r="E24" s="23">
        <v>195</v>
      </c>
      <c r="F24" s="23">
        <v>9</v>
      </c>
      <c r="G24" s="23">
        <v>50</v>
      </c>
      <c r="H24" s="23">
        <v>6798</v>
      </c>
      <c r="I24" s="23">
        <v>49</v>
      </c>
      <c r="J24" s="23">
        <v>28</v>
      </c>
      <c r="K24" s="23">
        <v>3558</v>
      </c>
      <c r="L24" s="23">
        <v>1455</v>
      </c>
      <c r="M24" s="23">
        <v>274</v>
      </c>
      <c r="N24" s="23">
        <v>928</v>
      </c>
      <c r="O24" s="23">
        <v>332</v>
      </c>
      <c r="P24" s="23">
        <v>174</v>
      </c>
      <c r="Q24" s="23">
        <v>50</v>
      </c>
      <c r="R24" s="23">
        <v>39</v>
      </c>
      <c r="S24" s="23">
        <v>2585775</v>
      </c>
      <c r="T24" s="23">
        <v>10698492</v>
      </c>
      <c r="U24" s="23">
        <v>17648537</v>
      </c>
      <c r="V24" s="23">
        <v>17044804</v>
      </c>
      <c r="W24" s="23">
        <v>584869</v>
      </c>
      <c r="X24" s="23">
        <v>16117</v>
      </c>
      <c r="Y24" s="23">
        <v>6371432</v>
      </c>
    </row>
    <row r="25" spans="1:25" s="3" customFormat="1" ht="12.75" customHeight="1">
      <c r="A25" s="16"/>
      <c r="B25" s="14" t="s">
        <v>8</v>
      </c>
      <c r="C25" s="17"/>
      <c r="D25" s="22">
        <v>163</v>
      </c>
      <c r="E25" s="23">
        <v>125</v>
      </c>
      <c r="F25" s="23">
        <v>2</v>
      </c>
      <c r="G25" s="23">
        <v>36</v>
      </c>
      <c r="H25" s="23">
        <v>6604</v>
      </c>
      <c r="I25" s="23">
        <v>36</v>
      </c>
      <c r="J25" s="23">
        <v>16</v>
      </c>
      <c r="K25" s="23">
        <v>3313</v>
      </c>
      <c r="L25" s="23">
        <v>1069</v>
      </c>
      <c r="M25" s="23">
        <v>142</v>
      </c>
      <c r="N25" s="23">
        <v>823</v>
      </c>
      <c r="O25" s="23">
        <v>925</v>
      </c>
      <c r="P25" s="23">
        <v>280</v>
      </c>
      <c r="Q25" s="23">
        <v>129</v>
      </c>
      <c r="R25" s="23">
        <v>8</v>
      </c>
      <c r="S25" s="23">
        <v>2860248</v>
      </c>
      <c r="T25" s="23">
        <v>32561766</v>
      </c>
      <c r="U25" s="23">
        <v>40915112</v>
      </c>
      <c r="V25" s="23">
        <v>38230978</v>
      </c>
      <c r="W25" s="23">
        <v>1921787</v>
      </c>
      <c r="X25" s="23">
        <v>762327</v>
      </c>
      <c r="Y25" s="23">
        <v>7219458</v>
      </c>
    </row>
    <row r="26" spans="1:25" s="3" customFormat="1" ht="12.75" customHeight="1">
      <c r="A26" s="16"/>
      <c r="B26" s="12" t="s">
        <v>9</v>
      </c>
      <c r="C26" s="17"/>
      <c r="D26" s="22">
        <v>522</v>
      </c>
      <c r="E26" s="23">
        <v>358</v>
      </c>
      <c r="F26" s="23">
        <v>5</v>
      </c>
      <c r="G26" s="23">
        <v>159</v>
      </c>
      <c r="H26" s="23">
        <v>7504</v>
      </c>
      <c r="I26" s="23">
        <v>177</v>
      </c>
      <c r="J26" s="23">
        <v>90</v>
      </c>
      <c r="K26" s="23">
        <v>3306</v>
      </c>
      <c r="L26" s="23">
        <v>1807</v>
      </c>
      <c r="M26" s="23">
        <v>400</v>
      </c>
      <c r="N26" s="23">
        <v>1021</v>
      </c>
      <c r="O26" s="23">
        <v>313</v>
      </c>
      <c r="P26" s="23">
        <v>390</v>
      </c>
      <c r="Q26" s="23">
        <v>14</v>
      </c>
      <c r="R26" s="23">
        <v>7</v>
      </c>
      <c r="S26" s="23">
        <v>2454692</v>
      </c>
      <c r="T26" s="23">
        <v>6713417</v>
      </c>
      <c r="U26" s="23">
        <v>12187950</v>
      </c>
      <c r="V26" s="23">
        <v>11561728</v>
      </c>
      <c r="W26" s="23">
        <v>596635</v>
      </c>
      <c r="X26" s="23">
        <v>29034</v>
      </c>
      <c r="Y26" s="23">
        <v>5129168</v>
      </c>
    </row>
    <row r="27" spans="1:25" s="3" customFormat="1" ht="12.75" customHeight="1">
      <c r="A27" s="16"/>
      <c r="B27" s="12" t="s">
        <v>10</v>
      </c>
      <c r="C27" s="17"/>
      <c r="D27" s="22">
        <v>491</v>
      </c>
      <c r="E27" s="23">
        <v>415</v>
      </c>
      <c r="F27" s="23" t="s">
        <v>84</v>
      </c>
      <c r="G27" s="23">
        <v>76</v>
      </c>
      <c r="H27" s="23">
        <v>18823</v>
      </c>
      <c r="I27" s="23">
        <v>89</v>
      </c>
      <c r="J27" s="23">
        <v>36</v>
      </c>
      <c r="K27" s="23">
        <v>10951</v>
      </c>
      <c r="L27" s="23">
        <v>1868</v>
      </c>
      <c r="M27" s="23">
        <v>702</v>
      </c>
      <c r="N27" s="23">
        <v>2010</v>
      </c>
      <c r="O27" s="23">
        <v>2315</v>
      </c>
      <c r="P27" s="23">
        <v>852</v>
      </c>
      <c r="Q27" s="23">
        <v>113</v>
      </c>
      <c r="R27" s="23">
        <v>47</v>
      </c>
      <c r="S27" s="23">
        <v>9004540</v>
      </c>
      <c r="T27" s="23">
        <v>31542630</v>
      </c>
      <c r="U27" s="23">
        <v>61580618</v>
      </c>
      <c r="V27" s="23">
        <v>58200007</v>
      </c>
      <c r="W27" s="23">
        <v>3331908</v>
      </c>
      <c r="X27" s="23">
        <v>48011</v>
      </c>
      <c r="Y27" s="23">
        <v>29235333</v>
      </c>
    </row>
    <row r="28" spans="1:25" s="3" customFormat="1" ht="12.75" customHeight="1">
      <c r="A28" s="16"/>
      <c r="B28" s="12" t="s">
        <v>11</v>
      </c>
      <c r="C28" s="17"/>
      <c r="D28" s="22">
        <v>206</v>
      </c>
      <c r="E28" s="23">
        <v>181</v>
      </c>
      <c r="F28" s="23" t="s">
        <v>84</v>
      </c>
      <c r="G28" s="23">
        <v>25</v>
      </c>
      <c r="H28" s="23">
        <v>12702</v>
      </c>
      <c r="I28" s="23">
        <v>24</v>
      </c>
      <c r="J28" s="23">
        <v>13</v>
      </c>
      <c r="K28" s="23">
        <v>7278</v>
      </c>
      <c r="L28" s="23">
        <v>1097</v>
      </c>
      <c r="M28" s="23">
        <v>557</v>
      </c>
      <c r="N28" s="23">
        <v>1832</v>
      </c>
      <c r="O28" s="23">
        <v>1532</v>
      </c>
      <c r="P28" s="23">
        <v>369</v>
      </c>
      <c r="Q28" s="23">
        <v>18</v>
      </c>
      <c r="R28" s="23">
        <v>10</v>
      </c>
      <c r="S28" s="23">
        <v>5708450</v>
      </c>
      <c r="T28" s="23">
        <v>25865551</v>
      </c>
      <c r="U28" s="23">
        <v>40862225</v>
      </c>
      <c r="V28" s="23">
        <v>39280098</v>
      </c>
      <c r="W28" s="23">
        <v>1495364</v>
      </c>
      <c r="X28" s="23">
        <v>82369</v>
      </c>
      <c r="Y28" s="23">
        <v>13210790</v>
      </c>
    </row>
    <row r="29" spans="1:25" s="3" customFormat="1" ht="12.75" customHeight="1">
      <c r="A29" s="16"/>
      <c r="B29" s="12" t="s">
        <v>38</v>
      </c>
      <c r="C29" s="17"/>
      <c r="D29" s="22">
        <v>207</v>
      </c>
      <c r="E29" s="23">
        <v>146</v>
      </c>
      <c r="F29" s="23" t="s">
        <v>84</v>
      </c>
      <c r="G29" s="23">
        <v>61</v>
      </c>
      <c r="H29" s="23">
        <v>3405</v>
      </c>
      <c r="I29" s="23">
        <v>65</v>
      </c>
      <c r="J29" s="23">
        <v>41</v>
      </c>
      <c r="K29" s="23">
        <v>1601</v>
      </c>
      <c r="L29" s="23">
        <v>754</v>
      </c>
      <c r="M29" s="23">
        <v>201</v>
      </c>
      <c r="N29" s="23">
        <v>618</v>
      </c>
      <c r="O29" s="23">
        <v>50</v>
      </c>
      <c r="P29" s="23">
        <v>75</v>
      </c>
      <c r="Q29" s="23">
        <v>9</v>
      </c>
      <c r="R29" s="23">
        <v>48</v>
      </c>
      <c r="S29" s="23">
        <v>1095276</v>
      </c>
      <c r="T29" s="23">
        <v>3783195</v>
      </c>
      <c r="U29" s="23">
        <v>6447845</v>
      </c>
      <c r="V29" s="23">
        <v>5969035</v>
      </c>
      <c r="W29" s="23">
        <v>478317</v>
      </c>
      <c r="X29" s="23">
        <v>477</v>
      </c>
      <c r="Y29" s="23">
        <v>2471528</v>
      </c>
    </row>
    <row r="30" spans="1:25" s="3" customFormat="1" ht="12.75" customHeight="1">
      <c r="A30" s="16"/>
      <c r="B30" s="12" t="s">
        <v>39</v>
      </c>
      <c r="C30" s="17"/>
      <c r="D30" s="22">
        <v>130</v>
      </c>
      <c r="E30" s="23">
        <v>108</v>
      </c>
      <c r="F30" s="23">
        <v>1</v>
      </c>
      <c r="G30" s="23">
        <v>21</v>
      </c>
      <c r="H30" s="23">
        <v>3352</v>
      </c>
      <c r="I30" s="23">
        <v>23</v>
      </c>
      <c r="J30" s="23">
        <v>7</v>
      </c>
      <c r="K30" s="23">
        <v>1940</v>
      </c>
      <c r="L30" s="23">
        <v>426</v>
      </c>
      <c r="M30" s="23">
        <v>244</v>
      </c>
      <c r="N30" s="23">
        <v>502</v>
      </c>
      <c r="O30" s="23">
        <v>146</v>
      </c>
      <c r="P30" s="23">
        <v>64</v>
      </c>
      <c r="Q30" s="23">
        <v>6</v>
      </c>
      <c r="R30" s="23">
        <v>1</v>
      </c>
      <c r="S30" s="23">
        <v>1386309</v>
      </c>
      <c r="T30" s="23">
        <v>3945632</v>
      </c>
      <c r="U30" s="23">
        <v>7082502</v>
      </c>
      <c r="V30" s="23">
        <v>6022335</v>
      </c>
      <c r="W30" s="23">
        <v>1052099</v>
      </c>
      <c r="X30" s="23">
        <v>7961</v>
      </c>
      <c r="Y30" s="23">
        <v>2717738</v>
      </c>
    </row>
    <row r="31" spans="1:25" s="3" customFormat="1" ht="12.75" customHeight="1">
      <c r="A31" s="16"/>
      <c r="B31" s="12" t="s">
        <v>40</v>
      </c>
      <c r="C31" s="17"/>
      <c r="D31" s="22">
        <v>98</v>
      </c>
      <c r="E31" s="23">
        <v>77</v>
      </c>
      <c r="F31" s="23">
        <v>4</v>
      </c>
      <c r="G31" s="23">
        <v>17</v>
      </c>
      <c r="H31" s="23">
        <v>3134</v>
      </c>
      <c r="I31" s="23">
        <v>18</v>
      </c>
      <c r="J31" s="23">
        <v>13</v>
      </c>
      <c r="K31" s="23">
        <v>1917</v>
      </c>
      <c r="L31" s="23">
        <v>673</v>
      </c>
      <c r="M31" s="23">
        <v>77</v>
      </c>
      <c r="N31" s="23">
        <v>356</v>
      </c>
      <c r="O31" s="23">
        <v>48</v>
      </c>
      <c r="P31" s="23">
        <v>32</v>
      </c>
      <c r="Q31" s="23">
        <v>26</v>
      </c>
      <c r="R31" s="23">
        <v>10</v>
      </c>
      <c r="S31" s="23">
        <v>1244334</v>
      </c>
      <c r="T31" s="23">
        <v>4074725</v>
      </c>
      <c r="U31" s="23">
        <v>7099938</v>
      </c>
      <c r="V31" s="23">
        <v>6392181</v>
      </c>
      <c r="W31" s="23">
        <v>705303</v>
      </c>
      <c r="X31" s="23">
        <v>2454</v>
      </c>
      <c r="Y31" s="23">
        <v>2682910</v>
      </c>
    </row>
    <row r="32" spans="1:25" s="3" customFormat="1" ht="12.75" customHeight="1">
      <c r="A32" s="16"/>
      <c r="B32" s="12" t="s">
        <v>41</v>
      </c>
      <c r="C32" s="17"/>
      <c r="D32" s="22">
        <v>117</v>
      </c>
      <c r="E32" s="23">
        <v>94</v>
      </c>
      <c r="F32" s="23" t="s">
        <v>84</v>
      </c>
      <c r="G32" s="23">
        <v>23</v>
      </c>
      <c r="H32" s="23">
        <v>3911</v>
      </c>
      <c r="I32" s="23">
        <v>22</v>
      </c>
      <c r="J32" s="23">
        <v>14</v>
      </c>
      <c r="K32" s="23">
        <v>2122</v>
      </c>
      <c r="L32" s="23">
        <v>485</v>
      </c>
      <c r="M32" s="23">
        <v>178</v>
      </c>
      <c r="N32" s="23">
        <v>846</v>
      </c>
      <c r="O32" s="23">
        <v>105</v>
      </c>
      <c r="P32" s="23">
        <v>139</v>
      </c>
      <c r="Q32" s="23">
        <v>30</v>
      </c>
      <c r="R32" s="23">
        <v>1</v>
      </c>
      <c r="S32" s="23">
        <v>1524940</v>
      </c>
      <c r="T32" s="23">
        <v>3990910</v>
      </c>
      <c r="U32" s="23">
        <v>7745829</v>
      </c>
      <c r="V32" s="23">
        <v>7101248</v>
      </c>
      <c r="W32" s="23">
        <v>598309</v>
      </c>
      <c r="X32" s="23">
        <v>46272</v>
      </c>
      <c r="Y32" s="23">
        <v>3342590</v>
      </c>
    </row>
    <row r="33" spans="1:25" s="3" customFormat="1" ht="12.75" customHeight="1">
      <c r="A33" s="16"/>
      <c r="B33" s="12" t="s">
        <v>42</v>
      </c>
      <c r="C33" s="17"/>
      <c r="D33" s="22">
        <v>221</v>
      </c>
      <c r="E33" s="23">
        <v>147</v>
      </c>
      <c r="F33" s="23">
        <v>7</v>
      </c>
      <c r="G33" s="23">
        <v>67</v>
      </c>
      <c r="H33" s="23">
        <v>4016</v>
      </c>
      <c r="I33" s="23">
        <v>69</v>
      </c>
      <c r="J33" s="23">
        <v>23</v>
      </c>
      <c r="K33" s="23">
        <v>2090</v>
      </c>
      <c r="L33" s="23">
        <v>795</v>
      </c>
      <c r="M33" s="23">
        <v>175</v>
      </c>
      <c r="N33" s="23">
        <v>727</v>
      </c>
      <c r="O33" s="23">
        <v>73</v>
      </c>
      <c r="P33" s="23">
        <v>64</v>
      </c>
      <c r="Q33" s="23">
        <v>25</v>
      </c>
      <c r="R33" s="23">
        <v>22</v>
      </c>
      <c r="S33" s="23">
        <v>1391573</v>
      </c>
      <c r="T33" s="23">
        <v>3775902</v>
      </c>
      <c r="U33" s="23">
        <v>7549485</v>
      </c>
      <c r="V33" s="23">
        <v>7136799</v>
      </c>
      <c r="W33" s="23">
        <v>401950</v>
      </c>
      <c r="X33" s="23">
        <v>10736</v>
      </c>
      <c r="Y33" s="23">
        <v>3505529</v>
      </c>
    </row>
    <row r="34" spans="1:25" s="3" customFormat="1" ht="12.75" customHeight="1">
      <c r="A34" s="16"/>
      <c r="B34" s="12" t="s">
        <v>43</v>
      </c>
      <c r="C34" s="17"/>
      <c r="D34" s="22">
        <v>156</v>
      </c>
      <c r="E34" s="23">
        <v>106</v>
      </c>
      <c r="F34" s="23">
        <v>6</v>
      </c>
      <c r="G34" s="23">
        <v>44</v>
      </c>
      <c r="H34" s="23">
        <v>3561</v>
      </c>
      <c r="I34" s="23">
        <v>50</v>
      </c>
      <c r="J34" s="23">
        <v>16</v>
      </c>
      <c r="K34" s="23">
        <v>1699</v>
      </c>
      <c r="L34" s="23">
        <v>744</v>
      </c>
      <c r="M34" s="23">
        <v>158</v>
      </c>
      <c r="N34" s="23">
        <v>516</v>
      </c>
      <c r="O34" s="23">
        <v>284</v>
      </c>
      <c r="P34" s="23">
        <v>94</v>
      </c>
      <c r="Q34" s="23">
        <v>48</v>
      </c>
      <c r="R34" s="23">
        <v>34</v>
      </c>
      <c r="S34" s="23">
        <v>1200075</v>
      </c>
      <c r="T34" s="23">
        <v>3020107</v>
      </c>
      <c r="U34" s="23">
        <v>5518646</v>
      </c>
      <c r="V34" s="23">
        <v>4911432</v>
      </c>
      <c r="W34" s="23">
        <v>606928</v>
      </c>
      <c r="X34" s="23">
        <v>5</v>
      </c>
      <c r="Y34" s="23">
        <v>2288265</v>
      </c>
    </row>
    <row r="35" spans="1:25" s="3" customFormat="1" ht="12.75" customHeight="1">
      <c r="A35" s="16"/>
      <c r="B35" s="12" t="s">
        <v>44</v>
      </c>
      <c r="C35" s="17"/>
      <c r="D35" s="22">
        <v>203</v>
      </c>
      <c r="E35" s="23">
        <v>155</v>
      </c>
      <c r="F35" s="23" t="s">
        <v>84</v>
      </c>
      <c r="G35" s="23">
        <v>48</v>
      </c>
      <c r="H35" s="23">
        <v>4251</v>
      </c>
      <c r="I35" s="23">
        <v>54</v>
      </c>
      <c r="J35" s="23">
        <v>23</v>
      </c>
      <c r="K35" s="23">
        <v>2154</v>
      </c>
      <c r="L35" s="23">
        <v>689</v>
      </c>
      <c r="M35" s="23">
        <v>221</v>
      </c>
      <c r="N35" s="23">
        <v>664</v>
      </c>
      <c r="O35" s="23">
        <v>233</v>
      </c>
      <c r="P35" s="23">
        <v>213</v>
      </c>
      <c r="Q35" s="23">
        <v>4</v>
      </c>
      <c r="R35" s="23">
        <v>20</v>
      </c>
      <c r="S35" s="23">
        <v>1523106</v>
      </c>
      <c r="T35" s="23">
        <v>4422932</v>
      </c>
      <c r="U35" s="23">
        <v>8685354</v>
      </c>
      <c r="V35" s="23">
        <v>7680096</v>
      </c>
      <c r="W35" s="23">
        <v>1004186</v>
      </c>
      <c r="X35" s="23">
        <v>1072</v>
      </c>
      <c r="Y35" s="23">
        <v>4106061</v>
      </c>
    </row>
    <row r="36" spans="1:25" ht="12.75" customHeight="1">
      <c r="A36" s="11"/>
      <c r="B36" s="11"/>
      <c r="C36" s="13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s="2" customFormat="1" ht="12.75" customHeight="1">
      <c r="A37" s="28" t="s">
        <v>45</v>
      </c>
      <c r="B37" s="28"/>
      <c r="C37" s="10"/>
      <c r="D37" s="20">
        <f aca="true" t="shared" si="2" ref="D37:Y37">SUM(D40:D73)</f>
        <v>1645</v>
      </c>
      <c r="E37" s="21">
        <f t="shared" si="2"/>
        <v>1301</v>
      </c>
      <c r="F37" s="21">
        <f t="shared" si="2"/>
        <v>13</v>
      </c>
      <c r="G37" s="21">
        <f t="shared" si="2"/>
        <v>331</v>
      </c>
      <c r="H37" s="21">
        <f t="shared" si="2"/>
        <v>45313</v>
      </c>
      <c r="I37" s="21">
        <f t="shared" si="2"/>
        <v>352</v>
      </c>
      <c r="J37" s="21">
        <f t="shared" si="2"/>
        <v>168</v>
      </c>
      <c r="K37" s="21">
        <f t="shared" si="2"/>
        <v>24499</v>
      </c>
      <c r="L37" s="21">
        <f t="shared" si="2"/>
        <v>7303</v>
      </c>
      <c r="M37" s="21">
        <f t="shared" si="2"/>
        <v>1973</v>
      </c>
      <c r="N37" s="21">
        <f t="shared" si="2"/>
        <v>6883</v>
      </c>
      <c r="O37" s="21">
        <f t="shared" si="2"/>
        <v>2766</v>
      </c>
      <c r="P37" s="21">
        <f t="shared" si="2"/>
        <v>1369</v>
      </c>
      <c r="Q37" s="21">
        <f t="shared" si="2"/>
        <v>190</v>
      </c>
      <c r="R37" s="21">
        <f t="shared" si="2"/>
        <v>122</v>
      </c>
      <c r="S37" s="21">
        <f t="shared" si="2"/>
        <v>18245186</v>
      </c>
      <c r="T37" s="21">
        <f t="shared" si="2"/>
        <v>59465704</v>
      </c>
      <c r="U37" s="21">
        <f t="shared" si="2"/>
        <v>108832492</v>
      </c>
      <c r="V37" s="21">
        <f t="shared" si="2"/>
        <v>101110214</v>
      </c>
      <c r="W37" s="21">
        <f t="shared" si="2"/>
        <v>7641510</v>
      </c>
      <c r="X37" s="21">
        <f t="shared" si="2"/>
        <v>80013</v>
      </c>
      <c r="Y37" s="21">
        <f t="shared" si="2"/>
        <v>44881685</v>
      </c>
    </row>
    <row r="38" spans="1:25" ht="12.75" customHeight="1">
      <c r="A38" s="11"/>
      <c r="B38" s="11"/>
      <c r="C38" s="13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s="3" customFormat="1" ht="12.75" customHeight="1">
      <c r="A39" s="26" t="s">
        <v>46</v>
      </c>
      <c r="B39" s="16"/>
      <c r="C39" s="17"/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s="3" customFormat="1" ht="12.75" customHeight="1">
      <c r="A40" s="16"/>
      <c r="B40" s="12" t="s">
        <v>47</v>
      </c>
      <c r="C40" s="17"/>
      <c r="D40" s="22">
        <v>169</v>
      </c>
      <c r="E40" s="23">
        <v>139</v>
      </c>
      <c r="F40" s="23">
        <v>3</v>
      </c>
      <c r="G40" s="23">
        <v>27</v>
      </c>
      <c r="H40" s="23">
        <v>2356</v>
      </c>
      <c r="I40" s="23">
        <v>30</v>
      </c>
      <c r="J40" s="23">
        <v>14</v>
      </c>
      <c r="K40" s="23">
        <v>1334</v>
      </c>
      <c r="L40" s="23">
        <v>376</v>
      </c>
      <c r="M40" s="23">
        <v>143</v>
      </c>
      <c r="N40" s="23">
        <v>432</v>
      </c>
      <c r="O40" s="23">
        <v>11</v>
      </c>
      <c r="P40" s="23">
        <v>16</v>
      </c>
      <c r="Q40" s="23" t="s">
        <v>84</v>
      </c>
      <c r="R40" s="23" t="s">
        <v>84</v>
      </c>
      <c r="S40" s="23">
        <v>856901</v>
      </c>
      <c r="T40" s="23">
        <v>1937538</v>
      </c>
      <c r="U40" s="23">
        <v>3819329</v>
      </c>
      <c r="V40" s="23">
        <v>3288640</v>
      </c>
      <c r="W40" s="23">
        <v>515756</v>
      </c>
      <c r="X40" s="23">
        <v>14933</v>
      </c>
      <c r="Y40" s="23">
        <v>1773015</v>
      </c>
    </row>
    <row r="41" spans="1:25" s="3" customFormat="1" ht="12.75" customHeight="1">
      <c r="A41" s="16"/>
      <c r="B41" s="12" t="s">
        <v>48</v>
      </c>
      <c r="C41" s="17"/>
      <c r="D41" s="22">
        <v>111</v>
      </c>
      <c r="E41" s="23">
        <v>85</v>
      </c>
      <c r="F41" s="23">
        <v>1</v>
      </c>
      <c r="G41" s="23">
        <v>25</v>
      </c>
      <c r="H41" s="23">
        <v>2666</v>
      </c>
      <c r="I41" s="23">
        <v>30</v>
      </c>
      <c r="J41" s="23">
        <v>16</v>
      </c>
      <c r="K41" s="23">
        <v>1168</v>
      </c>
      <c r="L41" s="23">
        <v>428</v>
      </c>
      <c r="M41" s="23">
        <v>219</v>
      </c>
      <c r="N41" s="23">
        <v>682</v>
      </c>
      <c r="O41" s="23">
        <v>46</v>
      </c>
      <c r="P41" s="23">
        <v>77</v>
      </c>
      <c r="Q41" s="23" t="s">
        <v>84</v>
      </c>
      <c r="R41" s="23" t="s">
        <v>84</v>
      </c>
      <c r="S41" s="23">
        <v>885126</v>
      </c>
      <c r="T41" s="23">
        <v>2202150</v>
      </c>
      <c r="U41" s="23">
        <v>4119950</v>
      </c>
      <c r="V41" s="23">
        <v>3129427</v>
      </c>
      <c r="W41" s="23">
        <v>990258</v>
      </c>
      <c r="X41" s="23">
        <v>265</v>
      </c>
      <c r="Y41" s="23">
        <v>1787239</v>
      </c>
    </row>
    <row r="42" spans="1:25" s="3" customFormat="1" ht="12.75" customHeight="1">
      <c r="A42" s="16"/>
      <c r="B42" s="12" t="s">
        <v>49</v>
      </c>
      <c r="C42" s="17"/>
      <c r="D42" s="22">
        <v>52</v>
      </c>
      <c r="E42" s="23">
        <v>42</v>
      </c>
      <c r="F42" s="23" t="s">
        <v>84</v>
      </c>
      <c r="G42" s="23">
        <v>10</v>
      </c>
      <c r="H42" s="23">
        <v>813</v>
      </c>
      <c r="I42" s="23">
        <v>10</v>
      </c>
      <c r="J42" s="23">
        <v>7</v>
      </c>
      <c r="K42" s="23">
        <v>450</v>
      </c>
      <c r="L42" s="23">
        <v>150</v>
      </c>
      <c r="M42" s="23">
        <v>36</v>
      </c>
      <c r="N42" s="23">
        <v>118</v>
      </c>
      <c r="O42" s="23">
        <v>27</v>
      </c>
      <c r="P42" s="23">
        <v>15</v>
      </c>
      <c r="Q42" s="23">
        <v>80</v>
      </c>
      <c r="R42" s="23">
        <v>11</v>
      </c>
      <c r="S42" s="23">
        <v>327471</v>
      </c>
      <c r="T42" s="23">
        <v>1225791</v>
      </c>
      <c r="U42" s="23">
        <v>2468199</v>
      </c>
      <c r="V42" s="23">
        <v>2326795</v>
      </c>
      <c r="W42" s="23">
        <v>139388</v>
      </c>
      <c r="X42" s="23">
        <v>2016</v>
      </c>
      <c r="Y42" s="23">
        <v>1096251</v>
      </c>
    </row>
    <row r="43" spans="1:25" s="3" customFormat="1" ht="12.75" customHeight="1">
      <c r="A43" s="26" t="s">
        <v>50</v>
      </c>
      <c r="B43" s="16"/>
      <c r="C43" s="17"/>
      <c r="D43" s="22">
        <f>SUM(E43:G43)</f>
        <v>0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s="3" customFormat="1" ht="12.75" customHeight="1">
      <c r="A44" s="16"/>
      <c r="B44" s="12" t="s">
        <v>51</v>
      </c>
      <c r="C44" s="17"/>
      <c r="D44" s="22">
        <v>114</v>
      </c>
      <c r="E44" s="23">
        <v>89</v>
      </c>
      <c r="F44" s="23">
        <v>2</v>
      </c>
      <c r="G44" s="23">
        <v>23</v>
      </c>
      <c r="H44" s="23">
        <v>2868</v>
      </c>
      <c r="I44" s="23">
        <v>28</v>
      </c>
      <c r="J44" s="23">
        <v>12</v>
      </c>
      <c r="K44" s="23">
        <v>1742</v>
      </c>
      <c r="L44" s="23">
        <v>519</v>
      </c>
      <c r="M44" s="23">
        <v>115</v>
      </c>
      <c r="N44" s="23">
        <v>332</v>
      </c>
      <c r="O44" s="23">
        <v>73</v>
      </c>
      <c r="P44" s="23">
        <v>47</v>
      </c>
      <c r="Q44" s="23">
        <v>4</v>
      </c>
      <c r="R44" s="23">
        <v>2</v>
      </c>
      <c r="S44" s="23">
        <v>1125845</v>
      </c>
      <c r="T44" s="23">
        <v>4241446</v>
      </c>
      <c r="U44" s="23">
        <v>7368529</v>
      </c>
      <c r="V44" s="23">
        <v>7043123</v>
      </c>
      <c r="W44" s="23">
        <v>318615</v>
      </c>
      <c r="X44" s="23">
        <v>6791</v>
      </c>
      <c r="Y44" s="23">
        <v>2883200</v>
      </c>
    </row>
    <row r="45" spans="1:25" s="3" customFormat="1" ht="12.75" customHeight="1">
      <c r="A45" s="16"/>
      <c r="B45" s="12" t="s">
        <v>52</v>
      </c>
      <c r="C45" s="17"/>
      <c r="D45" s="22">
        <v>31</v>
      </c>
      <c r="E45" s="23">
        <v>23</v>
      </c>
      <c r="F45" s="23" t="s">
        <v>84</v>
      </c>
      <c r="G45" s="23">
        <v>8</v>
      </c>
      <c r="H45" s="23">
        <v>790</v>
      </c>
      <c r="I45" s="23">
        <v>8</v>
      </c>
      <c r="J45" s="23">
        <v>3</v>
      </c>
      <c r="K45" s="23">
        <v>400</v>
      </c>
      <c r="L45" s="23">
        <v>160</v>
      </c>
      <c r="M45" s="23">
        <v>25</v>
      </c>
      <c r="N45" s="23">
        <v>74</v>
      </c>
      <c r="O45" s="23">
        <v>37</v>
      </c>
      <c r="P45" s="23">
        <v>83</v>
      </c>
      <c r="Q45" s="23">
        <v>8</v>
      </c>
      <c r="R45" s="23">
        <v>2</v>
      </c>
      <c r="S45" s="23">
        <v>328122</v>
      </c>
      <c r="T45" s="23">
        <v>1002377</v>
      </c>
      <c r="U45" s="23">
        <v>1792615</v>
      </c>
      <c r="V45" s="23">
        <v>1745955</v>
      </c>
      <c r="W45" s="23">
        <v>46660</v>
      </c>
      <c r="X45" s="23" t="s">
        <v>84</v>
      </c>
      <c r="Y45" s="23">
        <v>581770</v>
      </c>
    </row>
    <row r="46" spans="1:25" s="3" customFormat="1" ht="12.75" customHeight="1">
      <c r="A46" s="26" t="s">
        <v>53</v>
      </c>
      <c r="B46" s="12"/>
      <c r="C46" s="17"/>
      <c r="D46" s="22">
        <f>SUM(E46:G46)</f>
        <v>0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s="3" customFormat="1" ht="12.75" customHeight="1">
      <c r="A47" s="16"/>
      <c r="B47" s="12" t="s">
        <v>54</v>
      </c>
      <c r="C47" s="17"/>
      <c r="D47" s="22">
        <v>109</v>
      </c>
      <c r="E47" s="23">
        <v>94</v>
      </c>
      <c r="F47" s="23" t="s">
        <v>84</v>
      </c>
      <c r="G47" s="23">
        <v>15</v>
      </c>
      <c r="H47" s="23">
        <v>3981</v>
      </c>
      <c r="I47" s="23">
        <v>16</v>
      </c>
      <c r="J47" s="23">
        <v>7</v>
      </c>
      <c r="K47" s="23">
        <v>2340</v>
      </c>
      <c r="L47" s="23">
        <v>562</v>
      </c>
      <c r="M47" s="23">
        <v>174</v>
      </c>
      <c r="N47" s="23">
        <v>645</v>
      </c>
      <c r="O47" s="23">
        <v>147</v>
      </c>
      <c r="P47" s="23">
        <v>90</v>
      </c>
      <c r="Q47" s="23">
        <v>8</v>
      </c>
      <c r="R47" s="23">
        <v>9</v>
      </c>
      <c r="S47" s="23">
        <v>1721393</v>
      </c>
      <c r="T47" s="23">
        <v>6018150</v>
      </c>
      <c r="U47" s="23">
        <v>10980220</v>
      </c>
      <c r="V47" s="23">
        <v>10044243</v>
      </c>
      <c r="W47" s="23">
        <v>919522</v>
      </c>
      <c r="X47" s="23">
        <v>16131</v>
      </c>
      <c r="Y47" s="23">
        <v>4591059</v>
      </c>
    </row>
    <row r="48" spans="1:25" s="3" customFormat="1" ht="12.75" customHeight="1">
      <c r="A48" s="16"/>
      <c r="B48" s="12" t="s">
        <v>55</v>
      </c>
      <c r="C48" s="17"/>
      <c r="D48" s="22">
        <v>43</v>
      </c>
      <c r="E48" s="23">
        <v>31</v>
      </c>
      <c r="F48" s="23" t="s">
        <v>84</v>
      </c>
      <c r="G48" s="23">
        <v>12</v>
      </c>
      <c r="H48" s="23">
        <v>1487</v>
      </c>
      <c r="I48" s="23">
        <v>12</v>
      </c>
      <c r="J48" s="23">
        <v>3</v>
      </c>
      <c r="K48" s="23">
        <v>931</v>
      </c>
      <c r="L48" s="23">
        <v>244</v>
      </c>
      <c r="M48" s="23">
        <v>37</v>
      </c>
      <c r="N48" s="23">
        <v>106</v>
      </c>
      <c r="O48" s="23">
        <v>97</v>
      </c>
      <c r="P48" s="23">
        <v>57</v>
      </c>
      <c r="Q48" s="23">
        <v>23</v>
      </c>
      <c r="R48" s="23">
        <v>18</v>
      </c>
      <c r="S48" s="23">
        <v>715994</v>
      </c>
      <c r="T48" s="23">
        <v>2037763</v>
      </c>
      <c r="U48" s="23">
        <v>3982278</v>
      </c>
      <c r="V48" s="23">
        <v>3633313</v>
      </c>
      <c r="W48" s="23">
        <v>328965</v>
      </c>
      <c r="X48" s="23">
        <v>20000</v>
      </c>
      <c r="Y48" s="23">
        <v>1805627</v>
      </c>
    </row>
    <row r="49" spans="1:25" s="3" customFormat="1" ht="12.75" customHeight="1">
      <c r="A49" s="26" t="s">
        <v>56</v>
      </c>
      <c r="B49" s="16"/>
      <c r="C49" s="17"/>
      <c r="D49" s="22">
        <f>SUM(E49:G49)</f>
        <v>0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s="3" customFormat="1" ht="12.75" customHeight="1">
      <c r="A50" s="16"/>
      <c r="B50" s="12" t="s">
        <v>57</v>
      </c>
      <c r="C50" s="17"/>
      <c r="D50" s="22">
        <v>94</v>
      </c>
      <c r="E50" s="23">
        <v>79</v>
      </c>
      <c r="F50" s="23" t="s">
        <v>84</v>
      </c>
      <c r="G50" s="23">
        <v>15</v>
      </c>
      <c r="H50" s="23">
        <v>3180</v>
      </c>
      <c r="I50" s="23">
        <v>14</v>
      </c>
      <c r="J50" s="23">
        <v>9</v>
      </c>
      <c r="K50" s="23">
        <v>1921</v>
      </c>
      <c r="L50" s="23">
        <v>410</v>
      </c>
      <c r="M50" s="23">
        <v>140</v>
      </c>
      <c r="N50" s="23">
        <v>430</v>
      </c>
      <c r="O50" s="23">
        <v>179</v>
      </c>
      <c r="P50" s="23">
        <v>77</v>
      </c>
      <c r="Q50" s="23">
        <v>5</v>
      </c>
      <c r="R50" s="23" t="s">
        <v>84</v>
      </c>
      <c r="S50" s="23">
        <v>1373183</v>
      </c>
      <c r="T50" s="23">
        <v>7106235</v>
      </c>
      <c r="U50" s="23">
        <v>11831027</v>
      </c>
      <c r="V50" s="23">
        <v>11381042</v>
      </c>
      <c r="W50" s="23">
        <v>436762</v>
      </c>
      <c r="X50" s="23">
        <v>13223</v>
      </c>
      <c r="Y50" s="23">
        <v>4257017</v>
      </c>
    </row>
    <row r="51" spans="1:25" s="3" customFormat="1" ht="12.75" customHeight="1">
      <c r="A51" s="16"/>
      <c r="B51" s="12" t="s">
        <v>58</v>
      </c>
      <c r="C51" s="17"/>
      <c r="D51" s="22">
        <v>49</v>
      </c>
      <c r="E51" s="23">
        <v>35</v>
      </c>
      <c r="F51" s="23" t="s">
        <v>84</v>
      </c>
      <c r="G51" s="23">
        <v>14</v>
      </c>
      <c r="H51" s="23">
        <v>1076</v>
      </c>
      <c r="I51" s="23">
        <v>16</v>
      </c>
      <c r="J51" s="23">
        <v>14</v>
      </c>
      <c r="K51" s="23">
        <v>581</v>
      </c>
      <c r="L51" s="23">
        <v>181</v>
      </c>
      <c r="M51" s="23">
        <v>49</v>
      </c>
      <c r="N51" s="23">
        <v>202</v>
      </c>
      <c r="O51" s="23">
        <v>14</v>
      </c>
      <c r="P51" s="23">
        <v>19</v>
      </c>
      <c r="Q51" s="23">
        <v>1</v>
      </c>
      <c r="R51" s="23" t="s">
        <v>84</v>
      </c>
      <c r="S51" s="23">
        <v>348697</v>
      </c>
      <c r="T51" s="23">
        <v>1463594</v>
      </c>
      <c r="U51" s="23">
        <v>2699042</v>
      </c>
      <c r="V51" s="23">
        <v>2457409</v>
      </c>
      <c r="W51" s="23">
        <v>241583</v>
      </c>
      <c r="X51" s="23">
        <v>50</v>
      </c>
      <c r="Y51" s="23">
        <v>1053157</v>
      </c>
    </row>
    <row r="52" spans="1:25" s="3" customFormat="1" ht="12.75" customHeight="1">
      <c r="A52" s="16"/>
      <c r="B52" s="12" t="s">
        <v>59</v>
      </c>
      <c r="C52" s="17"/>
      <c r="D52" s="22">
        <v>71</v>
      </c>
      <c r="E52" s="23">
        <v>54</v>
      </c>
      <c r="F52" s="23" t="s">
        <v>84</v>
      </c>
      <c r="G52" s="23">
        <v>17</v>
      </c>
      <c r="H52" s="23">
        <v>3816</v>
      </c>
      <c r="I52" s="23">
        <v>21</v>
      </c>
      <c r="J52" s="23">
        <v>17</v>
      </c>
      <c r="K52" s="23">
        <v>2668</v>
      </c>
      <c r="L52" s="23">
        <v>545</v>
      </c>
      <c r="M52" s="23">
        <v>55</v>
      </c>
      <c r="N52" s="23">
        <v>199</v>
      </c>
      <c r="O52" s="23">
        <v>206</v>
      </c>
      <c r="P52" s="23">
        <v>105</v>
      </c>
      <c r="Q52" s="23" t="s">
        <v>84</v>
      </c>
      <c r="R52" s="23" t="s">
        <v>84</v>
      </c>
      <c r="S52" s="23">
        <v>2327515</v>
      </c>
      <c r="T52" s="23">
        <v>5834905</v>
      </c>
      <c r="U52" s="23">
        <v>10452848</v>
      </c>
      <c r="V52" s="23">
        <v>10202359</v>
      </c>
      <c r="W52" s="23">
        <v>247863</v>
      </c>
      <c r="X52" s="23">
        <v>2626</v>
      </c>
      <c r="Y52" s="23">
        <v>4034675</v>
      </c>
    </row>
    <row r="53" spans="1:25" s="3" customFormat="1" ht="12.75" customHeight="1">
      <c r="A53" s="16"/>
      <c r="B53" s="12" t="s">
        <v>60</v>
      </c>
      <c r="C53" s="17"/>
      <c r="D53" s="22">
        <v>12</v>
      </c>
      <c r="E53" s="23">
        <v>7</v>
      </c>
      <c r="F53" s="23" t="s">
        <v>84</v>
      </c>
      <c r="G53" s="23">
        <v>5</v>
      </c>
      <c r="H53" s="23">
        <v>79</v>
      </c>
      <c r="I53" s="23">
        <v>6</v>
      </c>
      <c r="J53" s="23">
        <v>6</v>
      </c>
      <c r="K53" s="23">
        <v>32</v>
      </c>
      <c r="L53" s="23">
        <v>17</v>
      </c>
      <c r="M53" s="23">
        <v>5</v>
      </c>
      <c r="N53" s="23">
        <v>9</v>
      </c>
      <c r="O53" s="23" t="s">
        <v>84</v>
      </c>
      <c r="P53" s="23">
        <v>4</v>
      </c>
      <c r="Q53" s="23" t="s">
        <v>84</v>
      </c>
      <c r="R53" s="23" t="s">
        <v>84</v>
      </c>
      <c r="S53" s="23">
        <v>17800</v>
      </c>
      <c r="T53" s="23">
        <v>20985</v>
      </c>
      <c r="U53" s="23">
        <v>56581</v>
      </c>
      <c r="V53" s="23">
        <v>32311</v>
      </c>
      <c r="W53" s="23">
        <v>24267</v>
      </c>
      <c r="X53" s="23">
        <v>3</v>
      </c>
      <c r="Y53" s="23">
        <v>33901</v>
      </c>
    </row>
    <row r="54" spans="1:25" s="3" customFormat="1" ht="12.75" customHeight="1">
      <c r="A54" s="26" t="s">
        <v>61</v>
      </c>
      <c r="B54" s="16"/>
      <c r="C54" s="17"/>
      <c r="D54" s="22">
        <f>SUM(E54:G54)</f>
        <v>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s="3" customFormat="1" ht="12.75" customHeight="1">
      <c r="A55" s="16"/>
      <c r="B55" s="12" t="s">
        <v>62</v>
      </c>
      <c r="C55" s="17"/>
      <c r="D55" s="22">
        <v>80</v>
      </c>
      <c r="E55" s="23">
        <v>58</v>
      </c>
      <c r="F55" s="23">
        <v>2</v>
      </c>
      <c r="G55" s="23">
        <v>20</v>
      </c>
      <c r="H55" s="23">
        <v>2956</v>
      </c>
      <c r="I55" s="23">
        <v>19</v>
      </c>
      <c r="J55" s="23">
        <v>8</v>
      </c>
      <c r="K55" s="23">
        <v>1227</v>
      </c>
      <c r="L55" s="23">
        <v>414</v>
      </c>
      <c r="M55" s="23">
        <v>51</v>
      </c>
      <c r="N55" s="23">
        <v>327</v>
      </c>
      <c r="O55" s="23">
        <v>739</v>
      </c>
      <c r="P55" s="23">
        <v>171</v>
      </c>
      <c r="Q55" s="23">
        <v>7</v>
      </c>
      <c r="R55" s="23">
        <v>2</v>
      </c>
      <c r="S55" s="23">
        <v>827906</v>
      </c>
      <c r="T55" s="23">
        <v>1792529</v>
      </c>
      <c r="U55" s="23">
        <v>4782786</v>
      </c>
      <c r="V55" s="23">
        <v>4328476</v>
      </c>
      <c r="W55" s="23">
        <v>454086</v>
      </c>
      <c r="X55" s="23" t="s">
        <v>84</v>
      </c>
      <c r="Y55" s="23">
        <v>2723619</v>
      </c>
    </row>
    <row r="56" spans="1:25" s="3" customFormat="1" ht="12.75" customHeight="1">
      <c r="A56" s="16"/>
      <c r="B56" s="12" t="s">
        <v>63</v>
      </c>
      <c r="C56" s="17"/>
      <c r="D56" s="22">
        <v>80</v>
      </c>
      <c r="E56" s="23">
        <v>75</v>
      </c>
      <c r="F56" s="23" t="s">
        <v>84</v>
      </c>
      <c r="G56" s="23">
        <v>5</v>
      </c>
      <c r="H56" s="23">
        <v>2515</v>
      </c>
      <c r="I56" s="23">
        <v>6</v>
      </c>
      <c r="J56" s="23" t="s">
        <v>84</v>
      </c>
      <c r="K56" s="23">
        <v>1761</v>
      </c>
      <c r="L56" s="23">
        <v>375</v>
      </c>
      <c r="M56" s="23">
        <v>80</v>
      </c>
      <c r="N56" s="23">
        <v>242</v>
      </c>
      <c r="O56" s="23">
        <v>31</v>
      </c>
      <c r="P56" s="23">
        <v>20</v>
      </c>
      <c r="Q56" s="23">
        <v>13</v>
      </c>
      <c r="R56" s="23">
        <v>8</v>
      </c>
      <c r="S56" s="23">
        <v>1350479</v>
      </c>
      <c r="T56" s="23">
        <v>3528687</v>
      </c>
      <c r="U56" s="23">
        <v>7150521</v>
      </c>
      <c r="V56" s="23">
        <v>6854997</v>
      </c>
      <c r="W56" s="23">
        <v>295224</v>
      </c>
      <c r="X56" s="23">
        <v>300</v>
      </c>
      <c r="Y56" s="23">
        <v>3332509</v>
      </c>
    </row>
    <row r="57" spans="1:25" s="3" customFormat="1" ht="12.75" customHeight="1">
      <c r="A57" s="16"/>
      <c r="B57" s="12" t="s">
        <v>64</v>
      </c>
      <c r="C57" s="17"/>
      <c r="D57" s="22">
        <v>98</v>
      </c>
      <c r="E57" s="23">
        <v>78</v>
      </c>
      <c r="F57" s="23" t="s">
        <v>84</v>
      </c>
      <c r="G57" s="23">
        <v>20</v>
      </c>
      <c r="H57" s="23">
        <v>3079</v>
      </c>
      <c r="I57" s="23">
        <v>22</v>
      </c>
      <c r="J57" s="23">
        <v>14</v>
      </c>
      <c r="K57" s="23">
        <v>1308</v>
      </c>
      <c r="L57" s="23">
        <v>471</v>
      </c>
      <c r="M57" s="23">
        <v>139</v>
      </c>
      <c r="N57" s="23">
        <v>706</v>
      </c>
      <c r="O57" s="23">
        <v>258</v>
      </c>
      <c r="P57" s="23">
        <v>161</v>
      </c>
      <c r="Q57" s="23">
        <v>3</v>
      </c>
      <c r="R57" s="23">
        <v>5</v>
      </c>
      <c r="S57" s="23">
        <v>1069570</v>
      </c>
      <c r="T57" s="23">
        <v>3721271</v>
      </c>
      <c r="U57" s="23">
        <v>6733415</v>
      </c>
      <c r="V57" s="23">
        <v>5898786</v>
      </c>
      <c r="W57" s="23">
        <v>834004</v>
      </c>
      <c r="X57" s="23">
        <v>555</v>
      </c>
      <c r="Y57" s="23">
        <v>3053668</v>
      </c>
    </row>
    <row r="58" spans="1:25" s="3" customFormat="1" ht="12.75" customHeight="1">
      <c r="A58" s="26" t="s">
        <v>65</v>
      </c>
      <c r="B58" s="16"/>
      <c r="C58" s="17"/>
      <c r="D58" s="22">
        <f>SUM(E58:G58)</f>
        <v>0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s="3" customFormat="1" ht="12.75" customHeight="1">
      <c r="A59" s="16"/>
      <c r="B59" s="12" t="s">
        <v>66</v>
      </c>
      <c r="C59" s="17"/>
      <c r="D59" s="22">
        <v>24</v>
      </c>
      <c r="E59" s="23">
        <v>18</v>
      </c>
      <c r="F59" s="23" t="s">
        <v>84</v>
      </c>
      <c r="G59" s="23">
        <v>6</v>
      </c>
      <c r="H59" s="23">
        <v>604</v>
      </c>
      <c r="I59" s="23">
        <v>7</v>
      </c>
      <c r="J59" s="23">
        <v>4</v>
      </c>
      <c r="K59" s="23">
        <v>294</v>
      </c>
      <c r="L59" s="23">
        <v>117</v>
      </c>
      <c r="M59" s="23">
        <v>16</v>
      </c>
      <c r="N59" s="23">
        <v>155</v>
      </c>
      <c r="O59" s="23">
        <v>1</v>
      </c>
      <c r="P59" s="23">
        <v>10</v>
      </c>
      <c r="Q59" s="23" t="s">
        <v>84</v>
      </c>
      <c r="R59" s="23" t="s">
        <v>84</v>
      </c>
      <c r="S59" s="23">
        <v>258261</v>
      </c>
      <c r="T59" s="23">
        <v>975544</v>
      </c>
      <c r="U59" s="23">
        <v>1646353</v>
      </c>
      <c r="V59" s="23">
        <v>1412383</v>
      </c>
      <c r="W59" s="23">
        <v>233970</v>
      </c>
      <c r="X59" s="23" t="s">
        <v>84</v>
      </c>
      <c r="Y59" s="23">
        <v>582677</v>
      </c>
    </row>
    <row r="60" spans="1:25" s="3" customFormat="1" ht="12.75" customHeight="1">
      <c r="A60" s="26" t="s">
        <v>67</v>
      </c>
      <c r="B60" s="16"/>
      <c r="C60" s="17"/>
      <c r="D60" s="22">
        <f>SUM(E60:G60)</f>
        <v>0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s="3" customFormat="1" ht="12.75" customHeight="1">
      <c r="A61" s="16"/>
      <c r="B61" s="12" t="s">
        <v>68</v>
      </c>
      <c r="C61" s="17"/>
      <c r="D61" s="22">
        <v>35</v>
      </c>
      <c r="E61" s="23">
        <v>31</v>
      </c>
      <c r="F61" s="23" t="s">
        <v>84</v>
      </c>
      <c r="G61" s="23">
        <v>4</v>
      </c>
      <c r="H61" s="23">
        <v>1738</v>
      </c>
      <c r="I61" s="23">
        <v>4</v>
      </c>
      <c r="J61" s="23" t="s">
        <v>84</v>
      </c>
      <c r="K61" s="23">
        <v>1188</v>
      </c>
      <c r="L61" s="23">
        <v>136</v>
      </c>
      <c r="M61" s="23">
        <v>35</v>
      </c>
      <c r="N61" s="23">
        <v>107</v>
      </c>
      <c r="O61" s="23">
        <v>253</v>
      </c>
      <c r="P61" s="23">
        <v>15</v>
      </c>
      <c r="Q61" s="23" t="s">
        <v>84</v>
      </c>
      <c r="R61" s="23" t="s">
        <v>84</v>
      </c>
      <c r="S61" s="23">
        <v>871111</v>
      </c>
      <c r="T61" s="23">
        <v>2523134</v>
      </c>
      <c r="U61" s="23">
        <v>4689725</v>
      </c>
      <c r="V61" s="23">
        <v>4577902</v>
      </c>
      <c r="W61" s="23">
        <v>111763</v>
      </c>
      <c r="X61" s="23">
        <v>60</v>
      </c>
      <c r="Y61" s="23">
        <v>1946688</v>
      </c>
    </row>
    <row r="62" spans="1:25" s="3" customFormat="1" ht="12.75" customHeight="1">
      <c r="A62" s="16"/>
      <c r="B62" s="12" t="s">
        <v>69</v>
      </c>
      <c r="C62" s="17"/>
      <c r="D62" s="22">
        <v>38</v>
      </c>
      <c r="E62" s="23">
        <v>34</v>
      </c>
      <c r="F62" s="23" t="s">
        <v>84</v>
      </c>
      <c r="G62" s="23">
        <v>4</v>
      </c>
      <c r="H62" s="23">
        <v>1036</v>
      </c>
      <c r="I62" s="23">
        <v>4</v>
      </c>
      <c r="J62" s="23">
        <v>3</v>
      </c>
      <c r="K62" s="23">
        <v>610</v>
      </c>
      <c r="L62" s="23">
        <v>195</v>
      </c>
      <c r="M62" s="23">
        <v>33</v>
      </c>
      <c r="N62" s="23">
        <v>158</v>
      </c>
      <c r="O62" s="23">
        <v>19</v>
      </c>
      <c r="P62" s="23">
        <v>14</v>
      </c>
      <c r="Q62" s="23">
        <v>1</v>
      </c>
      <c r="R62" s="23">
        <v>1</v>
      </c>
      <c r="S62" s="23">
        <v>410014</v>
      </c>
      <c r="T62" s="23">
        <v>1858411</v>
      </c>
      <c r="U62" s="23">
        <v>3484352</v>
      </c>
      <c r="V62" s="23">
        <v>3404796</v>
      </c>
      <c r="W62" s="23">
        <v>79419</v>
      </c>
      <c r="X62" s="23" t="s">
        <v>84</v>
      </c>
      <c r="Y62" s="23">
        <v>1468422</v>
      </c>
    </row>
    <row r="63" spans="1:25" s="3" customFormat="1" ht="12.75" customHeight="1">
      <c r="A63" s="16"/>
      <c r="B63" s="12" t="s">
        <v>70</v>
      </c>
      <c r="C63" s="17"/>
      <c r="D63" s="22">
        <v>62</v>
      </c>
      <c r="E63" s="23">
        <v>44</v>
      </c>
      <c r="F63" s="23" t="s">
        <v>84</v>
      </c>
      <c r="G63" s="23">
        <v>18</v>
      </c>
      <c r="H63" s="23">
        <v>1659</v>
      </c>
      <c r="I63" s="23">
        <v>18</v>
      </c>
      <c r="J63" s="23">
        <v>2</v>
      </c>
      <c r="K63" s="23">
        <v>867</v>
      </c>
      <c r="L63" s="23">
        <v>222</v>
      </c>
      <c r="M63" s="23">
        <v>101</v>
      </c>
      <c r="N63" s="23">
        <v>305</v>
      </c>
      <c r="O63" s="23">
        <v>93</v>
      </c>
      <c r="P63" s="23">
        <v>51</v>
      </c>
      <c r="Q63" s="23">
        <v>5</v>
      </c>
      <c r="R63" s="23">
        <v>12</v>
      </c>
      <c r="S63" s="23">
        <v>617162</v>
      </c>
      <c r="T63" s="23">
        <v>2651320</v>
      </c>
      <c r="U63" s="23">
        <v>4365358</v>
      </c>
      <c r="V63" s="23">
        <v>3834229</v>
      </c>
      <c r="W63" s="23">
        <v>531129</v>
      </c>
      <c r="X63" s="23" t="s">
        <v>84</v>
      </c>
      <c r="Y63" s="23">
        <v>1538708</v>
      </c>
    </row>
    <row r="64" spans="1:25" s="3" customFormat="1" ht="12.75" customHeight="1">
      <c r="A64" s="16"/>
      <c r="B64" s="12" t="s">
        <v>71</v>
      </c>
      <c r="C64" s="17"/>
      <c r="D64" s="22">
        <v>18</v>
      </c>
      <c r="E64" s="23">
        <v>12</v>
      </c>
      <c r="F64" s="23">
        <v>1</v>
      </c>
      <c r="G64" s="23">
        <v>5</v>
      </c>
      <c r="H64" s="23">
        <v>558</v>
      </c>
      <c r="I64" s="23">
        <v>7</v>
      </c>
      <c r="J64" s="23">
        <v>3</v>
      </c>
      <c r="K64" s="23">
        <v>271</v>
      </c>
      <c r="L64" s="23">
        <v>100</v>
      </c>
      <c r="M64" s="23">
        <v>20</v>
      </c>
      <c r="N64" s="23">
        <v>54</v>
      </c>
      <c r="O64" s="23">
        <v>85</v>
      </c>
      <c r="P64" s="23">
        <v>18</v>
      </c>
      <c r="Q64" s="23">
        <v>3</v>
      </c>
      <c r="R64" s="23">
        <v>6</v>
      </c>
      <c r="S64" s="23">
        <v>176514</v>
      </c>
      <c r="T64" s="23">
        <v>974982</v>
      </c>
      <c r="U64" s="23">
        <v>1326641</v>
      </c>
      <c r="V64" s="23">
        <v>1287194</v>
      </c>
      <c r="W64" s="23">
        <v>39447</v>
      </c>
      <c r="X64" s="23" t="s">
        <v>84</v>
      </c>
      <c r="Y64" s="23">
        <v>320950</v>
      </c>
    </row>
    <row r="65" spans="1:25" s="3" customFormat="1" ht="12.75" customHeight="1">
      <c r="A65" s="16"/>
      <c r="B65" s="12" t="s">
        <v>72</v>
      </c>
      <c r="C65" s="17"/>
      <c r="D65" s="22">
        <v>77</v>
      </c>
      <c r="E65" s="23">
        <v>55</v>
      </c>
      <c r="F65" s="23">
        <v>1</v>
      </c>
      <c r="G65" s="23">
        <v>21</v>
      </c>
      <c r="H65" s="23">
        <v>1510</v>
      </c>
      <c r="I65" s="23">
        <v>18</v>
      </c>
      <c r="J65" s="23">
        <v>9</v>
      </c>
      <c r="K65" s="23">
        <v>682</v>
      </c>
      <c r="L65" s="23">
        <v>322</v>
      </c>
      <c r="M65" s="23">
        <v>88</v>
      </c>
      <c r="N65" s="23">
        <v>329</v>
      </c>
      <c r="O65" s="23">
        <v>18</v>
      </c>
      <c r="P65" s="23">
        <v>44</v>
      </c>
      <c r="Q65" s="23">
        <v>6</v>
      </c>
      <c r="R65" s="23">
        <v>8</v>
      </c>
      <c r="S65" s="23">
        <v>498747</v>
      </c>
      <c r="T65" s="23">
        <v>1431231</v>
      </c>
      <c r="U65" s="23">
        <v>2807315</v>
      </c>
      <c r="V65" s="23">
        <v>2701145</v>
      </c>
      <c r="W65" s="23">
        <v>103770</v>
      </c>
      <c r="X65" s="23">
        <v>2400</v>
      </c>
      <c r="Y65" s="23">
        <v>1232148</v>
      </c>
    </row>
    <row r="66" spans="1:25" s="3" customFormat="1" ht="12.75" customHeight="1">
      <c r="A66" s="16"/>
      <c r="B66" s="12" t="s">
        <v>73</v>
      </c>
      <c r="C66" s="17"/>
      <c r="D66" s="22">
        <v>55</v>
      </c>
      <c r="E66" s="23">
        <v>41</v>
      </c>
      <c r="F66" s="23">
        <v>1</v>
      </c>
      <c r="G66" s="23">
        <v>13</v>
      </c>
      <c r="H66" s="23">
        <v>808</v>
      </c>
      <c r="I66" s="23">
        <v>12</v>
      </c>
      <c r="J66" s="23">
        <v>2</v>
      </c>
      <c r="K66" s="23">
        <v>255</v>
      </c>
      <c r="L66" s="23">
        <v>210</v>
      </c>
      <c r="M66" s="23">
        <v>36</v>
      </c>
      <c r="N66" s="23">
        <v>259</v>
      </c>
      <c r="O66" s="23">
        <v>24</v>
      </c>
      <c r="P66" s="23">
        <v>10</v>
      </c>
      <c r="Q66" s="23">
        <v>3</v>
      </c>
      <c r="R66" s="23">
        <v>7</v>
      </c>
      <c r="S66" s="23">
        <v>189667</v>
      </c>
      <c r="T66" s="23">
        <v>347144</v>
      </c>
      <c r="U66" s="23">
        <v>706733</v>
      </c>
      <c r="V66" s="23">
        <v>540215</v>
      </c>
      <c r="W66" s="23">
        <v>166218</v>
      </c>
      <c r="X66" s="23">
        <v>300</v>
      </c>
      <c r="Y66" s="23">
        <v>333442</v>
      </c>
    </row>
    <row r="67" spans="1:25" s="3" customFormat="1" ht="12.75" customHeight="1">
      <c r="A67" s="16"/>
      <c r="B67" s="12" t="s">
        <v>74</v>
      </c>
      <c r="C67" s="17"/>
      <c r="D67" s="22">
        <v>26</v>
      </c>
      <c r="E67" s="23">
        <v>18</v>
      </c>
      <c r="F67" s="23">
        <v>2</v>
      </c>
      <c r="G67" s="23">
        <v>6</v>
      </c>
      <c r="H67" s="23">
        <v>372</v>
      </c>
      <c r="I67" s="23">
        <v>6</v>
      </c>
      <c r="J67" s="23">
        <v>3</v>
      </c>
      <c r="K67" s="23">
        <v>139</v>
      </c>
      <c r="L67" s="23">
        <v>135</v>
      </c>
      <c r="M67" s="23">
        <v>15</v>
      </c>
      <c r="N67" s="23">
        <v>47</v>
      </c>
      <c r="O67" s="23">
        <v>7</v>
      </c>
      <c r="P67" s="23">
        <v>20</v>
      </c>
      <c r="Q67" s="23">
        <v>7</v>
      </c>
      <c r="R67" s="23">
        <v>10</v>
      </c>
      <c r="S67" s="23">
        <v>97181</v>
      </c>
      <c r="T67" s="23">
        <v>181613</v>
      </c>
      <c r="U67" s="23">
        <v>334383</v>
      </c>
      <c r="V67" s="23">
        <v>315954</v>
      </c>
      <c r="W67" s="23">
        <v>18429</v>
      </c>
      <c r="X67" s="23" t="s">
        <v>84</v>
      </c>
      <c r="Y67" s="23">
        <v>140925</v>
      </c>
    </row>
    <row r="68" spans="1:25" s="3" customFormat="1" ht="12.75" customHeight="1">
      <c r="A68" s="26" t="s">
        <v>75</v>
      </c>
      <c r="B68" s="16"/>
      <c r="C68" s="17"/>
      <c r="D68" s="22">
        <f>SUM(E68:G68)</f>
        <v>0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s="3" customFormat="1" ht="12.75" customHeight="1">
      <c r="A69" s="16"/>
      <c r="B69" s="12" t="s">
        <v>76</v>
      </c>
      <c r="C69" s="17"/>
      <c r="D69" s="22">
        <v>61</v>
      </c>
      <c r="E69" s="23">
        <v>52</v>
      </c>
      <c r="F69" s="23" t="s">
        <v>84</v>
      </c>
      <c r="G69" s="23">
        <v>9</v>
      </c>
      <c r="H69" s="23">
        <v>3104</v>
      </c>
      <c r="I69" s="23">
        <v>8</v>
      </c>
      <c r="J69" s="23">
        <v>2</v>
      </c>
      <c r="K69" s="23">
        <v>1287</v>
      </c>
      <c r="L69" s="23">
        <v>402</v>
      </c>
      <c r="M69" s="23">
        <v>257</v>
      </c>
      <c r="N69" s="23">
        <v>614</v>
      </c>
      <c r="O69" s="23">
        <v>326</v>
      </c>
      <c r="P69" s="23">
        <v>208</v>
      </c>
      <c r="Q69" s="23">
        <v>4</v>
      </c>
      <c r="R69" s="23">
        <v>6</v>
      </c>
      <c r="S69" s="23">
        <v>1105603</v>
      </c>
      <c r="T69" s="23">
        <v>4451592</v>
      </c>
      <c r="U69" s="23">
        <v>7577662</v>
      </c>
      <c r="V69" s="23">
        <v>7416009</v>
      </c>
      <c r="W69" s="23">
        <v>161353</v>
      </c>
      <c r="X69" s="23">
        <v>300</v>
      </c>
      <c r="Y69" s="23">
        <v>2759015</v>
      </c>
    </row>
    <row r="70" spans="1:25" s="3" customFormat="1" ht="12.75" customHeight="1">
      <c r="A70" s="26" t="s">
        <v>77</v>
      </c>
      <c r="B70" s="12"/>
      <c r="C70" s="17"/>
      <c r="D70" s="22">
        <f>SUM(E70:G70)</f>
        <v>0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s="3" customFormat="1" ht="12.75" customHeight="1">
      <c r="A71" s="16"/>
      <c r="B71" s="12" t="s">
        <v>78</v>
      </c>
      <c r="C71" s="17"/>
      <c r="D71" s="22">
        <v>129</v>
      </c>
      <c r="E71" s="23">
        <v>102</v>
      </c>
      <c r="F71" s="23" t="s">
        <v>84</v>
      </c>
      <c r="G71" s="23">
        <v>27</v>
      </c>
      <c r="H71" s="23">
        <v>2183</v>
      </c>
      <c r="I71" s="23">
        <v>28</v>
      </c>
      <c r="J71" s="23">
        <v>10</v>
      </c>
      <c r="K71" s="23">
        <v>989</v>
      </c>
      <c r="L71" s="23">
        <v>600</v>
      </c>
      <c r="M71" s="23">
        <v>104</v>
      </c>
      <c r="N71" s="23">
        <v>342</v>
      </c>
      <c r="O71" s="23">
        <v>75</v>
      </c>
      <c r="P71" s="23">
        <v>35</v>
      </c>
      <c r="Q71" s="23">
        <v>7</v>
      </c>
      <c r="R71" s="23">
        <v>15</v>
      </c>
      <c r="S71" s="23">
        <v>717034</v>
      </c>
      <c r="T71" s="23">
        <v>1887856</v>
      </c>
      <c r="U71" s="23">
        <v>3526141</v>
      </c>
      <c r="V71" s="23">
        <v>3130153</v>
      </c>
      <c r="W71" s="23">
        <v>395928</v>
      </c>
      <c r="X71" s="23">
        <v>60</v>
      </c>
      <c r="Y71" s="23">
        <v>1474828</v>
      </c>
    </row>
    <row r="72" spans="1:25" s="3" customFormat="1" ht="12.75" customHeight="1">
      <c r="A72" s="26" t="s">
        <v>79</v>
      </c>
      <c r="B72" s="16"/>
      <c r="C72" s="17"/>
      <c r="D72" s="22">
        <f>SUM(E72:G72)</f>
        <v>0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s="3" customFormat="1" ht="12.75" customHeight="1">
      <c r="A73" s="16"/>
      <c r="B73" s="12" t="s">
        <v>80</v>
      </c>
      <c r="C73" s="17"/>
      <c r="D73" s="22">
        <v>7</v>
      </c>
      <c r="E73" s="23">
        <v>5</v>
      </c>
      <c r="F73" s="23" t="s">
        <v>84</v>
      </c>
      <c r="G73" s="23">
        <v>2</v>
      </c>
      <c r="H73" s="23">
        <v>79</v>
      </c>
      <c r="I73" s="23">
        <v>2</v>
      </c>
      <c r="J73" s="23" t="s">
        <v>84</v>
      </c>
      <c r="K73" s="23">
        <v>54</v>
      </c>
      <c r="L73" s="23">
        <v>12</v>
      </c>
      <c r="M73" s="23" t="s">
        <v>84</v>
      </c>
      <c r="N73" s="23">
        <v>9</v>
      </c>
      <c r="O73" s="23" t="s">
        <v>84</v>
      </c>
      <c r="P73" s="23">
        <v>2</v>
      </c>
      <c r="Q73" s="23">
        <v>2</v>
      </c>
      <c r="R73" s="23" t="s">
        <v>84</v>
      </c>
      <c r="S73" s="23">
        <v>27890</v>
      </c>
      <c r="T73" s="23">
        <v>49456</v>
      </c>
      <c r="U73" s="23">
        <v>130489</v>
      </c>
      <c r="V73" s="23">
        <v>123358</v>
      </c>
      <c r="W73" s="23">
        <v>7131</v>
      </c>
      <c r="X73" s="23" t="s">
        <v>84</v>
      </c>
      <c r="Y73" s="23">
        <v>77175</v>
      </c>
    </row>
    <row r="74" spans="1:25" s="3" customFormat="1" ht="1.5" customHeight="1">
      <c r="A74" s="18"/>
      <c r="B74" s="15"/>
      <c r="C74" s="19"/>
      <c r="D74" s="24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</sheetData>
  <mergeCells count="27">
    <mergeCell ref="A5:C9"/>
    <mergeCell ref="D5:G5"/>
    <mergeCell ref="H5:P5"/>
    <mergeCell ref="Q5:R8"/>
    <mergeCell ref="D6:D9"/>
    <mergeCell ref="E6:E9"/>
    <mergeCell ref="F6:F9"/>
    <mergeCell ref="G6:G9"/>
    <mergeCell ref="H6:H9"/>
    <mergeCell ref="I6:J8"/>
    <mergeCell ref="Y5:Y9"/>
    <mergeCell ref="V7:V9"/>
    <mergeCell ref="W7:W9"/>
    <mergeCell ref="X7:X9"/>
    <mergeCell ref="K6:P6"/>
    <mergeCell ref="K7:N7"/>
    <mergeCell ref="O7:P8"/>
    <mergeCell ref="U7:U9"/>
    <mergeCell ref="K8:L8"/>
    <mergeCell ref="M8:N8"/>
    <mergeCell ref="S5:S9"/>
    <mergeCell ref="T5:T9"/>
    <mergeCell ref="U5:X6"/>
    <mergeCell ref="A11:B11"/>
    <mergeCell ref="A12:B12"/>
    <mergeCell ref="A13:B13"/>
    <mergeCell ref="A37:B37"/>
  </mergeCells>
  <printOptions/>
  <pageMargins left="0.5905511811023623" right="0.5905511811023623" top="0.7874015748031497" bottom="0.7874015748031497" header="0.5118110236220472" footer="0.5118110236220472"/>
  <pageSetup fitToWidth="2" fitToHeight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p31745</cp:lastModifiedBy>
  <cp:lastPrinted>2007-02-12T04:29:46Z</cp:lastPrinted>
  <dcterms:created xsi:type="dcterms:W3CDTF">1997-01-08T22:48:59Z</dcterms:created>
  <dcterms:modified xsi:type="dcterms:W3CDTF">2007-03-13T01:36:30Z</dcterms:modified>
  <cp:category/>
  <cp:version/>
  <cp:contentType/>
  <cp:contentStatus/>
</cp:coreProperties>
</file>