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1160" windowHeight="6330" activeTab="0"/>
  </bookViews>
  <sheets>
    <sheet name="242" sheetId="1" r:id="rId1"/>
  </sheets>
  <definedNames/>
  <calcPr fullCalcOnLoad="1"/>
</workbook>
</file>

<file path=xl/sharedStrings.xml><?xml version="1.0" encoding="utf-8"?>
<sst xmlns="http://schemas.openxmlformats.org/spreadsheetml/2006/main" count="151" uniqueCount="64">
  <si>
    <t xml:space="preserve">  　128．　産業小分類別（小売業）、　売場面積規模別、商店数</t>
  </si>
  <si>
    <t xml:space="preserve"> 　  　　　平成９年（1997）６月１日</t>
  </si>
  <si>
    <t>区分</t>
  </si>
  <si>
    <t>総計</t>
  </si>
  <si>
    <t>売場面積　な　　し</t>
  </si>
  <si>
    <t>１～９㎡</t>
  </si>
  <si>
    <t>10～19㎡</t>
  </si>
  <si>
    <t>20～29㎡</t>
  </si>
  <si>
    <t>30～49㎡</t>
  </si>
  <si>
    <t>50～99㎡</t>
  </si>
  <si>
    <t>100～</t>
  </si>
  <si>
    <t>200～</t>
  </si>
  <si>
    <t>300～</t>
  </si>
  <si>
    <t>500～</t>
  </si>
  <si>
    <t>1000～</t>
  </si>
  <si>
    <t>1500～</t>
  </si>
  <si>
    <t>3000㎡</t>
  </si>
  <si>
    <t>199㎡</t>
  </si>
  <si>
    <t>299㎡</t>
  </si>
  <si>
    <t>499㎡</t>
  </si>
  <si>
    <t>999㎡</t>
  </si>
  <si>
    <t>1499㎡</t>
  </si>
  <si>
    <t>2999㎡</t>
  </si>
  <si>
    <t>以上</t>
  </si>
  <si>
    <t>各種商品小売業</t>
  </si>
  <si>
    <t>-</t>
  </si>
  <si>
    <t>百貨店</t>
  </si>
  <si>
    <t>その他の各種商品小売業（50人未満）</t>
  </si>
  <si>
    <t>呉服・服地・寝具小売業</t>
  </si>
  <si>
    <t>男子服小売業</t>
  </si>
  <si>
    <t>婦人・子供服小売業</t>
  </si>
  <si>
    <t>靴・履物小売業</t>
  </si>
  <si>
    <t>その他の織物・衣服・身の回り品小売業</t>
  </si>
  <si>
    <t>飲食料品小売業</t>
  </si>
  <si>
    <t>各種食料品小売業</t>
  </si>
  <si>
    <t>酒小売業</t>
  </si>
  <si>
    <t>食肉小売業</t>
  </si>
  <si>
    <t>鮮魚小売業</t>
  </si>
  <si>
    <t>乾物小売業</t>
  </si>
  <si>
    <t>野菜・果実小売業</t>
  </si>
  <si>
    <t>菓子・パン小売業</t>
  </si>
  <si>
    <t>米穀類小売業</t>
  </si>
  <si>
    <t>その他の飲食料品小売業</t>
  </si>
  <si>
    <t>自動車小売業</t>
  </si>
  <si>
    <t>自転車小売業</t>
  </si>
  <si>
    <t>家具・建具・畳小売業</t>
  </si>
  <si>
    <t>金物・荒物小売業</t>
  </si>
  <si>
    <t>陶磁器・ガラス器小売業</t>
  </si>
  <si>
    <t>家庭用機械器具小売業</t>
  </si>
  <si>
    <t>その他のじゅう器小売業</t>
  </si>
  <si>
    <t>その他の小売業</t>
  </si>
  <si>
    <t>医薬品・化粧品小売業</t>
  </si>
  <si>
    <t>農耕用品小売業</t>
  </si>
  <si>
    <t>燃料小売業</t>
  </si>
  <si>
    <t>書籍・文房具小売業</t>
  </si>
  <si>
    <t>スポーツ用品・がん具・娯楽用品・楽器小売</t>
  </si>
  <si>
    <t>写真機・写真材料小売業</t>
  </si>
  <si>
    <t>時計・眼鏡・光学機械小売業</t>
  </si>
  <si>
    <t>中古品小売業（他に分類されないもの）</t>
  </si>
  <si>
    <t>他に分類されない小売業</t>
  </si>
  <si>
    <t>　資料：県統計調査課「商業統計調査」</t>
  </si>
  <si>
    <r>
      <t>織物</t>
    </r>
    <r>
      <rPr>
        <sz val="8"/>
        <rFont val="ＭＳ 明朝"/>
        <family val="1"/>
      </rPr>
      <t>・</t>
    </r>
    <r>
      <rPr>
        <sz val="8"/>
        <rFont val="ＭＳ ゴシック"/>
        <family val="3"/>
      </rPr>
      <t>衣服</t>
    </r>
    <r>
      <rPr>
        <sz val="8"/>
        <rFont val="ＭＳ 明朝"/>
        <family val="1"/>
      </rPr>
      <t>・</t>
    </r>
    <r>
      <rPr>
        <sz val="8"/>
        <rFont val="ＭＳ ゴシック"/>
        <family val="3"/>
      </rPr>
      <t>身の回り品小売業</t>
    </r>
  </si>
  <si>
    <r>
      <t>自動車</t>
    </r>
    <r>
      <rPr>
        <sz val="8"/>
        <rFont val="ＭＳ 明朝"/>
        <family val="1"/>
      </rPr>
      <t>・</t>
    </r>
    <r>
      <rPr>
        <sz val="8"/>
        <rFont val="ＭＳ ゴシック"/>
        <family val="3"/>
      </rPr>
      <t>自転車小売業</t>
    </r>
  </si>
  <si>
    <r>
      <t>家具</t>
    </r>
    <r>
      <rPr>
        <sz val="8"/>
        <rFont val="ＭＳ 明朝"/>
        <family val="1"/>
      </rPr>
      <t>・</t>
    </r>
    <r>
      <rPr>
        <sz val="8"/>
        <rFont val="ＭＳ ゴシック"/>
        <family val="3"/>
      </rPr>
      <t>じゅう器</t>
    </r>
    <r>
      <rPr>
        <sz val="8"/>
        <rFont val="ＭＳ 明朝"/>
        <family val="1"/>
      </rPr>
      <t>・</t>
    </r>
    <r>
      <rPr>
        <sz val="8"/>
        <rFont val="ＭＳ ゴシック"/>
        <family val="3"/>
      </rPr>
      <t>家庭用機械器具小売業</t>
    </r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</si>
</sst>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_ "/>
    <numFmt numFmtId="178" formatCode="0.0_);[Red]\(0.0\)"/>
    <numFmt numFmtId="179" formatCode="0.0;&quot;△ &quot;0.0"/>
    <numFmt numFmtId="180" formatCode="0_);[Red]\(0\)"/>
  </numFmts>
  <fonts count="10">
    <font>
      <sz val="10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left" vertical="center" indent="1"/>
    </xf>
    <xf numFmtId="0" fontId="3" fillId="0" borderId="1" xfId="0" applyFont="1" applyBorder="1" applyAlignment="1">
      <alignment horizontal="left" vertical="center" wrapText="1" indent="1"/>
    </xf>
    <xf numFmtId="0" fontId="3" fillId="0" borderId="2" xfId="0" applyFont="1" applyBorder="1" applyAlignment="1">
      <alignment horizontal="left" vertical="center" wrapText="1" indent="1"/>
    </xf>
    <xf numFmtId="0" fontId="3" fillId="0" borderId="3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0" fillId="0" borderId="0" xfId="0" applyFont="1" applyAlignment="1">
      <alignment horizontal="distributed" vertical="center" wrapText="1"/>
    </xf>
    <xf numFmtId="0" fontId="0" fillId="0" borderId="5" xfId="0" applyFont="1" applyBorder="1" applyAlignment="1">
      <alignment horizontal="distributed" vertical="center" wrapText="1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 wrapText="1"/>
    </xf>
    <xf numFmtId="176" fontId="5" fillId="0" borderId="6" xfId="0" applyNumberFormat="1" applyFont="1" applyBorder="1" applyAlignment="1">
      <alignment horizontal="right"/>
    </xf>
    <xf numFmtId="176" fontId="5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distributed"/>
    </xf>
    <xf numFmtId="176" fontId="2" fillId="0" borderId="6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right"/>
    </xf>
    <xf numFmtId="0" fontId="8" fillId="0" borderId="0" xfId="0" applyFont="1" applyAlignment="1">
      <alignment horizontal="distributed"/>
    </xf>
    <xf numFmtId="0" fontId="9" fillId="0" borderId="0" xfId="0" applyFont="1" applyAlignment="1">
      <alignment/>
    </xf>
    <xf numFmtId="0" fontId="9" fillId="0" borderId="7" xfId="0" applyFont="1" applyBorder="1" applyAlignment="1">
      <alignment horizontal="right"/>
    </xf>
    <xf numFmtId="0" fontId="9" fillId="0" borderId="0" xfId="0" applyFont="1" applyAlignment="1">
      <alignment horizontal="right"/>
    </xf>
    <xf numFmtId="0" fontId="2" fillId="0" borderId="8" xfId="0" applyFont="1" applyBorder="1" applyAlignment="1">
      <alignment/>
    </xf>
    <xf numFmtId="0" fontId="9" fillId="0" borderId="8" xfId="0" applyFont="1" applyBorder="1" applyAlignment="1">
      <alignment/>
    </xf>
    <xf numFmtId="0" fontId="5" fillId="0" borderId="0" xfId="0" applyFont="1" applyAlignment="1">
      <alignment horizontal="distributed"/>
    </xf>
    <xf numFmtId="0" fontId="5" fillId="0" borderId="0" xfId="0" applyFont="1" applyAlignment="1">
      <alignment/>
    </xf>
    <xf numFmtId="0" fontId="3" fillId="0" borderId="1" xfId="0" applyFont="1" applyBorder="1" applyAlignment="1">
      <alignment horizontal="distributed" vertical="center" wrapText="1"/>
    </xf>
    <xf numFmtId="0" fontId="3" fillId="0" borderId="3" xfId="0" applyFont="1" applyBorder="1" applyAlignment="1">
      <alignment horizontal="distributed" vertical="center" wrapText="1"/>
    </xf>
    <xf numFmtId="0" fontId="3" fillId="0" borderId="9" xfId="0" applyFont="1" applyBorder="1" applyAlignment="1">
      <alignment horizontal="distributed" vertical="center" wrapText="1"/>
    </xf>
    <xf numFmtId="0" fontId="3" fillId="0" borderId="10" xfId="0" applyFont="1" applyBorder="1" applyAlignment="1">
      <alignment horizontal="distributed" vertical="center" wrapText="1"/>
    </xf>
    <xf numFmtId="0" fontId="5" fillId="0" borderId="0" xfId="0" applyFont="1" applyAlignment="1">
      <alignment horizontal="distributed"/>
    </xf>
    <xf numFmtId="0" fontId="3" fillId="0" borderId="11" xfId="0" applyFont="1" applyBorder="1" applyAlignment="1">
      <alignment horizontal="distributed" vertical="center" wrapText="1"/>
    </xf>
    <xf numFmtId="0" fontId="3" fillId="0" borderId="12" xfId="0" applyFont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3"/>
  <sheetViews>
    <sheetView tabSelected="1" workbookViewId="0" topLeftCell="A1">
      <selection activeCell="A1" sqref="A1"/>
    </sheetView>
  </sheetViews>
  <sheetFormatPr defaultColWidth="9.140625" defaultRowHeight="12"/>
  <cols>
    <col min="1" max="1" width="1.421875" style="1" customWidth="1"/>
    <col min="2" max="2" width="2.7109375" style="1" customWidth="1"/>
    <col min="3" max="3" width="5.00390625" style="1" customWidth="1"/>
    <col min="4" max="4" width="1.7109375" style="1" customWidth="1"/>
    <col min="5" max="5" width="33.8515625" style="1" customWidth="1"/>
    <col min="6" max="6" width="1.1484375" style="1" customWidth="1"/>
    <col min="7" max="21" width="9.8515625" style="1" customWidth="1"/>
    <col min="22" max="16384" width="9.140625" style="1" customWidth="1"/>
  </cols>
  <sheetData>
    <row r="1" ht="24.75" customHeight="1">
      <c r="G1" s="2" t="s">
        <v>0</v>
      </c>
    </row>
    <row r="2" ht="15.75" customHeight="1"/>
    <row r="3" ht="15.75" customHeight="1" thickBot="1">
      <c r="R3" s="3" t="s">
        <v>1</v>
      </c>
    </row>
    <row r="4" spans="1:20" ht="23.25" customHeight="1" thickTop="1">
      <c r="A4" s="34" t="s">
        <v>2</v>
      </c>
      <c r="B4" s="34"/>
      <c r="C4" s="34"/>
      <c r="D4" s="34"/>
      <c r="E4" s="34"/>
      <c r="F4" s="34"/>
      <c r="G4" s="29" t="s">
        <v>3</v>
      </c>
      <c r="H4" s="29" t="s">
        <v>4</v>
      </c>
      <c r="I4" s="29" t="s">
        <v>5</v>
      </c>
      <c r="J4" s="29" t="s">
        <v>6</v>
      </c>
      <c r="K4" s="29" t="s">
        <v>7</v>
      </c>
      <c r="L4" s="31" t="s">
        <v>8</v>
      </c>
      <c r="M4" s="29" t="s">
        <v>9</v>
      </c>
      <c r="N4" s="4" t="s">
        <v>10</v>
      </c>
      <c r="O4" s="5" t="s">
        <v>11</v>
      </c>
      <c r="P4" s="5" t="s">
        <v>12</v>
      </c>
      <c r="Q4" s="5" t="s">
        <v>13</v>
      </c>
      <c r="R4" s="5" t="s">
        <v>14</v>
      </c>
      <c r="S4" s="5" t="s">
        <v>15</v>
      </c>
      <c r="T4" s="6" t="s">
        <v>16</v>
      </c>
    </row>
    <row r="5" spans="1:20" ht="23.25" customHeight="1">
      <c r="A5" s="35"/>
      <c r="B5" s="35"/>
      <c r="C5" s="35"/>
      <c r="D5" s="35"/>
      <c r="E5" s="35"/>
      <c r="F5" s="35"/>
      <c r="G5" s="30"/>
      <c r="H5" s="30"/>
      <c r="I5" s="30"/>
      <c r="J5" s="30"/>
      <c r="K5" s="30"/>
      <c r="L5" s="32"/>
      <c r="M5" s="30"/>
      <c r="N5" s="7" t="s">
        <v>17</v>
      </c>
      <c r="O5" s="8" t="s">
        <v>18</v>
      </c>
      <c r="P5" s="8" t="s">
        <v>19</v>
      </c>
      <c r="Q5" s="8" t="s">
        <v>20</v>
      </c>
      <c r="R5" s="8" t="s">
        <v>21</v>
      </c>
      <c r="S5" s="8" t="s">
        <v>22</v>
      </c>
      <c r="T5" s="9" t="s">
        <v>23</v>
      </c>
    </row>
    <row r="6" spans="1:20" ht="17.25" customHeight="1">
      <c r="A6" s="10"/>
      <c r="B6" s="10"/>
      <c r="C6" s="10"/>
      <c r="D6" s="10"/>
      <c r="E6" s="10"/>
      <c r="F6" s="10"/>
      <c r="G6" s="11"/>
      <c r="H6" s="10"/>
      <c r="I6" s="10"/>
      <c r="J6" s="10"/>
      <c r="K6" s="10"/>
      <c r="L6" s="10"/>
      <c r="M6" s="10"/>
      <c r="N6" s="12"/>
      <c r="O6" s="13"/>
      <c r="P6" s="13"/>
      <c r="Q6" s="13"/>
      <c r="R6" s="13"/>
      <c r="S6" s="13"/>
      <c r="T6" s="13"/>
    </row>
    <row r="7" spans="1:20" s="16" customFormat="1" ht="14.25" customHeight="1">
      <c r="A7" s="33" t="s">
        <v>3</v>
      </c>
      <c r="B7" s="33"/>
      <c r="C7" s="33"/>
      <c r="D7" s="33"/>
      <c r="E7" s="33"/>
      <c r="F7" s="33"/>
      <c r="G7" s="14">
        <f aca="true" t="shared" si="0" ref="G7:T7">SUM(G9,G13,G20,G31,G35,G42)</f>
        <v>25927</v>
      </c>
      <c r="H7" s="15">
        <f t="shared" si="0"/>
        <v>4105</v>
      </c>
      <c r="I7" s="15">
        <f t="shared" si="0"/>
        <v>689</v>
      </c>
      <c r="J7" s="15">
        <f t="shared" si="0"/>
        <v>2626</v>
      </c>
      <c r="K7" s="15">
        <f t="shared" si="0"/>
        <v>2971</v>
      </c>
      <c r="L7" s="15">
        <f t="shared" si="0"/>
        <v>5594</v>
      </c>
      <c r="M7" s="15">
        <f t="shared" si="0"/>
        <v>5520</v>
      </c>
      <c r="N7" s="15">
        <f t="shared" si="0"/>
        <v>2583</v>
      </c>
      <c r="O7" s="15">
        <f t="shared" si="0"/>
        <v>660</v>
      </c>
      <c r="P7" s="15">
        <f t="shared" si="0"/>
        <v>704</v>
      </c>
      <c r="Q7" s="15">
        <f t="shared" si="0"/>
        <v>219</v>
      </c>
      <c r="R7" s="15">
        <f t="shared" si="0"/>
        <v>101</v>
      </c>
      <c r="S7" s="15">
        <f t="shared" si="0"/>
        <v>84</v>
      </c>
      <c r="T7" s="15">
        <f t="shared" si="0"/>
        <v>71</v>
      </c>
    </row>
    <row r="8" spans="1:20" s="16" customFormat="1" ht="12" customHeight="1">
      <c r="A8" s="17"/>
      <c r="B8" s="17"/>
      <c r="C8" s="17"/>
      <c r="D8" s="17"/>
      <c r="E8" s="17"/>
      <c r="F8" s="17"/>
      <c r="G8" s="14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pans="1:20" s="16" customFormat="1" ht="14.25" customHeight="1">
      <c r="A9" s="17"/>
      <c r="B9" s="17">
        <v>54</v>
      </c>
      <c r="C9" s="17"/>
      <c r="D9" s="27" t="s">
        <v>24</v>
      </c>
      <c r="E9" s="28"/>
      <c r="F9" s="17"/>
      <c r="G9" s="14">
        <f>SUM(G10:G11)</f>
        <v>102</v>
      </c>
      <c r="H9" s="15">
        <f>SUM(H10:H11)</f>
        <v>1</v>
      </c>
      <c r="I9" s="15" t="s">
        <v>25</v>
      </c>
      <c r="J9" s="15">
        <f aca="true" t="shared" si="1" ref="J9:Q9">SUM(J10:J11)</f>
        <v>3</v>
      </c>
      <c r="K9" s="15">
        <f t="shared" si="1"/>
        <v>5</v>
      </c>
      <c r="L9" s="15">
        <f t="shared" si="1"/>
        <v>10</v>
      </c>
      <c r="M9" s="15">
        <f t="shared" si="1"/>
        <v>17</v>
      </c>
      <c r="N9" s="15">
        <f t="shared" si="1"/>
        <v>15</v>
      </c>
      <c r="O9" s="15">
        <f t="shared" si="1"/>
        <v>6</v>
      </c>
      <c r="P9" s="15">
        <f t="shared" si="1"/>
        <v>8</v>
      </c>
      <c r="Q9" s="15">
        <f t="shared" si="1"/>
        <v>1</v>
      </c>
      <c r="R9" s="15" t="s">
        <v>25</v>
      </c>
      <c r="S9" s="15">
        <f>SUM(S10:S11)</f>
        <v>1</v>
      </c>
      <c r="T9" s="15">
        <f>SUM(T10:T11)</f>
        <v>35</v>
      </c>
    </row>
    <row r="10" spans="1:20" ht="14.25" customHeight="1">
      <c r="A10" s="3"/>
      <c r="B10" s="3"/>
      <c r="C10" s="3">
        <v>541</v>
      </c>
      <c r="D10" s="3"/>
      <c r="E10" s="18" t="s">
        <v>26</v>
      </c>
      <c r="F10" s="3"/>
      <c r="G10" s="19">
        <v>36</v>
      </c>
      <c r="H10" s="20" t="s">
        <v>25</v>
      </c>
      <c r="I10" s="20" t="s">
        <v>25</v>
      </c>
      <c r="J10" s="20" t="s">
        <v>25</v>
      </c>
      <c r="K10" s="20" t="s">
        <v>25</v>
      </c>
      <c r="L10" s="20" t="s">
        <v>25</v>
      </c>
      <c r="M10" s="20" t="s">
        <v>25</v>
      </c>
      <c r="N10" s="20" t="s">
        <v>25</v>
      </c>
      <c r="O10" s="20" t="s">
        <v>25</v>
      </c>
      <c r="P10" s="20" t="s">
        <v>25</v>
      </c>
      <c r="Q10" s="20" t="s">
        <v>25</v>
      </c>
      <c r="R10" s="20" t="s">
        <v>25</v>
      </c>
      <c r="S10" s="20">
        <v>1</v>
      </c>
      <c r="T10" s="20">
        <v>35</v>
      </c>
    </row>
    <row r="11" spans="1:20" ht="14.25" customHeight="1">
      <c r="A11" s="3"/>
      <c r="B11" s="3"/>
      <c r="C11" s="3">
        <v>549</v>
      </c>
      <c r="D11" s="3"/>
      <c r="E11" s="18" t="s">
        <v>27</v>
      </c>
      <c r="F11" s="3"/>
      <c r="G11" s="19">
        <v>66</v>
      </c>
      <c r="H11" s="20">
        <v>1</v>
      </c>
      <c r="I11" s="20" t="s">
        <v>25</v>
      </c>
      <c r="J11" s="20">
        <v>3</v>
      </c>
      <c r="K11" s="20">
        <v>5</v>
      </c>
      <c r="L11" s="20">
        <v>10</v>
      </c>
      <c r="M11" s="20">
        <v>17</v>
      </c>
      <c r="N11" s="20">
        <v>15</v>
      </c>
      <c r="O11" s="20">
        <v>6</v>
      </c>
      <c r="P11" s="20">
        <v>8</v>
      </c>
      <c r="Q11" s="20">
        <v>1</v>
      </c>
      <c r="R11" s="20" t="s">
        <v>25</v>
      </c>
      <c r="S11" s="20" t="s">
        <v>25</v>
      </c>
      <c r="T11" s="20" t="s">
        <v>25</v>
      </c>
    </row>
    <row r="12" spans="1:20" ht="12" customHeight="1">
      <c r="A12" s="3"/>
      <c r="B12" s="3"/>
      <c r="C12" s="3"/>
      <c r="D12" s="3"/>
      <c r="E12" s="18"/>
      <c r="F12" s="3"/>
      <c r="G12" s="19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</row>
    <row r="13" spans="1:20" s="16" customFormat="1" ht="14.25" customHeight="1">
      <c r="A13" s="17"/>
      <c r="B13" s="17">
        <v>55</v>
      </c>
      <c r="C13" s="17"/>
      <c r="D13" s="27" t="s">
        <v>61</v>
      </c>
      <c r="E13" s="28"/>
      <c r="F13" s="17"/>
      <c r="G13" s="14">
        <f aca="true" t="shared" si="2" ref="G13:T13">SUM(G14:G18)</f>
        <v>4177</v>
      </c>
      <c r="H13" s="15">
        <f t="shared" si="2"/>
        <v>58</v>
      </c>
      <c r="I13" s="15">
        <f t="shared" si="2"/>
        <v>40</v>
      </c>
      <c r="J13" s="15">
        <f t="shared" si="2"/>
        <v>366</v>
      </c>
      <c r="K13" s="15">
        <f t="shared" si="2"/>
        <v>493</v>
      </c>
      <c r="L13" s="15">
        <f t="shared" si="2"/>
        <v>1065</v>
      </c>
      <c r="M13" s="15">
        <f t="shared" si="2"/>
        <v>1267</v>
      </c>
      <c r="N13" s="15">
        <f t="shared" si="2"/>
        <v>539</v>
      </c>
      <c r="O13" s="15">
        <f t="shared" si="2"/>
        <v>148</v>
      </c>
      <c r="P13" s="15">
        <f t="shared" si="2"/>
        <v>126</v>
      </c>
      <c r="Q13" s="15">
        <f t="shared" si="2"/>
        <v>47</v>
      </c>
      <c r="R13" s="15">
        <f t="shared" si="2"/>
        <v>15</v>
      </c>
      <c r="S13" s="15">
        <f t="shared" si="2"/>
        <v>10</v>
      </c>
      <c r="T13" s="15">
        <f t="shared" si="2"/>
        <v>3</v>
      </c>
    </row>
    <row r="14" spans="1:20" ht="14.25" customHeight="1">
      <c r="A14" s="3"/>
      <c r="B14" s="3"/>
      <c r="C14" s="3">
        <v>551</v>
      </c>
      <c r="D14" s="3"/>
      <c r="E14" s="18" t="s">
        <v>28</v>
      </c>
      <c r="F14" s="3"/>
      <c r="G14" s="19">
        <v>895</v>
      </c>
      <c r="H14" s="20">
        <v>27</v>
      </c>
      <c r="I14" s="20">
        <v>3</v>
      </c>
      <c r="J14" s="20">
        <v>83</v>
      </c>
      <c r="K14" s="20">
        <v>99</v>
      </c>
      <c r="L14" s="20">
        <v>203</v>
      </c>
      <c r="M14" s="20">
        <v>275</v>
      </c>
      <c r="N14" s="20">
        <v>154</v>
      </c>
      <c r="O14" s="20">
        <v>29</v>
      </c>
      <c r="P14" s="20">
        <v>15</v>
      </c>
      <c r="Q14" s="20">
        <v>4</v>
      </c>
      <c r="R14" s="20">
        <v>2</v>
      </c>
      <c r="S14" s="20">
        <v>1</v>
      </c>
      <c r="T14" s="20" t="s">
        <v>25</v>
      </c>
    </row>
    <row r="15" spans="1:20" ht="14.25" customHeight="1">
      <c r="A15" s="3"/>
      <c r="B15" s="3"/>
      <c r="C15" s="3">
        <v>552</v>
      </c>
      <c r="D15" s="3"/>
      <c r="E15" s="18" t="s">
        <v>29</v>
      </c>
      <c r="F15" s="3"/>
      <c r="G15" s="19">
        <v>590</v>
      </c>
      <c r="H15" s="20">
        <v>3</v>
      </c>
      <c r="I15" s="20">
        <v>3</v>
      </c>
      <c r="J15" s="20">
        <v>59</v>
      </c>
      <c r="K15" s="20">
        <v>67</v>
      </c>
      <c r="L15" s="20">
        <v>138</v>
      </c>
      <c r="M15" s="20">
        <v>153</v>
      </c>
      <c r="N15" s="20">
        <v>72</v>
      </c>
      <c r="O15" s="20">
        <v>33</v>
      </c>
      <c r="P15" s="20">
        <v>42</v>
      </c>
      <c r="Q15" s="20">
        <v>15</v>
      </c>
      <c r="R15" s="20">
        <v>5</v>
      </c>
      <c r="S15" s="20" t="s">
        <v>25</v>
      </c>
      <c r="T15" s="20" t="s">
        <v>25</v>
      </c>
    </row>
    <row r="16" spans="1:20" ht="14.25" customHeight="1">
      <c r="A16" s="3"/>
      <c r="B16" s="3"/>
      <c r="C16" s="3">
        <v>553</v>
      </c>
      <c r="D16" s="3"/>
      <c r="E16" s="18" t="s">
        <v>30</v>
      </c>
      <c r="F16" s="3"/>
      <c r="G16" s="19">
        <v>1655</v>
      </c>
      <c r="H16" s="20">
        <v>17</v>
      </c>
      <c r="I16" s="20">
        <v>17</v>
      </c>
      <c r="J16" s="20">
        <v>116</v>
      </c>
      <c r="K16" s="20">
        <v>180</v>
      </c>
      <c r="L16" s="20">
        <v>456</v>
      </c>
      <c r="M16" s="20">
        <v>575</v>
      </c>
      <c r="N16" s="20">
        <v>200</v>
      </c>
      <c r="O16" s="20">
        <v>30</v>
      </c>
      <c r="P16" s="20">
        <v>34</v>
      </c>
      <c r="Q16" s="20">
        <v>18</v>
      </c>
      <c r="R16" s="20">
        <v>4</v>
      </c>
      <c r="S16" s="20">
        <v>6</v>
      </c>
      <c r="T16" s="20">
        <v>2</v>
      </c>
    </row>
    <row r="17" spans="1:20" ht="14.25" customHeight="1">
      <c r="A17" s="3"/>
      <c r="B17" s="3"/>
      <c r="C17" s="3">
        <v>554</v>
      </c>
      <c r="D17" s="3"/>
      <c r="E17" s="18" t="s">
        <v>31</v>
      </c>
      <c r="F17" s="3"/>
      <c r="G17" s="19">
        <v>360</v>
      </c>
      <c r="H17" s="20">
        <v>1</v>
      </c>
      <c r="I17" s="20">
        <v>3</v>
      </c>
      <c r="J17" s="20">
        <v>23</v>
      </c>
      <c r="K17" s="20">
        <v>56</v>
      </c>
      <c r="L17" s="20">
        <v>83</v>
      </c>
      <c r="M17" s="20">
        <v>97</v>
      </c>
      <c r="N17" s="20">
        <v>56</v>
      </c>
      <c r="O17" s="20">
        <v>24</v>
      </c>
      <c r="P17" s="20">
        <v>16</v>
      </c>
      <c r="Q17" s="20">
        <v>1</v>
      </c>
      <c r="R17" s="20" t="s">
        <v>25</v>
      </c>
      <c r="S17" s="20" t="s">
        <v>25</v>
      </c>
      <c r="T17" s="20" t="s">
        <v>25</v>
      </c>
    </row>
    <row r="18" spans="1:20" ht="14.25" customHeight="1">
      <c r="A18" s="3"/>
      <c r="B18" s="3"/>
      <c r="C18" s="3">
        <v>559</v>
      </c>
      <c r="D18" s="3"/>
      <c r="E18" s="18" t="s">
        <v>32</v>
      </c>
      <c r="F18" s="3"/>
      <c r="G18" s="19">
        <v>677</v>
      </c>
      <c r="H18" s="20">
        <v>10</v>
      </c>
      <c r="I18" s="20">
        <v>14</v>
      </c>
      <c r="J18" s="20">
        <v>85</v>
      </c>
      <c r="K18" s="20">
        <v>91</v>
      </c>
      <c r="L18" s="20">
        <v>185</v>
      </c>
      <c r="M18" s="20">
        <v>167</v>
      </c>
      <c r="N18" s="20">
        <v>57</v>
      </c>
      <c r="O18" s="20">
        <v>32</v>
      </c>
      <c r="P18" s="20">
        <v>19</v>
      </c>
      <c r="Q18" s="20">
        <v>9</v>
      </c>
      <c r="R18" s="20">
        <v>4</v>
      </c>
      <c r="S18" s="20">
        <v>3</v>
      </c>
      <c r="T18" s="20">
        <v>1</v>
      </c>
    </row>
    <row r="19" spans="1:20" ht="12" customHeight="1">
      <c r="A19" s="3"/>
      <c r="B19" s="3"/>
      <c r="C19" s="3"/>
      <c r="D19" s="3"/>
      <c r="E19" s="18"/>
      <c r="F19" s="3"/>
      <c r="G19" s="19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</row>
    <row r="20" spans="1:20" s="16" customFormat="1" ht="14.25" customHeight="1">
      <c r="A20" s="17"/>
      <c r="B20" s="17">
        <v>56</v>
      </c>
      <c r="C20" s="17"/>
      <c r="D20" s="27" t="s">
        <v>33</v>
      </c>
      <c r="E20" s="28"/>
      <c r="F20" s="17"/>
      <c r="G20" s="14">
        <f aca="true" t="shared" si="3" ref="G20:T20">SUM(G21:G29)</f>
        <v>8255</v>
      </c>
      <c r="H20" s="15">
        <f t="shared" si="3"/>
        <v>468</v>
      </c>
      <c r="I20" s="15">
        <f t="shared" si="3"/>
        <v>293</v>
      </c>
      <c r="J20" s="15">
        <f t="shared" si="3"/>
        <v>1126</v>
      </c>
      <c r="K20" s="15">
        <f t="shared" si="3"/>
        <v>1189</v>
      </c>
      <c r="L20" s="15">
        <f t="shared" si="3"/>
        <v>2038</v>
      </c>
      <c r="M20" s="15">
        <f t="shared" si="3"/>
        <v>1810</v>
      </c>
      <c r="N20" s="15">
        <f t="shared" si="3"/>
        <v>882</v>
      </c>
      <c r="O20" s="15">
        <f t="shared" si="3"/>
        <v>149</v>
      </c>
      <c r="P20" s="15">
        <f t="shared" si="3"/>
        <v>154</v>
      </c>
      <c r="Q20" s="15">
        <f t="shared" si="3"/>
        <v>67</v>
      </c>
      <c r="R20" s="15">
        <f t="shared" si="3"/>
        <v>38</v>
      </c>
      <c r="S20" s="15">
        <f t="shared" si="3"/>
        <v>26</v>
      </c>
      <c r="T20" s="15">
        <f t="shared" si="3"/>
        <v>15</v>
      </c>
    </row>
    <row r="21" spans="1:20" ht="14.25" customHeight="1">
      <c r="A21" s="3"/>
      <c r="B21" s="3"/>
      <c r="C21" s="3">
        <v>561</v>
      </c>
      <c r="D21" s="3"/>
      <c r="E21" s="18" t="s">
        <v>34</v>
      </c>
      <c r="F21" s="3"/>
      <c r="G21" s="19">
        <v>1445</v>
      </c>
      <c r="H21" s="20">
        <v>17</v>
      </c>
      <c r="I21" s="20">
        <v>9</v>
      </c>
      <c r="J21" s="20">
        <v>55</v>
      </c>
      <c r="K21" s="20">
        <v>95</v>
      </c>
      <c r="L21" s="20">
        <v>237</v>
      </c>
      <c r="M21" s="20">
        <v>449</v>
      </c>
      <c r="N21" s="20">
        <v>310</v>
      </c>
      <c r="O21" s="20">
        <v>65</v>
      </c>
      <c r="P21" s="20">
        <v>93</v>
      </c>
      <c r="Q21" s="20">
        <v>58</v>
      </c>
      <c r="R21" s="20">
        <v>28</v>
      </c>
      <c r="S21" s="20">
        <v>19</v>
      </c>
      <c r="T21" s="20">
        <v>10</v>
      </c>
    </row>
    <row r="22" spans="1:20" ht="14.25" customHeight="1">
      <c r="A22" s="3"/>
      <c r="B22" s="3"/>
      <c r="C22" s="3">
        <v>562</v>
      </c>
      <c r="D22" s="3"/>
      <c r="E22" s="18" t="s">
        <v>35</v>
      </c>
      <c r="F22" s="3"/>
      <c r="G22" s="19">
        <v>1331</v>
      </c>
      <c r="H22" s="20" t="s">
        <v>25</v>
      </c>
      <c r="I22" s="20">
        <v>12</v>
      </c>
      <c r="J22" s="20">
        <v>106</v>
      </c>
      <c r="K22" s="20">
        <v>195</v>
      </c>
      <c r="L22" s="20">
        <v>461</v>
      </c>
      <c r="M22" s="20">
        <v>426</v>
      </c>
      <c r="N22" s="20">
        <v>89</v>
      </c>
      <c r="O22" s="20">
        <v>25</v>
      </c>
      <c r="P22" s="20">
        <v>13</v>
      </c>
      <c r="Q22" s="20">
        <v>4</v>
      </c>
      <c r="R22" s="20" t="s">
        <v>25</v>
      </c>
      <c r="S22" s="20" t="s">
        <v>25</v>
      </c>
      <c r="T22" s="20" t="s">
        <v>25</v>
      </c>
    </row>
    <row r="23" spans="1:20" ht="14.25" customHeight="1">
      <c r="A23" s="3"/>
      <c r="B23" s="3"/>
      <c r="C23" s="3">
        <v>563</v>
      </c>
      <c r="D23" s="3"/>
      <c r="E23" s="18" t="s">
        <v>36</v>
      </c>
      <c r="F23" s="3"/>
      <c r="G23" s="19">
        <v>266</v>
      </c>
      <c r="H23" s="20" t="s">
        <v>25</v>
      </c>
      <c r="I23" s="20">
        <v>16</v>
      </c>
      <c r="J23" s="20">
        <v>57</v>
      </c>
      <c r="K23" s="20">
        <v>46</v>
      </c>
      <c r="L23" s="20">
        <v>85</v>
      </c>
      <c r="M23" s="20">
        <v>47</v>
      </c>
      <c r="N23" s="20">
        <v>9</v>
      </c>
      <c r="O23" s="20">
        <v>4</v>
      </c>
      <c r="P23" s="20">
        <v>2</v>
      </c>
      <c r="Q23" s="20" t="s">
        <v>25</v>
      </c>
      <c r="R23" s="20" t="s">
        <v>25</v>
      </c>
      <c r="S23" s="20" t="s">
        <v>25</v>
      </c>
      <c r="T23" s="20" t="s">
        <v>25</v>
      </c>
    </row>
    <row r="24" spans="1:20" ht="14.25" customHeight="1">
      <c r="A24" s="3"/>
      <c r="B24" s="3"/>
      <c r="C24" s="3">
        <v>564</v>
      </c>
      <c r="D24" s="3"/>
      <c r="E24" s="18" t="s">
        <v>37</v>
      </c>
      <c r="F24" s="3"/>
      <c r="G24" s="19">
        <v>131</v>
      </c>
      <c r="H24" s="20">
        <v>2</v>
      </c>
      <c r="I24" s="20">
        <v>6</v>
      </c>
      <c r="J24" s="20">
        <v>16</v>
      </c>
      <c r="K24" s="20">
        <v>24</v>
      </c>
      <c r="L24" s="20">
        <v>40</v>
      </c>
      <c r="M24" s="20">
        <v>34</v>
      </c>
      <c r="N24" s="20">
        <v>8</v>
      </c>
      <c r="O24" s="20" t="s">
        <v>25</v>
      </c>
      <c r="P24" s="20" t="s">
        <v>25</v>
      </c>
      <c r="Q24" s="20">
        <v>1</v>
      </c>
      <c r="R24" s="20" t="s">
        <v>25</v>
      </c>
      <c r="S24" s="20" t="s">
        <v>25</v>
      </c>
      <c r="T24" s="20" t="s">
        <v>25</v>
      </c>
    </row>
    <row r="25" spans="1:20" ht="14.25" customHeight="1">
      <c r="A25" s="3"/>
      <c r="B25" s="3"/>
      <c r="C25" s="3">
        <v>565</v>
      </c>
      <c r="D25" s="3"/>
      <c r="E25" s="18" t="s">
        <v>38</v>
      </c>
      <c r="F25" s="3"/>
      <c r="G25" s="19">
        <v>46</v>
      </c>
      <c r="H25" s="20">
        <v>1</v>
      </c>
      <c r="I25" s="20">
        <v>1</v>
      </c>
      <c r="J25" s="20">
        <v>14</v>
      </c>
      <c r="K25" s="20">
        <v>7</v>
      </c>
      <c r="L25" s="20">
        <v>10</v>
      </c>
      <c r="M25" s="20">
        <v>6</v>
      </c>
      <c r="N25" s="20">
        <v>4</v>
      </c>
      <c r="O25" s="20">
        <v>1</v>
      </c>
      <c r="P25" s="20">
        <v>2</v>
      </c>
      <c r="Q25" s="20" t="s">
        <v>25</v>
      </c>
      <c r="R25" s="20" t="s">
        <v>25</v>
      </c>
      <c r="S25" s="20" t="s">
        <v>25</v>
      </c>
      <c r="T25" s="20" t="s">
        <v>25</v>
      </c>
    </row>
    <row r="26" spans="1:20" ht="14.25" customHeight="1">
      <c r="A26" s="3"/>
      <c r="B26" s="3"/>
      <c r="C26" s="3">
        <v>566</v>
      </c>
      <c r="D26" s="3"/>
      <c r="E26" s="18" t="s">
        <v>39</v>
      </c>
      <c r="F26" s="3"/>
      <c r="G26" s="19">
        <v>317</v>
      </c>
      <c r="H26" s="20">
        <v>4</v>
      </c>
      <c r="I26" s="20">
        <v>3</v>
      </c>
      <c r="J26" s="20">
        <v>23</v>
      </c>
      <c r="K26" s="20">
        <v>42</v>
      </c>
      <c r="L26" s="20">
        <v>104</v>
      </c>
      <c r="M26" s="20">
        <v>95</v>
      </c>
      <c r="N26" s="20">
        <v>35</v>
      </c>
      <c r="O26" s="20">
        <v>5</v>
      </c>
      <c r="P26" s="20">
        <v>6</v>
      </c>
      <c r="Q26" s="20" t="s">
        <v>25</v>
      </c>
      <c r="R26" s="20" t="s">
        <v>25</v>
      </c>
      <c r="S26" s="20" t="s">
        <v>25</v>
      </c>
      <c r="T26" s="20" t="s">
        <v>25</v>
      </c>
    </row>
    <row r="27" spans="1:20" ht="14.25" customHeight="1">
      <c r="A27" s="3"/>
      <c r="B27" s="3"/>
      <c r="C27" s="3">
        <v>567</v>
      </c>
      <c r="D27" s="3"/>
      <c r="E27" s="18" t="s">
        <v>40</v>
      </c>
      <c r="F27" s="3"/>
      <c r="G27" s="19">
        <v>1754</v>
      </c>
      <c r="H27" s="20">
        <v>4</v>
      </c>
      <c r="I27" s="20">
        <v>89</v>
      </c>
      <c r="J27" s="20">
        <v>376</v>
      </c>
      <c r="K27" s="20">
        <v>375</v>
      </c>
      <c r="L27" s="20">
        <v>492</v>
      </c>
      <c r="M27" s="20">
        <v>289</v>
      </c>
      <c r="N27" s="20">
        <v>112</v>
      </c>
      <c r="O27" s="20">
        <v>12</v>
      </c>
      <c r="P27" s="20">
        <v>5</v>
      </c>
      <c r="Q27" s="20" t="s">
        <v>25</v>
      </c>
      <c r="R27" s="20" t="s">
        <v>25</v>
      </c>
      <c r="S27" s="20" t="s">
        <v>25</v>
      </c>
      <c r="T27" s="20" t="s">
        <v>25</v>
      </c>
    </row>
    <row r="28" spans="1:20" ht="14.25" customHeight="1">
      <c r="A28" s="3"/>
      <c r="B28" s="3"/>
      <c r="C28" s="3">
        <v>568</v>
      </c>
      <c r="D28" s="3"/>
      <c r="E28" s="18" t="s">
        <v>41</v>
      </c>
      <c r="F28" s="3"/>
      <c r="G28" s="19">
        <v>467</v>
      </c>
      <c r="H28" s="20">
        <v>1</v>
      </c>
      <c r="I28" s="20">
        <v>8</v>
      </c>
      <c r="J28" s="20">
        <v>68</v>
      </c>
      <c r="K28" s="20">
        <v>93</v>
      </c>
      <c r="L28" s="20">
        <v>166</v>
      </c>
      <c r="M28" s="20">
        <v>100</v>
      </c>
      <c r="N28" s="20">
        <v>24</v>
      </c>
      <c r="O28" s="20">
        <v>5</v>
      </c>
      <c r="P28" s="20">
        <v>2</v>
      </c>
      <c r="Q28" s="20" t="s">
        <v>25</v>
      </c>
      <c r="R28" s="20" t="s">
        <v>25</v>
      </c>
      <c r="S28" s="20" t="s">
        <v>25</v>
      </c>
      <c r="T28" s="20" t="s">
        <v>25</v>
      </c>
    </row>
    <row r="29" spans="1:20" ht="14.25" customHeight="1">
      <c r="A29" s="3"/>
      <c r="B29" s="3"/>
      <c r="C29" s="3">
        <v>569</v>
      </c>
      <c r="D29" s="3"/>
      <c r="E29" s="18" t="s">
        <v>42</v>
      </c>
      <c r="F29" s="3"/>
      <c r="G29" s="19">
        <v>2498</v>
      </c>
      <c r="H29" s="20">
        <v>439</v>
      </c>
      <c r="I29" s="20">
        <v>149</v>
      </c>
      <c r="J29" s="20">
        <v>411</v>
      </c>
      <c r="K29" s="20">
        <v>312</v>
      </c>
      <c r="L29" s="20">
        <v>443</v>
      </c>
      <c r="M29" s="20">
        <v>364</v>
      </c>
      <c r="N29" s="20">
        <v>291</v>
      </c>
      <c r="O29" s="20">
        <v>32</v>
      </c>
      <c r="P29" s="20">
        <v>31</v>
      </c>
      <c r="Q29" s="20">
        <v>4</v>
      </c>
      <c r="R29" s="20">
        <v>10</v>
      </c>
      <c r="S29" s="20">
        <v>7</v>
      </c>
      <c r="T29" s="20">
        <v>5</v>
      </c>
    </row>
    <row r="30" spans="1:20" ht="12" customHeight="1">
      <c r="A30" s="3"/>
      <c r="B30" s="3"/>
      <c r="C30" s="3"/>
      <c r="D30" s="3"/>
      <c r="E30" s="18"/>
      <c r="F30" s="3"/>
      <c r="G30" s="19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</row>
    <row r="31" spans="1:20" s="16" customFormat="1" ht="14.25" customHeight="1">
      <c r="A31" s="17"/>
      <c r="B31" s="17">
        <v>57</v>
      </c>
      <c r="C31" s="17"/>
      <c r="D31" s="27" t="s">
        <v>62</v>
      </c>
      <c r="E31" s="28"/>
      <c r="F31" s="17"/>
      <c r="G31" s="14">
        <f aca="true" t="shared" si="4" ref="G31:S31">SUM(G32:G33)</f>
        <v>2107</v>
      </c>
      <c r="H31" s="15">
        <f t="shared" si="4"/>
        <v>1423</v>
      </c>
      <c r="I31" s="15">
        <f t="shared" si="4"/>
        <v>5</v>
      </c>
      <c r="J31" s="15">
        <f t="shared" si="4"/>
        <v>46</v>
      </c>
      <c r="K31" s="15">
        <f t="shared" si="4"/>
        <v>79</v>
      </c>
      <c r="L31" s="15">
        <f t="shared" si="4"/>
        <v>178</v>
      </c>
      <c r="M31" s="15">
        <f t="shared" si="4"/>
        <v>195</v>
      </c>
      <c r="N31" s="15">
        <f t="shared" si="4"/>
        <v>101</v>
      </c>
      <c r="O31" s="15">
        <f t="shared" si="4"/>
        <v>32</v>
      </c>
      <c r="P31" s="15">
        <f t="shared" si="4"/>
        <v>42</v>
      </c>
      <c r="Q31" s="15">
        <f t="shared" si="4"/>
        <v>4</v>
      </c>
      <c r="R31" s="15">
        <f t="shared" si="4"/>
        <v>1</v>
      </c>
      <c r="S31" s="15">
        <f t="shared" si="4"/>
        <v>1</v>
      </c>
      <c r="T31" s="15" t="s">
        <v>25</v>
      </c>
    </row>
    <row r="32" spans="1:20" ht="14.25" customHeight="1">
      <c r="A32" s="3"/>
      <c r="B32" s="3"/>
      <c r="C32" s="3">
        <v>571</v>
      </c>
      <c r="D32" s="3"/>
      <c r="E32" s="18" t="s">
        <v>43</v>
      </c>
      <c r="F32" s="3"/>
      <c r="G32" s="19">
        <v>1769</v>
      </c>
      <c r="H32" s="20">
        <v>1420</v>
      </c>
      <c r="I32" s="20">
        <v>3</v>
      </c>
      <c r="J32" s="20">
        <v>10</v>
      </c>
      <c r="K32" s="20">
        <v>17</v>
      </c>
      <c r="L32" s="20">
        <v>63</v>
      </c>
      <c r="M32" s="20">
        <v>103</v>
      </c>
      <c r="N32" s="20">
        <v>83</v>
      </c>
      <c r="O32" s="20">
        <v>28</v>
      </c>
      <c r="P32" s="20">
        <v>36</v>
      </c>
      <c r="Q32" s="20">
        <v>4</v>
      </c>
      <c r="R32" s="20">
        <v>1</v>
      </c>
      <c r="S32" s="20">
        <v>1</v>
      </c>
      <c r="T32" s="20" t="s">
        <v>25</v>
      </c>
    </row>
    <row r="33" spans="1:20" ht="14.25" customHeight="1">
      <c r="A33" s="3"/>
      <c r="B33" s="3"/>
      <c r="C33" s="3">
        <v>572</v>
      </c>
      <c r="D33" s="3"/>
      <c r="E33" s="18" t="s">
        <v>44</v>
      </c>
      <c r="F33" s="3"/>
      <c r="G33" s="19">
        <v>338</v>
      </c>
      <c r="H33" s="20">
        <v>3</v>
      </c>
      <c r="I33" s="20">
        <v>2</v>
      </c>
      <c r="J33" s="20">
        <v>36</v>
      </c>
      <c r="K33" s="20">
        <v>62</v>
      </c>
      <c r="L33" s="20">
        <v>115</v>
      </c>
      <c r="M33" s="20">
        <v>92</v>
      </c>
      <c r="N33" s="20">
        <v>18</v>
      </c>
      <c r="O33" s="20">
        <v>4</v>
      </c>
      <c r="P33" s="20">
        <v>6</v>
      </c>
      <c r="Q33" s="20" t="s">
        <v>25</v>
      </c>
      <c r="R33" s="20" t="s">
        <v>25</v>
      </c>
      <c r="S33" s="20" t="s">
        <v>25</v>
      </c>
      <c r="T33" s="20" t="s">
        <v>25</v>
      </c>
    </row>
    <row r="34" spans="1:20" ht="12" customHeight="1">
      <c r="A34" s="3"/>
      <c r="B34" s="3"/>
      <c r="C34" s="3"/>
      <c r="D34" s="3"/>
      <c r="E34" s="18"/>
      <c r="F34" s="3"/>
      <c r="G34" s="19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</row>
    <row r="35" spans="1:20" s="16" customFormat="1" ht="14.25" customHeight="1">
      <c r="A35" s="17"/>
      <c r="B35" s="17">
        <v>58</v>
      </c>
      <c r="C35" s="17"/>
      <c r="D35" s="27" t="s">
        <v>63</v>
      </c>
      <c r="E35" s="28"/>
      <c r="F35" s="17"/>
      <c r="G35" s="14">
        <f aca="true" t="shared" si="5" ref="G35:T35">SUM(G36:G40)</f>
        <v>2801</v>
      </c>
      <c r="H35" s="15">
        <f t="shared" si="5"/>
        <v>462</v>
      </c>
      <c r="I35" s="15">
        <f t="shared" si="5"/>
        <v>29</v>
      </c>
      <c r="J35" s="15">
        <f t="shared" si="5"/>
        <v>161</v>
      </c>
      <c r="K35" s="15">
        <f t="shared" si="5"/>
        <v>322</v>
      </c>
      <c r="L35" s="15">
        <f t="shared" si="5"/>
        <v>584</v>
      </c>
      <c r="M35" s="15">
        <f t="shared" si="5"/>
        <v>613</v>
      </c>
      <c r="N35" s="15">
        <f t="shared" si="5"/>
        <v>286</v>
      </c>
      <c r="O35" s="15">
        <f t="shared" si="5"/>
        <v>94</v>
      </c>
      <c r="P35" s="15">
        <f t="shared" si="5"/>
        <v>128</v>
      </c>
      <c r="Q35" s="15">
        <f t="shared" si="5"/>
        <v>52</v>
      </c>
      <c r="R35" s="15">
        <f t="shared" si="5"/>
        <v>31</v>
      </c>
      <c r="S35" s="15">
        <f t="shared" si="5"/>
        <v>28</v>
      </c>
      <c r="T35" s="15">
        <f t="shared" si="5"/>
        <v>11</v>
      </c>
    </row>
    <row r="36" spans="1:20" ht="14.25" customHeight="1">
      <c r="A36" s="3"/>
      <c r="B36" s="3"/>
      <c r="C36" s="3">
        <v>581</v>
      </c>
      <c r="D36" s="3"/>
      <c r="E36" s="18" t="s">
        <v>45</v>
      </c>
      <c r="F36" s="3"/>
      <c r="G36" s="19">
        <v>930</v>
      </c>
      <c r="H36" s="20">
        <v>412</v>
      </c>
      <c r="I36" s="20">
        <v>3</v>
      </c>
      <c r="J36" s="20">
        <v>20</v>
      </c>
      <c r="K36" s="20">
        <v>34</v>
      </c>
      <c r="L36" s="20">
        <v>57</v>
      </c>
      <c r="M36" s="20">
        <v>110</v>
      </c>
      <c r="N36" s="20">
        <v>102</v>
      </c>
      <c r="O36" s="20">
        <v>49</v>
      </c>
      <c r="P36" s="20">
        <v>73</v>
      </c>
      <c r="Q36" s="20">
        <v>33</v>
      </c>
      <c r="R36" s="20">
        <v>25</v>
      </c>
      <c r="S36" s="20">
        <v>8</v>
      </c>
      <c r="T36" s="20">
        <v>4</v>
      </c>
    </row>
    <row r="37" spans="1:20" ht="14.25" customHeight="1">
      <c r="A37" s="3"/>
      <c r="B37" s="3"/>
      <c r="C37" s="3">
        <v>582</v>
      </c>
      <c r="D37" s="3"/>
      <c r="E37" s="18" t="s">
        <v>46</v>
      </c>
      <c r="F37" s="3"/>
      <c r="G37" s="19">
        <v>401</v>
      </c>
      <c r="H37" s="20">
        <v>3</v>
      </c>
      <c r="I37" s="20">
        <v>9</v>
      </c>
      <c r="J37" s="20">
        <v>25</v>
      </c>
      <c r="K37" s="20">
        <v>36</v>
      </c>
      <c r="L37" s="20">
        <v>91</v>
      </c>
      <c r="M37" s="20">
        <v>112</v>
      </c>
      <c r="N37" s="20">
        <v>68</v>
      </c>
      <c r="O37" s="20">
        <v>15</v>
      </c>
      <c r="P37" s="20">
        <v>17</v>
      </c>
      <c r="Q37" s="20">
        <v>3</v>
      </c>
      <c r="R37" s="20">
        <v>3</v>
      </c>
      <c r="S37" s="20">
        <v>15</v>
      </c>
      <c r="T37" s="20">
        <v>4</v>
      </c>
    </row>
    <row r="38" spans="1:20" ht="14.25" customHeight="1">
      <c r="A38" s="3"/>
      <c r="B38" s="3"/>
      <c r="C38" s="3">
        <v>583</v>
      </c>
      <c r="D38" s="3"/>
      <c r="E38" s="18" t="s">
        <v>47</v>
      </c>
      <c r="F38" s="3"/>
      <c r="G38" s="19">
        <v>162</v>
      </c>
      <c r="H38" s="20">
        <v>13</v>
      </c>
      <c r="I38" s="20">
        <v>2</v>
      </c>
      <c r="J38" s="20">
        <v>14</v>
      </c>
      <c r="K38" s="20">
        <v>23</v>
      </c>
      <c r="L38" s="20">
        <v>36</v>
      </c>
      <c r="M38" s="20">
        <v>51</v>
      </c>
      <c r="N38" s="20">
        <v>11</v>
      </c>
      <c r="O38" s="20">
        <v>2</v>
      </c>
      <c r="P38" s="20">
        <v>9</v>
      </c>
      <c r="Q38" s="20">
        <v>1</v>
      </c>
      <c r="R38" s="20" t="s">
        <v>25</v>
      </c>
      <c r="S38" s="20" t="s">
        <v>25</v>
      </c>
      <c r="T38" s="20" t="s">
        <v>25</v>
      </c>
    </row>
    <row r="39" spans="1:20" ht="14.25" customHeight="1">
      <c r="A39" s="3"/>
      <c r="B39" s="3"/>
      <c r="C39" s="3">
        <v>584</v>
      </c>
      <c r="D39" s="3"/>
      <c r="E39" s="18" t="s">
        <v>48</v>
      </c>
      <c r="F39" s="3"/>
      <c r="G39" s="19">
        <v>1281</v>
      </c>
      <c r="H39" s="20">
        <v>33</v>
      </c>
      <c r="I39" s="20">
        <v>15</v>
      </c>
      <c r="J39" s="20">
        <v>101</v>
      </c>
      <c r="K39" s="20">
        <v>225</v>
      </c>
      <c r="L39" s="20">
        <v>395</v>
      </c>
      <c r="M39" s="20">
        <v>331</v>
      </c>
      <c r="N39" s="20">
        <v>101</v>
      </c>
      <c r="O39" s="20">
        <v>27</v>
      </c>
      <c r="P39" s="20">
        <v>28</v>
      </c>
      <c r="Q39" s="20">
        <v>14</v>
      </c>
      <c r="R39" s="20">
        <v>3</v>
      </c>
      <c r="S39" s="20">
        <v>5</v>
      </c>
      <c r="T39" s="20">
        <v>3</v>
      </c>
    </row>
    <row r="40" spans="1:20" ht="14.25" customHeight="1">
      <c r="A40" s="3"/>
      <c r="B40" s="3"/>
      <c r="C40" s="3">
        <v>589</v>
      </c>
      <c r="D40" s="3"/>
      <c r="E40" s="18" t="s">
        <v>49</v>
      </c>
      <c r="F40" s="3"/>
      <c r="G40" s="19">
        <v>27</v>
      </c>
      <c r="H40" s="20">
        <v>1</v>
      </c>
      <c r="I40" s="20" t="s">
        <v>25</v>
      </c>
      <c r="J40" s="20">
        <v>1</v>
      </c>
      <c r="K40" s="20">
        <v>4</v>
      </c>
      <c r="L40" s="20">
        <v>5</v>
      </c>
      <c r="M40" s="20">
        <v>9</v>
      </c>
      <c r="N40" s="20">
        <v>4</v>
      </c>
      <c r="O40" s="20">
        <v>1</v>
      </c>
      <c r="P40" s="20">
        <v>1</v>
      </c>
      <c r="Q40" s="20">
        <v>1</v>
      </c>
      <c r="R40" s="20" t="s">
        <v>25</v>
      </c>
      <c r="S40" s="20" t="s">
        <v>25</v>
      </c>
      <c r="T40" s="20" t="s">
        <v>25</v>
      </c>
    </row>
    <row r="41" spans="1:20" ht="12" customHeight="1">
      <c r="A41" s="3"/>
      <c r="B41" s="3"/>
      <c r="C41" s="3"/>
      <c r="D41" s="3"/>
      <c r="E41" s="18"/>
      <c r="F41" s="3"/>
      <c r="G41" s="19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</row>
    <row r="42" spans="1:20" s="16" customFormat="1" ht="14.25" customHeight="1">
      <c r="A42" s="17"/>
      <c r="B42" s="17">
        <v>59</v>
      </c>
      <c r="C42" s="17"/>
      <c r="D42" s="27" t="s">
        <v>50</v>
      </c>
      <c r="E42" s="28"/>
      <c r="F42" s="17"/>
      <c r="G42" s="14">
        <f aca="true" t="shared" si="6" ref="G42:T42">SUM(G43:G51)</f>
        <v>8485</v>
      </c>
      <c r="H42" s="15">
        <f t="shared" si="6"/>
        <v>1693</v>
      </c>
      <c r="I42" s="15">
        <f t="shared" si="6"/>
        <v>322</v>
      </c>
      <c r="J42" s="15">
        <f t="shared" si="6"/>
        <v>924</v>
      </c>
      <c r="K42" s="15">
        <f t="shared" si="6"/>
        <v>883</v>
      </c>
      <c r="L42" s="15">
        <f t="shared" si="6"/>
        <v>1719</v>
      </c>
      <c r="M42" s="15">
        <f t="shared" si="6"/>
        <v>1618</v>
      </c>
      <c r="N42" s="15">
        <f t="shared" si="6"/>
        <v>760</v>
      </c>
      <c r="O42" s="15">
        <f t="shared" si="6"/>
        <v>231</v>
      </c>
      <c r="P42" s="15">
        <f t="shared" si="6"/>
        <v>246</v>
      </c>
      <c r="Q42" s="15">
        <f t="shared" si="6"/>
        <v>48</v>
      </c>
      <c r="R42" s="15">
        <f t="shared" si="6"/>
        <v>16</v>
      </c>
      <c r="S42" s="15">
        <f t="shared" si="6"/>
        <v>18</v>
      </c>
      <c r="T42" s="15">
        <f t="shared" si="6"/>
        <v>7</v>
      </c>
    </row>
    <row r="43" spans="1:20" ht="14.25" customHeight="1">
      <c r="A43" s="3"/>
      <c r="B43" s="3"/>
      <c r="C43" s="3">
        <v>591</v>
      </c>
      <c r="D43" s="3"/>
      <c r="E43" s="18" t="s">
        <v>51</v>
      </c>
      <c r="F43" s="3"/>
      <c r="G43" s="19">
        <v>1493</v>
      </c>
      <c r="H43" s="20">
        <v>82</v>
      </c>
      <c r="I43" s="20">
        <v>10</v>
      </c>
      <c r="J43" s="20">
        <v>129</v>
      </c>
      <c r="K43" s="20">
        <v>183</v>
      </c>
      <c r="L43" s="20">
        <v>454</v>
      </c>
      <c r="M43" s="20">
        <v>435</v>
      </c>
      <c r="N43" s="20">
        <v>128</v>
      </c>
      <c r="O43" s="20">
        <v>28</v>
      </c>
      <c r="P43" s="20">
        <v>41</v>
      </c>
      <c r="Q43" s="20">
        <v>3</v>
      </c>
      <c r="R43" s="20" t="s">
        <v>25</v>
      </c>
      <c r="S43" s="20" t="s">
        <v>25</v>
      </c>
      <c r="T43" s="20" t="s">
        <v>25</v>
      </c>
    </row>
    <row r="44" spans="1:20" ht="14.25" customHeight="1">
      <c r="A44" s="3"/>
      <c r="B44" s="3"/>
      <c r="C44" s="3">
        <v>592</v>
      </c>
      <c r="D44" s="3"/>
      <c r="E44" s="18" t="s">
        <v>52</v>
      </c>
      <c r="F44" s="3"/>
      <c r="G44" s="19">
        <v>360</v>
      </c>
      <c r="H44" s="20">
        <v>2</v>
      </c>
      <c r="I44" s="20">
        <v>5</v>
      </c>
      <c r="J44" s="20">
        <v>36</v>
      </c>
      <c r="K44" s="20">
        <v>22</v>
      </c>
      <c r="L44" s="20">
        <v>76</v>
      </c>
      <c r="M44" s="20">
        <v>86</v>
      </c>
      <c r="N44" s="20">
        <v>70</v>
      </c>
      <c r="O44" s="20">
        <v>20</v>
      </c>
      <c r="P44" s="20">
        <v>31</v>
      </c>
      <c r="Q44" s="20">
        <v>7</v>
      </c>
      <c r="R44" s="20">
        <v>2</v>
      </c>
      <c r="S44" s="20">
        <v>3</v>
      </c>
      <c r="T44" s="20" t="s">
        <v>25</v>
      </c>
    </row>
    <row r="45" spans="1:20" ht="14.25" customHeight="1">
      <c r="A45" s="3"/>
      <c r="B45" s="3"/>
      <c r="C45" s="3">
        <v>593</v>
      </c>
      <c r="D45" s="3"/>
      <c r="E45" s="18" t="s">
        <v>53</v>
      </c>
      <c r="F45" s="3"/>
      <c r="G45" s="19">
        <v>1531</v>
      </c>
      <c r="H45" s="20">
        <v>1170</v>
      </c>
      <c r="I45" s="20">
        <v>9</v>
      </c>
      <c r="J45" s="20">
        <v>56</v>
      </c>
      <c r="K45" s="20">
        <v>55</v>
      </c>
      <c r="L45" s="20">
        <v>105</v>
      </c>
      <c r="M45" s="20">
        <v>84</v>
      </c>
      <c r="N45" s="20">
        <v>37</v>
      </c>
      <c r="O45" s="20">
        <v>8</v>
      </c>
      <c r="P45" s="20">
        <v>5</v>
      </c>
      <c r="Q45" s="20" t="s">
        <v>25</v>
      </c>
      <c r="R45" s="20">
        <v>2</v>
      </c>
      <c r="S45" s="20" t="s">
        <v>25</v>
      </c>
      <c r="T45" s="20" t="s">
        <v>25</v>
      </c>
    </row>
    <row r="46" spans="1:20" ht="14.25" customHeight="1">
      <c r="A46" s="3"/>
      <c r="B46" s="3"/>
      <c r="C46" s="3">
        <v>594</v>
      </c>
      <c r="D46" s="3"/>
      <c r="E46" s="18" t="s">
        <v>54</v>
      </c>
      <c r="F46" s="3"/>
      <c r="G46" s="19">
        <v>1140</v>
      </c>
      <c r="H46" s="20">
        <v>402</v>
      </c>
      <c r="I46" s="20">
        <v>7</v>
      </c>
      <c r="J46" s="20">
        <v>74</v>
      </c>
      <c r="K46" s="20">
        <v>86</v>
      </c>
      <c r="L46" s="20">
        <v>197</v>
      </c>
      <c r="M46" s="20">
        <v>174</v>
      </c>
      <c r="N46" s="20">
        <v>93</v>
      </c>
      <c r="O46" s="20">
        <v>51</v>
      </c>
      <c r="P46" s="20">
        <v>36</v>
      </c>
      <c r="Q46" s="20">
        <v>18</v>
      </c>
      <c r="R46" s="20">
        <v>2</v>
      </c>
      <c r="S46" s="20" t="s">
        <v>25</v>
      </c>
      <c r="T46" s="20" t="s">
        <v>25</v>
      </c>
    </row>
    <row r="47" spans="1:20" ht="14.25" customHeight="1">
      <c r="A47" s="3"/>
      <c r="B47" s="3"/>
      <c r="C47" s="3">
        <v>595</v>
      </c>
      <c r="D47" s="3"/>
      <c r="E47" s="21" t="s">
        <v>55</v>
      </c>
      <c r="F47" s="3"/>
      <c r="G47" s="19">
        <v>728</v>
      </c>
      <c r="H47" s="20">
        <v>2</v>
      </c>
      <c r="I47" s="20">
        <v>5</v>
      </c>
      <c r="J47" s="20">
        <v>40</v>
      </c>
      <c r="K47" s="20">
        <v>74</v>
      </c>
      <c r="L47" s="20">
        <v>168</v>
      </c>
      <c r="M47" s="20">
        <v>213</v>
      </c>
      <c r="N47" s="20">
        <v>108</v>
      </c>
      <c r="O47" s="20">
        <v>46</v>
      </c>
      <c r="P47" s="20">
        <v>60</v>
      </c>
      <c r="Q47" s="20">
        <v>9</v>
      </c>
      <c r="R47" s="20">
        <v>1</v>
      </c>
      <c r="S47" s="20" t="s">
        <v>25</v>
      </c>
      <c r="T47" s="20">
        <v>2</v>
      </c>
    </row>
    <row r="48" spans="1:20" ht="14.25" customHeight="1">
      <c r="A48" s="3"/>
      <c r="B48" s="3"/>
      <c r="C48" s="3">
        <v>596</v>
      </c>
      <c r="D48" s="3"/>
      <c r="E48" s="18" t="s">
        <v>56</v>
      </c>
      <c r="F48" s="3"/>
      <c r="G48" s="19">
        <v>234</v>
      </c>
      <c r="H48" s="20" t="s">
        <v>25</v>
      </c>
      <c r="I48" s="20">
        <v>12</v>
      </c>
      <c r="J48" s="20">
        <v>44</v>
      </c>
      <c r="K48" s="20">
        <v>43</v>
      </c>
      <c r="L48" s="20">
        <v>68</v>
      </c>
      <c r="M48" s="20">
        <v>49</v>
      </c>
      <c r="N48" s="20">
        <v>15</v>
      </c>
      <c r="O48" s="20">
        <v>2</v>
      </c>
      <c r="P48" s="20">
        <v>1</v>
      </c>
      <c r="Q48" s="20" t="s">
        <v>25</v>
      </c>
      <c r="R48" s="20" t="s">
        <v>25</v>
      </c>
      <c r="S48" s="20" t="s">
        <v>25</v>
      </c>
      <c r="T48" s="20" t="s">
        <v>25</v>
      </c>
    </row>
    <row r="49" spans="1:20" ht="14.25" customHeight="1">
      <c r="A49" s="3"/>
      <c r="B49" s="3"/>
      <c r="C49" s="3">
        <v>597</v>
      </c>
      <c r="D49" s="3"/>
      <c r="E49" s="18" t="s">
        <v>57</v>
      </c>
      <c r="F49" s="3"/>
      <c r="G49" s="19">
        <v>311</v>
      </c>
      <c r="H49" s="20">
        <v>2</v>
      </c>
      <c r="I49" s="20">
        <v>2</v>
      </c>
      <c r="J49" s="20">
        <v>29</v>
      </c>
      <c r="K49" s="20">
        <v>47</v>
      </c>
      <c r="L49" s="20">
        <v>77</v>
      </c>
      <c r="M49" s="20">
        <v>90</v>
      </c>
      <c r="N49" s="20">
        <v>48</v>
      </c>
      <c r="O49" s="20">
        <v>12</v>
      </c>
      <c r="P49" s="20">
        <v>3</v>
      </c>
      <c r="Q49" s="20">
        <v>1</v>
      </c>
      <c r="R49" s="20" t="s">
        <v>25</v>
      </c>
      <c r="S49" s="20" t="s">
        <v>25</v>
      </c>
      <c r="T49" s="20" t="s">
        <v>25</v>
      </c>
    </row>
    <row r="50" spans="1:20" ht="14.25" customHeight="1">
      <c r="A50" s="3"/>
      <c r="B50" s="3"/>
      <c r="C50" s="3">
        <v>598</v>
      </c>
      <c r="D50" s="3"/>
      <c r="E50" s="18" t="s">
        <v>58</v>
      </c>
      <c r="F50" s="3"/>
      <c r="G50" s="19">
        <v>170</v>
      </c>
      <c r="H50" s="20">
        <v>1</v>
      </c>
      <c r="I50" s="20">
        <v>2</v>
      </c>
      <c r="J50" s="20">
        <v>24</v>
      </c>
      <c r="K50" s="20">
        <v>28</v>
      </c>
      <c r="L50" s="20">
        <v>48</v>
      </c>
      <c r="M50" s="20">
        <v>42</v>
      </c>
      <c r="N50" s="20">
        <v>17</v>
      </c>
      <c r="O50" s="20">
        <v>3</v>
      </c>
      <c r="P50" s="20">
        <v>4</v>
      </c>
      <c r="Q50" s="20" t="s">
        <v>25</v>
      </c>
      <c r="R50" s="20" t="s">
        <v>25</v>
      </c>
      <c r="S50" s="20">
        <v>1</v>
      </c>
      <c r="T50" s="20" t="s">
        <v>25</v>
      </c>
    </row>
    <row r="51" spans="1:20" ht="14.25" customHeight="1">
      <c r="A51" s="3"/>
      <c r="B51" s="3"/>
      <c r="C51" s="3">
        <v>599</v>
      </c>
      <c r="D51" s="3"/>
      <c r="E51" s="18" t="s">
        <v>59</v>
      </c>
      <c r="F51" s="3"/>
      <c r="G51" s="19">
        <v>2518</v>
      </c>
      <c r="H51" s="20">
        <v>32</v>
      </c>
      <c r="I51" s="20">
        <v>270</v>
      </c>
      <c r="J51" s="20">
        <v>492</v>
      </c>
      <c r="K51" s="20">
        <v>345</v>
      </c>
      <c r="L51" s="20">
        <v>526</v>
      </c>
      <c r="M51" s="20">
        <v>445</v>
      </c>
      <c r="N51" s="20">
        <v>244</v>
      </c>
      <c r="O51" s="20">
        <v>61</v>
      </c>
      <c r="P51" s="20">
        <v>65</v>
      </c>
      <c r="Q51" s="20">
        <v>10</v>
      </c>
      <c r="R51" s="20">
        <v>9</v>
      </c>
      <c r="S51" s="20">
        <v>14</v>
      </c>
      <c r="T51" s="20">
        <v>5</v>
      </c>
    </row>
    <row r="52" spans="1:20" ht="12.75" customHeight="1" thickBot="1">
      <c r="A52" s="22"/>
      <c r="B52" s="22"/>
      <c r="C52" s="22"/>
      <c r="D52" s="22"/>
      <c r="E52" s="22"/>
      <c r="F52" s="22"/>
      <c r="G52" s="23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</row>
    <row r="53" spans="1:20" ht="13.5" customHeight="1">
      <c r="A53" s="25" t="s">
        <v>60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</row>
  </sheetData>
  <mergeCells count="15">
    <mergeCell ref="A7:F7"/>
    <mergeCell ref="A4:F5"/>
    <mergeCell ref="G4:G5"/>
    <mergeCell ref="H4:H5"/>
    <mergeCell ref="M4:M5"/>
    <mergeCell ref="I4:I5"/>
    <mergeCell ref="J4:J5"/>
    <mergeCell ref="K4:K5"/>
    <mergeCell ref="L4:L5"/>
    <mergeCell ref="D35:E35"/>
    <mergeCell ref="D42:E42"/>
    <mergeCell ref="D9:E9"/>
    <mergeCell ref="D13:E13"/>
    <mergeCell ref="D20:E20"/>
    <mergeCell ref="D31:E31"/>
  </mergeCells>
  <printOptions/>
  <pageMargins left="0.7874015748031497" right="0.7874015748031497" top="0.6692913385826772" bottom="0.6692913385826772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dcterms:created xsi:type="dcterms:W3CDTF">2001-04-19T04:09:26Z</dcterms:created>
  <dcterms:modified xsi:type="dcterms:W3CDTF">2010-03-16T02:42:17Z</dcterms:modified>
  <cp:category/>
  <cp:version/>
  <cp:contentType/>
  <cp:contentStatus/>
</cp:coreProperties>
</file>