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'Sheet1'!$A$1:$V$49</definedName>
  </definedNames>
  <calcPr fullCalcOnLoad="1"/>
</workbook>
</file>

<file path=xl/sharedStrings.xml><?xml version="1.0" encoding="utf-8"?>
<sst xmlns="http://schemas.openxmlformats.org/spreadsheetml/2006/main" count="156" uniqueCount="58">
  <si>
    <t>管内総数</t>
  </si>
  <si>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</si>
  <si>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</si>
  <si>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</si>
  <si>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</si>
  <si>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</si>
  <si>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</si>
  <si>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</si>
  <si>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</si>
  <si>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麻 し ん 又 は 風 し ん</t>
  </si>
  <si>
    <t>第３期</t>
  </si>
  <si>
    <t>第４期</t>
  </si>
  <si>
    <t>麻しん(単抗原）と風しん(単抗原）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</si>
  <si>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</si>
  <si>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</si>
  <si>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</si>
  <si>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</si>
  <si>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</si>
  <si>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</si>
  <si>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</si>
  <si>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</si>
  <si>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</si>
  <si>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</si>
  <si>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</si>
  <si>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-</t>
  </si>
  <si>
    <t>６０歳以上６５歳</t>
  </si>
  <si>
    <t>６５歳以上</t>
  </si>
  <si>
    <t>合　　  計</t>
  </si>
  <si>
    <t>未満の者</t>
  </si>
  <si>
    <t>（３）日本脳炎（Ｔ９－１０）</t>
  </si>
  <si>
    <t>（２）急性灰白髄炎・風しん・麻しん（Ｔ９－９）</t>
  </si>
  <si>
    <t>コッホ現象の報告者</t>
  </si>
  <si>
    <t>対象者</t>
  </si>
  <si>
    <t>BCG接種</t>
  </si>
  <si>
    <t>管内総数</t>
  </si>
  <si>
    <t>中津川市</t>
  </si>
  <si>
    <t>-</t>
  </si>
  <si>
    <t>恵那市</t>
  </si>
  <si>
    <t>-</t>
  </si>
  <si>
    <t>（４）乳幼児ＢＣＧ接種（Ｔ９－１１）</t>
  </si>
  <si>
    <t>（５）インフルエンザ（Ｔ９－１２）</t>
  </si>
  <si>
    <t>うち５ヵ月未満の接種</t>
  </si>
  <si>
    <t>ヒ　ブ　ワ　ク　チ　ン</t>
  </si>
  <si>
    <t>小児用肺炎球菌ワクチン</t>
  </si>
  <si>
    <t>子宮頸がん予防ワクチン</t>
  </si>
  <si>
    <t>初　　回　　接　　種</t>
  </si>
  <si>
    <t>追　加　接　種</t>
  </si>
  <si>
    <t>被　接　種　者　数</t>
  </si>
  <si>
    <t>第１回</t>
  </si>
  <si>
    <t>第２回</t>
  </si>
  <si>
    <t>第３回</t>
  </si>
  <si>
    <t>（6）ヒブワクチン・小児用肺炎球菌ワクチン・子宮頸がんワクチン(Ｔ９－１３)</t>
  </si>
  <si>
    <t>初　回　接　種</t>
  </si>
  <si>
    <t>うち５ヶ月以上１歳未満の接種</t>
  </si>
  <si>
    <t>（平成25年度）</t>
  </si>
  <si>
    <t>（平成25年度）</t>
  </si>
  <si>
    <t>-</t>
  </si>
  <si>
    <t>（平成25年度）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</si>
</sst>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.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61" applyFont="1">
      <alignment/>
      <protection/>
    </xf>
    <xf numFmtId="0" fontId="9" fillId="0" borderId="0" xfId="0" applyFont="1" applyAlignment="1">
      <alignment vertical="center"/>
    </xf>
    <xf numFmtId="0" fontId="3" fillId="0" borderId="15" xfId="61" applyFont="1" applyBorder="1" applyAlignment="1">
      <alignment/>
      <protection/>
    </xf>
    <xf numFmtId="0" fontId="3" fillId="0" borderId="16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8" fillId="0" borderId="20" xfId="61" applyFont="1" applyBorder="1" applyAlignment="1" applyProtection="1">
      <alignment horizontal="center" shrinkToFit="1"/>
      <protection locked="0"/>
    </xf>
    <xf numFmtId="176" fontId="8" fillId="0" borderId="20" xfId="61" applyNumberFormat="1" applyFont="1" applyBorder="1" applyProtection="1">
      <alignment/>
      <protection locked="0"/>
    </xf>
    <xf numFmtId="176" fontId="8" fillId="0" borderId="0" xfId="61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distributed"/>
    </xf>
    <xf numFmtId="0" fontId="10" fillId="0" borderId="24" xfId="0" applyFont="1" applyBorder="1" applyAlignment="1">
      <alignment horizontal="distributed"/>
    </xf>
    <xf numFmtId="0" fontId="10" fillId="0" borderId="25" xfId="0" applyFont="1" applyBorder="1" applyAlignment="1">
      <alignment horizontal="distributed"/>
    </xf>
    <xf numFmtId="3" fontId="10" fillId="0" borderId="26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0" fontId="10" fillId="0" borderId="28" xfId="61" applyFont="1" applyBorder="1" applyAlignment="1">
      <alignment horizontal="distributed"/>
      <protection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0" fontId="10" fillId="0" borderId="31" xfId="61" applyFont="1" applyBorder="1" applyAlignment="1">
      <alignment horizontal="distributed"/>
      <protection/>
    </xf>
    <xf numFmtId="0" fontId="10" fillId="0" borderId="32" xfId="61" applyFont="1" applyBorder="1" applyAlignment="1">
      <alignment horizontal="distributed"/>
      <protection/>
    </xf>
    <xf numFmtId="0" fontId="10" fillId="0" borderId="32" xfId="0" applyFont="1" applyBorder="1" applyAlignment="1">
      <alignment horizontal="distributed"/>
    </xf>
    <xf numFmtId="176" fontId="10" fillId="0" borderId="33" xfId="0" applyNumberFormat="1" applyFont="1" applyBorder="1" applyAlignment="1">
      <alignment horizontal="right"/>
    </xf>
    <xf numFmtId="176" fontId="10" fillId="0" borderId="34" xfId="0" applyNumberFormat="1" applyFont="1" applyBorder="1" applyAlignment="1">
      <alignment horizontal="right"/>
    </xf>
    <xf numFmtId="0" fontId="10" fillId="0" borderId="31" xfId="0" applyFont="1" applyBorder="1" applyAlignment="1">
      <alignment horizontal="distributed"/>
    </xf>
    <xf numFmtId="0" fontId="10" fillId="0" borderId="0" xfId="6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29" xfId="0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horizontal="right"/>
    </xf>
    <xf numFmtId="176" fontId="10" fillId="0" borderId="39" xfId="0" applyNumberFormat="1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 horizontal="right"/>
    </xf>
    <xf numFmtId="176" fontId="10" fillId="0" borderId="33" xfId="0" applyNumberFormat="1" applyFont="1" applyFill="1" applyBorder="1" applyAlignment="1">
      <alignment horizontal="right"/>
    </xf>
    <xf numFmtId="176" fontId="10" fillId="0" borderId="41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76" fontId="10" fillId="0" borderId="43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Border="1" applyAlignment="1">
      <alignment horizontal="center" shrinkToFit="1"/>
    </xf>
    <xf numFmtId="3" fontId="0" fillId="0" borderId="0" xfId="0" applyNumberForma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3" fontId="3" fillId="0" borderId="15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46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left" shrinkToFit="1"/>
    </xf>
    <xf numFmtId="3" fontId="5" fillId="0" borderId="0" xfId="0" applyNumberFormat="1" applyFont="1" applyBorder="1" applyAlignment="1">
      <alignment horizontal="left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distributed"/>
    </xf>
    <xf numFmtId="0" fontId="0" fillId="0" borderId="46" xfId="0" applyFont="1" applyFill="1" applyBorder="1" applyAlignment="1">
      <alignment horizontal="distributed"/>
    </xf>
    <xf numFmtId="176" fontId="0" fillId="0" borderId="5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distributed"/>
    </xf>
    <xf numFmtId="3" fontId="0" fillId="0" borderId="29" xfId="0" applyNumberFormat="1" applyFont="1" applyBorder="1" applyAlignment="1">
      <alignment horizontal="distributed"/>
    </xf>
    <xf numFmtId="3" fontId="0" fillId="0" borderId="29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0" fontId="3" fillId="0" borderId="54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10" fillId="0" borderId="58" xfId="0" applyFont="1" applyBorder="1" applyAlignment="1">
      <alignment horizontal="right" vertical="center" shrinkToFit="1"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6" fillId="0" borderId="5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distributed"/>
    </xf>
    <xf numFmtId="3" fontId="0" fillId="0" borderId="26" xfId="0" applyNumberFormat="1" applyFont="1" applyFill="1" applyBorder="1" applyAlignment="1">
      <alignment horizontal="distributed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 wrapText="1" shrinkToFit="1"/>
    </xf>
    <xf numFmtId="0" fontId="7" fillId="0" borderId="69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 wrapText="1" shrinkToFit="1"/>
    </xf>
    <xf numFmtId="0" fontId="7" fillId="0" borderId="71" xfId="0" applyFont="1" applyBorder="1" applyAlignment="1">
      <alignment horizontal="center" vertical="center" wrapText="1" shrinkToFit="1"/>
    </xf>
    <xf numFmtId="0" fontId="3" fillId="0" borderId="64" xfId="61" applyFont="1" applyBorder="1" applyAlignment="1">
      <alignment horizontal="center" vertical="center"/>
      <protection/>
    </xf>
    <xf numFmtId="0" fontId="3" fillId="0" borderId="6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6" fillId="0" borderId="7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8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8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vertical="center" wrapText="1" shrinkToFi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/>
    </xf>
    <xf numFmtId="176" fontId="6" fillId="0" borderId="75" xfId="0" applyNumberFormat="1" applyFont="1" applyBorder="1" applyAlignment="1">
      <alignment vertical="center"/>
    </xf>
    <xf numFmtId="176" fontId="6" fillId="0" borderId="94" xfId="0" applyNumberFormat="1" applyFont="1" applyBorder="1" applyAlignment="1">
      <alignment vertical="center"/>
    </xf>
    <xf numFmtId="176" fontId="6" fillId="0" borderId="95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0" borderId="94" xfId="0" applyNumberFormat="1" applyFont="1" applyBorder="1" applyAlignment="1">
      <alignment horizontal="center" vertical="center"/>
    </xf>
    <xf numFmtId="176" fontId="6" fillId="0" borderId="96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6" fillId="0" borderId="100" xfId="60" applyFont="1" applyBorder="1" applyAlignment="1">
      <alignment horizontal="center"/>
      <protection/>
    </xf>
    <xf numFmtId="176" fontId="6" fillId="0" borderId="2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101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horizontal="center" vertical="center"/>
    </xf>
    <xf numFmtId="176" fontId="6" fillId="0" borderId="72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0" fontId="6" fillId="0" borderId="102" xfId="60" applyFont="1" applyBorder="1" applyAlignment="1">
      <alignment horizontal="center"/>
      <protection/>
    </xf>
    <xf numFmtId="176" fontId="6" fillId="0" borderId="10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04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10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06" xfId="0" applyNumberFormat="1" applyFont="1" applyBorder="1" applyAlignment="1">
      <alignment horizontal="center" vertical="center"/>
    </xf>
    <xf numFmtId="176" fontId="6" fillId="0" borderId="10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75" zoomScaleNormal="75" zoomScaleSheetLayoutView="75" zoomScalePageLayoutView="75" workbookViewId="0" topLeftCell="A34">
      <selection activeCell="A45" sqref="A45"/>
    </sheetView>
  </sheetViews>
  <sheetFormatPr defaultColWidth="8.00390625" defaultRowHeight="11.25" customHeight="1"/>
  <cols>
    <col min="1" max="1" width="13.625" style="0" customWidth="1"/>
    <col min="2" max="13" width="8.875" style="0" customWidth="1"/>
    <col min="14" max="15" width="4.75390625" style="0" customWidth="1"/>
    <col min="16" max="16" width="4.625" style="0" customWidth="1"/>
    <col min="17" max="17" width="4.75390625" style="0" customWidth="1"/>
    <col min="18" max="18" width="4.625" style="0" customWidth="1"/>
    <col min="19" max="22" width="4.75390625" style="0" customWidth="1"/>
    <col min="23" max="24" width="8.00390625" style="0" customWidth="1"/>
    <col min="25" max="25" width="2.00390625" style="0" customWidth="1"/>
    <col min="26" max="26" width="8.00390625" style="0" customWidth="1"/>
    <col min="27" max="27" width="2.00390625" style="0" customWidth="1"/>
  </cols>
  <sheetData>
    <row r="1" spans="1:18" ht="24.75" customHeight="1">
      <c r="A1" s="5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.2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21" ht="23.25" customHeight="1" thickBot="1">
      <c r="B3" s="108" t="s">
        <v>55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7.25" customHeight="1">
      <c r="A4" s="3"/>
      <c r="B4" s="126" t="s">
        <v>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</row>
    <row r="5" spans="1:21" ht="29.25" customHeight="1">
      <c r="A5" s="4"/>
      <c r="B5" s="129" t="s">
        <v>3</v>
      </c>
      <c r="C5" s="130"/>
      <c r="D5" s="130"/>
      <c r="E5" s="130"/>
      <c r="F5" s="131" t="s">
        <v>4</v>
      </c>
      <c r="G5" s="132"/>
      <c r="H5" s="132"/>
      <c r="I5" s="133"/>
      <c r="J5" s="131" t="s">
        <v>5</v>
      </c>
      <c r="K5" s="132"/>
      <c r="L5" s="132"/>
      <c r="M5" s="133"/>
      <c r="N5" s="131" t="s">
        <v>6</v>
      </c>
      <c r="O5" s="134"/>
      <c r="P5" s="134"/>
      <c r="Q5" s="135"/>
      <c r="R5" s="131" t="s">
        <v>12</v>
      </c>
      <c r="S5" s="134"/>
      <c r="T5" s="134"/>
      <c r="U5" s="136"/>
    </row>
    <row r="6" spans="1:21" ht="29.25" customHeight="1">
      <c r="A6" s="4"/>
      <c r="B6" s="6" t="s">
        <v>7</v>
      </c>
      <c r="C6" s="6" t="s">
        <v>8</v>
      </c>
      <c r="D6" s="6" t="s">
        <v>10</v>
      </c>
      <c r="E6" s="6" t="s">
        <v>11</v>
      </c>
      <c r="F6" s="6" t="s">
        <v>7</v>
      </c>
      <c r="G6" s="6" t="s">
        <v>8</v>
      </c>
      <c r="H6" s="6" t="s">
        <v>10</v>
      </c>
      <c r="I6" s="6" t="s">
        <v>11</v>
      </c>
      <c r="J6" s="6" t="s">
        <v>7</v>
      </c>
      <c r="K6" s="6" t="s">
        <v>8</v>
      </c>
      <c r="L6" s="6" t="s">
        <v>10</v>
      </c>
      <c r="M6" s="6" t="s">
        <v>11</v>
      </c>
      <c r="N6" s="6" t="s">
        <v>7</v>
      </c>
      <c r="O6" s="6" t="s">
        <v>8</v>
      </c>
      <c r="P6" s="6" t="s">
        <v>10</v>
      </c>
      <c r="Q6" s="6" t="s">
        <v>11</v>
      </c>
      <c r="R6" s="6" t="s">
        <v>7</v>
      </c>
      <c r="S6" s="6" t="s">
        <v>8</v>
      </c>
      <c r="T6" s="7" t="s">
        <v>10</v>
      </c>
      <c r="U6" s="8" t="s">
        <v>11</v>
      </c>
    </row>
    <row r="7" spans="1:21" ht="29.25" customHeight="1" thickBot="1">
      <c r="A7" s="27" t="s">
        <v>0</v>
      </c>
      <c r="B7" s="30">
        <f aca="true" t="shared" si="0" ref="B7:G7">B8+B9</f>
        <v>1102</v>
      </c>
      <c r="C7" s="30">
        <f t="shared" si="0"/>
        <v>1206</v>
      </c>
      <c r="D7" s="31" t="s">
        <v>56</v>
      </c>
      <c r="E7" s="31" t="s">
        <v>56</v>
      </c>
      <c r="F7" s="30">
        <f t="shared" si="0"/>
        <v>1076</v>
      </c>
      <c r="G7" s="30">
        <f t="shared" si="0"/>
        <v>1140</v>
      </c>
      <c r="H7" s="31" t="s">
        <v>56</v>
      </c>
      <c r="I7" s="31" t="s">
        <v>56</v>
      </c>
      <c r="J7" s="31" t="s">
        <v>24</v>
      </c>
      <c r="K7" s="31" t="s">
        <v>24</v>
      </c>
      <c r="L7" s="31" t="s">
        <v>24</v>
      </c>
      <c r="M7" s="31" t="s">
        <v>24</v>
      </c>
      <c r="N7" s="31" t="s">
        <v>24</v>
      </c>
      <c r="O7" s="31" t="s">
        <v>24</v>
      </c>
      <c r="P7" s="31" t="s">
        <v>24</v>
      </c>
      <c r="Q7" s="31" t="s">
        <v>24</v>
      </c>
      <c r="R7" s="31" t="s">
        <v>24</v>
      </c>
      <c r="S7" s="31" t="s">
        <v>24</v>
      </c>
      <c r="T7" s="31" t="s">
        <v>24</v>
      </c>
      <c r="U7" s="32" t="s">
        <v>24</v>
      </c>
    </row>
    <row r="8" spans="1:21" ht="29.25" customHeight="1">
      <c r="A8" s="28" t="s">
        <v>1</v>
      </c>
      <c r="B8" s="44">
        <v>688</v>
      </c>
      <c r="C8" s="44">
        <v>750</v>
      </c>
      <c r="D8" s="46" t="s">
        <v>24</v>
      </c>
      <c r="E8" s="46" t="s">
        <v>56</v>
      </c>
      <c r="F8" s="44">
        <v>667</v>
      </c>
      <c r="G8" s="44">
        <v>695</v>
      </c>
      <c r="H8" s="46" t="s">
        <v>24</v>
      </c>
      <c r="I8" s="46" t="s">
        <v>56</v>
      </c>
      <c r="J8" s="45" t="s">
        <v>24</v>
      </c>
      <c r="K8" s="45" t="s">
        <v>24</v>
      </c>
      <c r="L8" s="45" t="s">
        <v>24</v>
      </c>
      <c r="M8" s="45" t="s">
        <v>24</v>
      </c>
      <c r="N8" s="46" t="s">
        <v>24</v>
      </c>
      <c r="O8" s="46" t="s">
        <v>24</v>
      </c>
      <c r="P8" s="46" t="s">
        <v>24</v>
      </c>
      <c r="Q8" s="46" t="s">
        <v>24</v>
      </c>
      <c r="R8" s="46" t="s">
        <v>24</v>
      </c>
      <c r="S8" s="46" t="s">
        <v>24</v>
      </c>
      <c r="T8" s="46" t="s">
        <v>24</v>
      </c>
      <c r="U8" s="47" t="s">
        <v>24</v>
      </c>
    </row>
    <row r="9" spans="1:21" ht="29.25" customHeight="1" thickBot="1">
      <c r="A9" s="29" t="s">
        <v>2</v>
      </c>
      <c r="B9" s="48">
        <v>414</v>
      </c>
      <c r="C9" s="48">
        <v>456</v>
      </c>
      <c r="D9" s="50" t="s">
        <v>56</v>
      </c>
      <c r="E9" s="50" t="s">
        <v>56</v>
      </c>
      <c r="F9" s="48">
        <v>409</v>
      </c>
      <c r="G9" s="48">
        <v>445</v>
      </c>
      <c r="H9" s="50" t="s">
        <v>56</v>
      </c>
      <c r="I9" s="50" t="s">
        <v>56</v>
      </c>
      <c r="J9" s="49" t="s">
        <v>24</v>
      </c>
      <c r="K9" s="49" t="s">
        <v>24</v>
      </c>
      <c r="L9" s="49" t="s">
        <v>24</v>
      </c>
      <c r="M9" s="49" t="s">
        <v>24</v>
      </c>
      <c r="N9" s="50" t="s">
        <v>24</v>
      </c>
      <c r="O9" s="50" t="s">
        <v>24</v>
      </c>
      <c r="P9" s="50" t="s">
        <v>24</v>
      </c>
      <c r="Q9" s="50" t="s">
        <v>24</v>
      </c>
      <c r="R9" s="50" t="s">
        <v>24</v>
      </c>
      <c r="S9" s="50" t="s">
        <v>24</v>
      </c>
      <c r="T9" s="50" t="s">
        <v>24</v>
      </c>
      <c r="U9" s="51" t="s">
        <v>24</v>
      </c>
    </row>
    <row r="10" ht="16.5" customHeight="1"/>
    <row r="11" spans="1:23" ht="29.25" customHeight="1">
      <c r="A11" s="5" t="s">
        <v>29</v>
      </c>
      <c r="B11" s="11"/>
      <c r="C11" s="11"/>
      <c r="D11" s="11"/>
      <c r="E11" s="11"/>
      <c r="F11" s="11"/>
      <c r="G11" s="11"/>
      <c r="H11" s="11"/>
      <c r="W11" s="9"/>
    </row>
    <row r="12" spans="1:23" ht="18" customHeight="1" thickBot="1">
      <c r="A12" s="11"/>
      <c r="B12" s="11"/>
      <c r="C12" s="11"/>
      <c r="D12" s="11"/>
      <c r="E12" s="11"/>
      <c r="F12" s="11"/>
      <c r="G12" s="12"/>
      <c r="H12" s="42" t="s">
        <v>55</v>
      </c>
      <c r="W12" s="10"/>
    </row>
    <row r="13" spans="1:23" ht="29.25" customHeight="1">
      <c r="A13" s="13"/>
      <c r="B13" s="137" t="s">
        <v>13</v>
      </c>
      <c r="C13" s="138"/>
      <c r="D13" s="138"/>
      <c r="E13" s="138"/>
      <c r="F13" s="139"/>
      <c r="G13" s="104" t="s">
        <v>14</v>
      </c>
      <c r="H13" s="105"/>
      <c r="W13" s="10"/>
    </row>
    <row r="14" spans="1:8" ht="29.25" customHeight="1">
      <c r="A14" s="14"/>
      <c r="B14" s="109" t="s">
        <v>15</v>
      </c>
      <c r="C14" s="110"/>
      <c r="D14" s="111"/>
      <c r="E14" s="109" t="s">
        <v>16</v>
      </c>
      <c r="F14" s="111"/>
      <c r="G14" s="106"/>
      <c r="H14" s="107"/>
    </row>
    <row r="15" spans="1:8" ht="29.25" customHeight="1" thickBot="1">
      <c r="A15" s="15"/>
      <c r="B15" s="16" t="s">
        <v>17</v>
      </c>
      <c r="C15" s="16" t="s">
        <v>18</v>
      </c>
      <c r="D15" s="16" t="s">
        <v>19</v>
      </c>
      <c r="E15" s="16" t="s">
        <v>17</v>
      </c>
      <c r="F15" s="17" t="s">
        <v>20</v>
      </c>
      <c r="G15" s="16" t="s">
        <v>17</v>
      </c>
      <c r="H15" s="18" t="s">
        <v>21</v>
      </c>
    </row>
    <row r="16" spans="1:8" ht="29.25" customHeight="1">
      <c r="A16" s="33" t="s">
        <v>22</v>
      </c>
      <c r="B16" s="34">
        <f>SUM(B17:B18)</f>
        <v>1257</v>
      </c>
      <c r="C16" s="34">
        <f aca="true" t="shared" si="1" ref="C16:H16">SUM(C17:C18)</f>
        <v>1058</v>
      </c>
      <c r="D16" s="34">
        <f t="shared" si="1"/>
        <v>1070</v>
      </c>
      <c r="E16" s="34">
        <f t="shared" si="1"/>
        <v>1571</v>
      </c>
      <c r="F16" s="34">
        <f t="shared" si="1"/>
        <v>1224</v>
      </c>
      <c r="G16" s="34">
        <f t="shared" si="1"/>
        <v>1531</v>
      </c>
      <c r="H16" s="35">
        <f t="shared" si="1"/>
        <v>1248</v>
      </c>
    </row>
    <row r="17" spans="1:8" ht="29.25" customHeight="1">
      <c r="A17" s="36" t="s">
        <v>1</v>
      </c>
      <c r="B17" s="52">
        <v>729</v>
      </c>
      <c r="C17" s="52">
        <v>633</v>
      </c>
      <c r="D17" s="52">
        <v>638</v>
      </c>
      <c r="E17" s="52">
        <v>923</v>
      </c>
      <c r="F17" s="52">
        <v>784</v>
      </c>
      <c r="G17" s="52">
        <v>953</v>
      </c>
      <c r="H17" s="53">
        <v>769</v>
      </c>
    </row>
    <row r="18" spans="1:8" ht="29.25" customHeight="1" thickBot="1">
      <c r="A18" s="37" t="s">
        <v>2</v>
      </c>
      <c r="B18" s="54">
        <v>528</v>
      </c>
      <c r="C18" s="54">
        <v>425</v>
      </c>
      <c r="D18" s="54">
        <v>432</v>
      </c>
      <c r="E18" s="54">
        <v>648</v>
      </c>
      <c r="F18" s="54">
        <v>440</v>
      </c>
      <c r="G18" s="54">
        <v>578</v>
      </c>
      <c r="H18" s="55">
        <v>479</v>
      </c>
    </row>
    <row r="19" spans="1:8" ht="15" customHeight="1">
      <c r="A19" s="19"/>
      <c r="B19" s="20"/>
      <c r="C19" s="20"/>
      <c r="D19" s="21"/>
      <c r="E19" s="20"/>
      <c r="F19" s="20"/>
      <c r="G19" s="20"/>
      <c r="H19" s="20"/>
    </row>
    <row r="20" spans="1:10" ht="29.25" customHeight="1">
      <c r="A20" s="80" t="s">
        <v>39</v>
      </c>
      <c r="B20" s="81"/>
      <c r="C20" s="81"/>
      <c r="D20" s="81"/>
      <c r="E20" s="81"/>
      <c r="F20" s="81"/>
      <c r="G20" s="81"/>
      <c r="H20" s="63"/>
      <c r="I20" s="63"/>
      <c r="J20" s="63"/>
    </row>
    <row r="21" spans="1:10" ht="29.25" customHeight="1" thickBot="1">
      <c r="A21" s="64"/>
      <c r="B21" s="65"/>
      <c r="C21" s="65"/>
      <c r="D21" s="65"/>
      <c r="E21" s="65"/>
      <c r="F21" s="65"/>
      <c r="G21" s="65"/>
      <c r="H21" s="63"/>
      <c r="I21" s="66"/>
      <c r="J21" s="67" t="s">
        <v>54</v>
      </c>
    </row>
    <row r="22" spans="1:12" ht="29.25" customHeight="1">
      <c r="A22" s="68"/>
      <c r="B22" s="69"/>
      <c r="C22" s="70"/>
      <c r="D22" s="69"/>
      <c r="E22" s="70"/>
      <c r="F22" s="70"/>
      <c r="G22" s="70"/>
      <c r="H22" s="70"/>
      <c r="I22" s="70"/>
      <c r="J22" s="70"/>
      <c r="K22" s="82" t="s">
        <v>31</v>
      </c>
      <c r="L22" s="83"/>
    </row>
    <row r="23" spans="1:12" ht="29.25" customHeight="1">
      <c r="A23" s="71"/>
      <c r="B23" s="72"/>
      <c r="C23" s="88" t="s">
        <v>32</v>
      </c>
      <c r="D23" s="89"/>
      <c r="E23" s="88" t="s">
        <v>33</v>
      </c>
      <c r="F23" s="88"/>
      <c r="G23" s="90" t="s">
        <v>41</v>
      </c>
      <c r="H23" s="91"/>
      <c r="I23" s="90" t="s">
        <v>53</v>
      </c>
      <c r="J23" s="91"/>
      <c r="K23" s="84"/>
      <c r="L23" s="85"/>
    </row>
    <row r="24" spans="1:12" ht="29.25" customHeight="1" thickBot="1">
      <c r="A24" s="71"/>
      <c r="B24" s="72"/>
      <c r="C24" s="73"/>
      <c r="D24" s="72"/>
      <c r="E24" s="73"/>
      <c r="F24" s="73"/>
      <c r="G24" s="92"/>
      <c r="H24" s="93"/>
      <c r="I24" s="92"/>
      <c r="J24" s="93"/>
      <c r="K24" s="86"/>
      <c r="L24" s="87"/>
    </row>
    <row r="25" spans="1:12" ht="29.25" customHeight="1" thickBot="1">
      <c r="A25" s="94" t="s">
        <v>34</v>
      </c>
      <c r="B25" s="95"/>
      <c r="C25" s="78">
        <f>C27+C26</f>
        <v>988</v>
      </c>
      <c r="D25" s="78"/>
      <c r="E25" s="78">
        <f>E27+E26</f>
        <v>840</v>
      </c>
      <c r="F25" s="78"/>
      <c r="G25" s="78">
        <f>G27+G26</f>
        <v>103</v>
      </c>
      <c r="H25" s="78"/>
      <c r="I25" s="78">
        <f>I27+I26</f>
        <v>737</v>
      </c>
      <c r="J25" s="78"/>
      <c r="K25" s="78">
        <f>SUM(L26:L27)</f>
        <v>0</v>
      </c>
      <c r="L25" s="96"/>
    </row>
    <row r="26" spans="1:12" ht="29.25" customHeight="1">
      <c r="A26" s="100" t="s">
        <v>35</v>
      </c>
      <c r="B26" s="101"/>
      <c r="C26" s="79">
        <v>650</v>
      </c>
      <c r="D26" s="79"/>
      <c r="E26" s="79">
        <v>534</v>
      </c>
      <c r="F26" s="79"/>
      <c r="G26" s="79">
        <v>103</v>
      </c>
      <c r="H26" s="79"/>
      <c r="I26" s="79">
        <v>431</v>
      </c>
      <c r="J26" s="79"/>
      <c r="K26" s="102" t="s">
        <v>36</v>
      </c>
      <c r="L26" s="103"/>
    </row>
    <row r="27" spans="1:12" ht="29.25" customHeight="1" thickBot="1">
      <c r="A27" s="122" t="s">
        <v>37</v>
      </c>
      <c r="B27" s="123"/>
      <c r="C27" s="97">
        <v>338</v>
      </c>
      <c r="D27" s="97"/>
      <c r="E27" s="97">
        <v>306</v>
      </c>
      <c r="F27" s="97"/>
      <c r="G27" s="97">
        <v>0</v>
      </c>
      <c r="H27" s="97"/>
      <c r="I27" s="97">
        <v>306</v>
      </c>
      <c r="J27" s="97"/>
      <c r="K27" s="98" t="s">
        <v>38</v>
      </c>
      <c r="L27" s="99"/>
    </row>
    <row r="28" ht="14.25" customHeight="1"/>
    <row r="29" spans="1:7" ht="29.25" customHeight="1">
      <c r="A29" s="5" t="s">
        <v>40</v>
      </c>
      <c r="B29" s="2"/>
      <c r="C29" s="2"/>
      <c r="D29" s="2"/>
      <c r="E29" s="2"/>
      <c r="F29" s="2"/>
      <c r="G29" s="2"/>
    </row>
    <row r="30" spans="1:7" ht="29.25" customHeight="1" thickBot="1">
      <c r="A30" s="2"/>
      <c r="B30" s="2"/>
      <c r="C30" s="2"/>
      <c r="D30" s="2"/>
      <c r="E30" s="2"/>
      <c r="F30" s="2"/>
      <c r="G30" s="43" t="s">
        <v>57</v>
      </c>
    </row>
    <row r="31" spans="1:7" ht="29.25" customHeight="1">
      <c r="A31" s="22"/>
      <c r="B31" s="112" t="s">
        <v>25</v>
      </c>
      <c r="C31" s="113"/>
      <c r="D31" s="114" t="s">
        <v>26</v>
      </c>
      <c r="E31" s="115"/>
      <c r="F31" s="114" t="s">
        <v>27</v>
      </c>
      <c r="G31" s="118"/>
    </row>
    <row r="32" spans="1:7" ht="29.25" customHeight="1">
      <c r="A32" s="23"/>
      <c r="B32" s="120" t="s">
        <v>28</v>
      </c>
      <c r="C32" s="121"/>
      <c r="D32" s="116"/>
      <c r="E32" s="117"/>
      <c r="F32" s="116"/>
      <c r="G32" s="119"/>
    </row>
    <row r="33" spans="1:7" ht="29.25" customHeight="1">
      <c r="A33" s="23"/>
      <c r="B33" s="24" t="s">
        <v>17</v>
      </c>
      <c r="C33" s="25" t="s">
        <v>23</v>
      </c>
      <c r="D33" s="24" t="s">
        <v>17</v>
      </c>
      <c r="E33" s="25" t="s">
        <v>23</v>
      </c>
      <c r="F33" s="24" t="s">
        <v>17</v>
      </c>
      <c r="G33" s="26" t="s">
        <v>23</v>
      </c>
    </row>
    <row r="34" spans="1:7" ht="29.25" customHeight="1" thickBot="1">
      <c r="A34" s="38" t="s">
        <v>22</v>
      </c>
      <c r="B34" s="39">
        <f aca="true" t="shared" si="2" ref="B34:G34">SUM(B35:B36)</f>
        <v>87</v>
      </c>
      <c r="C34" s="39">
        <f t="shared" si="2"/>
        <v>58</v>
      </c>
      <c r="D34" s="39">
        <f t="shared" si="2"/>
        <v>40222</v>
      </c>
      <c r="E34" s="39">
        <f t="shared" si="2"/>
        <v>27112</v>
      </c>
      <c r="F34" s="39">
        <f t="shared" si="2"/>
        <v>40309</v>
      </c>
      <c r="G34" s="40">
        <f t="shared" si="2"/>
        <v>27170</v>
      </c>
    </row>
    <row r="35" spans="1:7" ht="29.25" customHeight="1">
      <c r="A35" s="41" t="s">
        <v>1</v>
      </c>
      <c r="B35" s="56">
        <v>44</v>
      </c>
      <c r="C35" s="56">
        <v>32</v>
      </c>
      <c r="D35" s="56">
        <v>24049</v>
      </c>
      <c r="E35" s="56">
        <v>15838</v>
      </c>
      <c r="F35" s="57">
        <f>SUM(B35+D35)</f>
        <v>24093</v>
      </c>
      <c r="G35" s="58">
        <f>C35+E35</f>
        <v>15870</v>
      </c>
    </row>
    <row r="36" spans="1:7" ht="29.25" customHeight="1" thickBot="1">
      <c r="A36" s="38" t="s">
        <v>2</v>
      </c>
      <c r="B36" s="59">
        <v>43</v>
      </c>
      <c r="C36" s="59">
        <v>26</v>
      </c>
      <c r="D36" s="60">
        <v>16173</v>
      </c>
      <c r="E36" s="59">
        <v>11274</v>
      </c>
      <c r="F36" s="61">
        <f>B36+D36</f>
        <v>16216</v>
      </c>
      <c r="G36" s="62">
        <f>C36+E36</f>
        <v>11300</v>
      </c>
    </row>
    <row r="38" spans="1:11" ht="29.25" customHeight="1">
      <c r="A38" s="77" t="s">
        <v>51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22" ht="30" customHeight="1" thickBot="1">
      <c r="A39" s="74"/>
      <c r="V39" s="43" t="s">
        <v>57</v>
      </c>
    </row>
    <row r="40" spans="1:22" ht="21.75" customHeight="1" thickBot="1">
      <c r="A40" s="140"/>
      <c r="B40" s="141" t="s">
        <v>42</v>
      </c>
      <c r="C40" s="141"/>
      <c r="D40" s="141"/>
      <c r="E40" s="141"/>
      <c r="F40" s="141"/>
      <c r="G40" s="142"/>
      <c r="H40" s="141" t="s">
        <v>43</v>
      </c>
      <c r="I40" s="141"/>
      <c r="J40" s="141"/>
      <c r="K40" s="141"/>
      <c r="L40" s="141"/>
      <c r="M40" s="142"/>
      <c r="N40" s="143" t="s">
        <v>44</v>
      </c>
      <c r="O40" s="144"/>
      <c r="P40" s="144"/>
      <c r="Q40" s="144"/>
      <c r="R40" s="144"/>
      <c r="S40" s="144"/>
      <c r="T40" s="144"/>
      <c r="U40" s="144"/>
      <c r="V40" s="145"/>
    </row>
    <row r="41" spans="1:22" ht="21.75" customHeight="1">
      <c r="A41" s="146"/>
      <c r="B41" s="147" t="s">
        <v>45</v>
      </c>
      <c r="C41" s="147"/>
      <c r="D41" s="147"/>
      <c r="E41" s="147"/>
      <c r="F41" s="148" t="s">
        <v>46</v>
      </c>
      <c r="G41" s="149"/>
      <c r="H41" s="147" t="s">
        <v>45</v>
      </c>
      <c r="I41" s="147"/>
      <c r="J41" s="147"/>
      <c r="K41" s="147"/>
      <c r="L41" s="148" t="s">
        <v>46</v>
      </c>
      <c r="M41" s="149"/>
      <c r="N41" s="150" t="s">
        <v>52</v>
      </c>
      <c r="O41" s="151"/>
      <c r="P41" s="151"/>
      <c r="Q41" s="151"/>
      <c r="R41" s="152"/>
      <c r="S41" s="153" t="s">
        <v>46</v>
      </c>
      <c r="T41" s="151"/>
      <c r="U41" s="151"/>
      <c r="V41" s="154"/>
    </row>
    <row r="42" spans="1:22" ht="21.75" customHeight="1">
      <c r="A42" s="146"/>
      <c r="B42" s="155" t="s">
        <v>17</v>
      </c>
      <c r="C42" s="156" t="s">
        <v>47</v>
      </c>
      <c r="D42" s="157"/>
      <c r="E42" s="157"/>
      <c r="F42" s="158" t="s">
        <v>17</v>
      </c>
      <c r="G42" s="159" t="s">
        <v>21</v>
      </c>
      <c r="H42" s="160" t="s">
        <v>17</v>
      </c>
      <c r="I42" s="156" t="s">
        <v>47</v>
      </c>
      <c r="J42" s="157"/>
      <c r="K42" s="157"/>
      <c r="L42" s="158" t="s">
        <v>17</v>
      </c>
      <c r="M42" s="159" t="s">
        <v>21</v>
      </c>
      <c r="N42" s="155" t="s">
        <v>17</v>
      </c>
      <c r="O42" s="161" t="s">
        <v>47</v>
      </c>
      <c r="P42" s="162"/>
      <c r="Q42" s="162"/>
      <c r="R42" s="163"/>
      <c r="S42" s="164" t="s">
        <v>17</v>
      </c>
      <c r="T42" s="164"/>
      <c r="U42" s="165" t="s">
        <v>21</v>
      </c>
      <c r="V42" s="166"/>
    </row>
    <row r="43" spans="1:22" ht="65.25" customHeight="1" thickBot="1">
      <c r="A43" s="146"/>
      <c r="B43" s="167"/>
      <c r="C43" s="168" t="s">
        <v>48</v>
      </c>
      <c r="D43" s="168" t="s">
        <v>49</v>
      </c>
      <c r="E43" s="168" t="s">
        <v>50</v>
      </c>
      <c r="F43" s="169"/>
      <c r="G43" s="170"/>
      <c r="H43" s="171"/>
      <c r="I43" s="168" t="s">
        <v>48</v>
      </c>
      <c r="J43" s="168" t="s">
        <v>49</v>
      </c>
      <c r="K43" s="168" t="s">
        <v>50</v>
      </c>
      <c r="L43" s="169"/>
      <c r="M43" s="170"/>
      <c r="N43" s="167"/>
      <c r="O43" s="172" t="s">
        <v>48</v>
      </c>
      <c r="P43" s="171"/>
      <c r="Q43" s="172" t="s">
        <v>49</v>
      </c>
      <c r="R43" s="173"/>
      <c r="S43" s="174"/>
      <c r="T43" s="174"/>
      <c r="U43" s="175"/>
      <c r="V43" s="176"/>
    </row>
    <row r="44" spans="1:22" ht="21.75" customHeight="1" thickBot="1">
      <c r="A44" s="177" t="s">
        <v>22</v>
      </c>
      <c r="B44" s="178">
        <f aca="true" t="shared" si="3" ref="B44:V44">SUM(B45:B46)</f>
        <v>1288</v>
      </c>
      <c r="C44" s="179">
        <f t="shared" si="3"/>
        <v>1066</v>
      </c>
      <c r="D44" s="179">
        <f t="shared" si="3"/>
        <v>975</v>
      </c>
      <c r="E44" s="179">
        <f t="shared" si="3"/>
        <v>1074</v>
      </c>
      <c r="F44" s="179">
        <f t="shared" si="3"/>
        <v>1459</v>
      </c>
      <c r="G44" s="180">
        <f t="shared" si="3"/>
        <v>1338</v>
      </c>
      <c r="H44" s="178">
        <f t="shared" si="3"/>
        <v>1399</v>
      </c>
      <c r="I44" s="179">
        <f t="shared" si="3"/>
        <v>1258</v>
      </c>
      <c r="J44" s="179">
        <f t="shared" si="3"/>
        <v>1113</v>
      </c>
      <c r="K44" s="179">
        <f t="shared" si="3"/>
        <v>1022</v>
      </c>
      <c r="L44" s="179">
        <f t="shared" si="3"/>
        <v>1383</v>
      </c>
      <c r="M44" s="180">
        <f t="shared" si="3"/>
        <v>1251</v>
      </c>
      <c r="N44" s="181">
        <f t="shared" si="3"/>
        <v>632</v>
      </c>
      <c r="O44" s="182">
        <f t="shared" si="3"/>
        <v>171</v>
      </c>
      <c r="P44" s="183">
        <f t="shared" si="3"/>
        <v>0</v>
      </c>
      <c r="Q44" s="182">
        <f t="shared" si="3"/>
        <v>92</v>
      </c>
      <c r="R44" s="184">
        <f t="shared" si="3"/>
        <v>0</v>
      </c>
      <c r="S44" s="185">
        <f t="shared" si="3"/>
        <v>325</v>
      </c>
      <c r="T44" s="186">
        <f t="shared" si="3"/>
        <v>0</v>
      </c>
      <c r="U44" s="187">
        <f t="shared" si="3"/>
        <v>112</v>
      </c>
      <c r="V44" s="188">
        <f t="shared" si="3"/>
        <v>0</v>
      </c>
    </row>
    <row r="45" spans="1:22" ht="21.75" customHeight="1">
      <c r="A45" s="189" t="s">
        <v>1</v>
      </c>
      <c r="B45" s="190">
        <v>840</v>
      </c>
      <c r="C45" s="191">
        <v>621</v>
      </c>
      <c r="D45" s="191">
        <v>585</v>
      </c>
      <c r="E45" s="191">
        <v>688</v>
      </c>
      <c r="F45" s="191">
        <v>986</v>
      </c>
      <c r="G45" s="192">
        <v>926</v>
      </c>
      <c r="H45" s="190">
        <v>947</v>
      </c>
      <c r="I45" s="191">
        <v>808</v>
      </c>
      <c r="J45" s="191">
        <v>711</v>
      </c>
      <c r="K45" s="191">
        <v>637</v>
      </c>
      <c r="L45" s="191">
        <v>930</v>
      </c>
      <c r="M45" s="192">
        <v>885</v>
      </c>
      <c r="N45" s="193">
        <v>403</v>
      </c>
      <c r="O45" s="194">
        <v>113</v>
      </c>
      <c r="P45" s="195"/>
      <c r="Q45" s="194">
        <v>54</v>
      </c>
      <c r="R45" s="195"/>
      <c r="S45" s="194">
        <v>96</v>
      </c>
      <c r="T45" s="195"/>
      <c r="U45" s="194">
        <v>60</v>
      </c>
      <c r="V45" s="196"/>
    </row>
    <row r="46" spans="1:22" ht="21.75" customHeight="1" thickBot="1">
      <c r="A46" s="197" t="s">
        <v>2</v>
      </c>
      <c r="B46" s="198">
        <v>448</v>
      </c>
      <c r="C46" s="199">
        <v>445</v>
      </c>
      <c r="D46" s="200">
        <v>390</v>
      </c>
      <c r="E46" s="199">
        <v>386</v>
      </c>
      <c r="F46" s="199">
        <v>473</v>
      </c>
      <c r="G46" s="201">
        <v>412</v>
      </c>
      <c r="H46" s="198">
        <v>452</v>
      </c>
      <c r="I46" s="199">
        <v>450</v>
      </c>
      <c r="J46" s="199">
        <v>402</v>
      </c>
      <c r="K46" s="199">
        <v>385</v>
      </c>
      <c r="L46" s="199">
        <v>453</v>
      </c>
      <c r="M46" s="201">
        <v>366</v>
      </c>
      <c r="N46" s="202">
        <v>229</v>
      </c>
      <c r="O46" s="203">
        <v>58</v>
      </c>
      <c r="P46" s="204"/>
      <c r="Q46" s="203">
        <v>38</v>
      </c>
      <c r="R46" s="204"/>
      <c r="S46" s="203">
        <v>229</v>
      </c>
      <c r="T46" s="204"/>
      <c r="U46" s="203">
        <v>52</v>
      </c>
      <c r="V46" s="205"/>
    </row>
    <row r="47" spans="1:18" ht="11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1" ht="8.2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41.2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</sheetData>
  <sheetProtection/>
  <mergeCells count="76">
    <mergeCell ref="O46:P46"/>
    <mergeCell ref="Q46:R46"/>
    <mergeCell ref="S46:T46"/>
    <mergeCell ref="U46:V46"/>
    <mergeCell ref="S44:T44"/>
    <mergeCell ref="U44:V44"/>
    <mergeCell ref="O44:P44"/>
    <mergeCell ref="Q44:R44"/>
    <mergeCell ref="O45:P45"/>
    <mergeCell ref="Q45:R45"/>
    <mergeCell ref="U45:V45"/>
    <mergeCell ref="S41:V41"/>
    <mergeCell ref="U42:V43"/>
    <mergeCell ref="N41:R41"/>
    <mergeCell ref="O42:R42"/>
    <mergeCell ref="Q43:R43"/>
    <mergeCell ref="O43:P43"/>
    <mergeCell ref="S42:T43"/>
    <mergeCell ref="A48:U48"/>
    <mergeCell ref="A49:U49"/>
    <mergeCell ref="B4:U4"/>
    <mergeCell ref="B5:E5"/>
    <mergeCell ref="F5:I5"/>
    <mergeCell ref="J5:M5"/>
    <mergeCell ref="N5:Q5"/>
    <mergeCell ref="R5:U5"/>
    <mergeCell ref="B13:F13"/>
    <mergeCell ref="S45:T45"/>
    <mergeCell ref="G13:H14"/>
    <mergeCell ref="B3:U3"/>
    <mergeCell ref="B14:D14"/>
    <mergeCell ref="E14:F14"/>
    <mergeCell ref="B31:C31"/>
    <mergeCell ref="D31:E32"/>
    <mergeCell ref="F31:G32"/>
    <mergeCell ref="B32:C32"/>
    <mergeCell ref="A27:B27"/>
    <mergeCell ref="C27:D27"/>
    <mergeCell ref="E27:F27"/>
    <mergeCell ref="G27:H27"/>
    <mergeCell ref="G23:H24"/>
    <mergeCell ref="I27:J27"/>
    <mergeCell ref="K27:L27"/>
    <mergeCell ref="A26:B26"/>
    <mergeCell ref="C26:D26"/>
    <mergeCell ref="E26:F26"/>
    <mergeCell ref="I26:J26"/>
    <mergeCell ref="K26:L26"/>
    <mergeCell ref="A20:G20"/>
    <mergeCell ref="K22:L24"/>
    <mergeCell ref="C23:D23"/>
    <mergeCell ref="E23:F23"/>
    <mergeCell ref="I23:J24"/>
    <mergeCell ref="A25:B25"/>
    <mergeCell ref="C25:D25"/>
    <mergeCell ref="E25:F25"/>
    <mergeCell ref="I25:J25"/>
    <mergeCell ref="K25:L25"/>
    <mergeCell ref="B42:B43"/>
    <mergeCell ref="C42:E42"/>
    <mergeCell ref="F42:F43"/>
    <mergeCell ref="G42:G43"/>
    <mergeCell ref="H42:H43"/>
    <mergeCell ref="B40:G40"/>
    <mergeCell ref="H40:M40"/>
    <mergeCell ref="B41:E41"/>
    <mergeCell ref="F41:G41"/>
    <mergeCell ref="H41:K41"/>
    <mergeCell ref="I42:K42"/>
    <mergeCell ref="G25:H25"/>
    <mergeCell ref="G26:H26"/>
    <mergeCell ref="L42:L43"/>
    <mergeCell ref="M42:M43"/>
    <mergeCell ref="N42:N43"/>
    <mergeCell ref="L41:M41"/>
    <mergeCell ref="N40:V40"/>
  </mergeCells>
  <printOptions/>
  <pageMargins left="0.67" right="0.42" top="0.8" bottom="0.984" header="0.4" footer="0.2"/>
  <pageSetup horizontalDpi="600" verticalDpi="600" orientation="portrait" paperSize="9" scale="45" r:id="rId1"/>
  <headerFooter alignWithMargins="0">
    <oddFooter>&amp;C&amp;"ＭＳ 明朝,標準"&amp;12‐65‐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2015-03-18T04:57:47Z</cp:lastPrinted>
  <dcterms:created xsi:type="dcterms:W3CDTF">2006-12-05T09:28:39Z</dcterms:created>
  <dcterms:modified xsi:type="dcterms:W3CDTF">2015-03-18T04:59:14Z</dcterms:modified>
  <cp:category/>
  <cp:version/>
  <cp:contentType/>
  <cp:contentStatus/>
</cp:coreProperties>
</file>