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H21年度" sheetId="1" r:id="rId1"/>
  </sheets>
  <definedNames>
    <definedName name="_xlnm.Print_Area" localSheetId="0">'H21年度'!$A$1:$Q$65</definedName>
  </definedNames>
  <calcPr fullCalcOnLoad="1"/>
</workbook>
</file>

<file path=xl/sharedStrings.xml><?xml version="1.0" encoding="utf-8"?>
<sst xmlns="http://schemas.openxmlformats.org/spreadsheetml/2006/main" count="181" uniqueCount="89">
  <si>
    <t>その他</t>
  </si>
  <si>
    <t>計</t>
  </si>
  <si>
    <t>恵那市</t>
  </si>
  <si>
    <t>実人員</t>
  </si>
  <si>
    <t>市町村</t>
  </si>
  <si>
    <t>医療機関</t>
  </si>
  <si>
    <t>管内総数</t>
  </si>
  <si>
    <t>中津川市</t>
  </si>
  <si>
    <t>不明･その他</t>
  </si>
  <si>
    <t>相談等</t>
  </si>
  <si>
    <t>他　機　関　へ　紹　介</t>
  </si>
  <si>
    <t>により</t>
  </si>
  <si>
    <t>福祉</t>
  </si>
  <si>
    <t>実人員</t>
  </si>
  <si>
    <t xml:space="preserve">市町村 </t>
  </si>
  <si>
    <t>福祉機関</t>
  </si>
  <si>
    <t>医療機関</t>
  </si>
  <si>
    <t>警　察</t>
  </si>
  <si>
    <t>その他</t>
  </si>
  <si>
    <t>計</t>
  </si>
  <si>
    <t>管内総数</t>
  </si>
  <si>
    <t>中津川市</t>
  </si>
  <si>
    <t>恵那市</t>
  </si>
  <si>
    <t>不明・その他</t>
  </si>
  <si>
    <t>恵那市</t>
  </si>
  <si>
    <t>老人精神保健</t>
  </si>
  <si>
    <t>心の健康づくり</t>
  </si>
  <si>
    <t>（計の再掲）</t>
  </si>
  <si>
    <t>社会復帰</t>
  </si>
  <si>
    <t>薬物</t>
  </si>
  <si>
    <t>思春期</t>
  </si>
  <si>
    <t>自殺関連</t>
  </si>
  <si>
    <t>保健所　　実施分</t>
  </si>
  <si>
    <t>市町村実施分</t>
  </si>
  <si>
    <t>市町村計</t>
  </si>
  <si>
    <t>延人員</t>
  </si>
  <si>
    <t>延  　　人　　　員</t>
  </si>
  <si>
    <t>アルコール</t>
  </si>
  <si>
    <t>ひきこもり</t>
  </si>
  <si>
    <t>継　続</t>
  </si>
  <si>
    <t>-</t>
  </si>
  <si>
    <t>（再掲）新規者の受付経路</t>
  </si>
  <si>
    <t>&lt;相談件数&gt;</t>
  </si>
  <si>
    <t>&lt;相談内容&gt;</t>
  </si>
  <si>
    <t>&lt;相談の対応状況&gt;</t>
  </si>
  <si>
    <t>保健所実施分</t>
  </si>
  <si>
    <t>市町村名</t>
  </si>
  <si>
    <t>相談対応者別</t>
  </si>
  <si>
    <t>新聞</t>
  </si>
  <si>
    <t>市広報</t>
  </si>
  <si>
    <t>県広報</t>
  </si>
  <si>
    <t>リーフレット</t>
  </si>
  <si>
    <t>紹介</t>
  </si>
  <si>
    <t>弁護士</t>
  </si>
  <si>
    <t>臨床心理士</t>
  </si>
  <si>
    <t>管内総計</t>
  </si>
  <si>
    <t>中津川市</t>
  </si>
  <si>
    <t>恵那市</t>
  </si>
  <si>
    <t>多重債務</t>
  </si>
  <si>
    <t>借金返済</t>
  </si>
  <si>
    <t>雇用問題</t>
  </si>
  <si>
    <t>病苦</t>
  </si>
  <si>
    <t>犯罪被害</t>
  </si>
  <si>
    <t>家族関係</t>
  </si>
  <si>
    <t>DV</t>
  </si>
  <si>
    <t>相談継続</t>
  </si>
  <si>
    <t>助言</t>
  </si>
  <si>
    <t>傾聴</t>
  </si>
  <si>
    <t>他機関へ紹介</t>
  </si>
  <si>
    <t>-</t>
  </si>
  <si>
    <t>(２)包括支援相談（法律と心の健康のための相談）実施状況（Ｔ７－４－２）</t>
  </si>
  <si>
    <t>(１)精神保健福祉相談実施状況（Ｔ７－４－１）</t>
  </si>
  <si>
    <t>3　相　談</t>
  </si>
  <si>
    <t xml:space="preserve"> </t>
  </si>
  <si>
    <t>計</t>
  </si>
  <si>
    <t>ギャンブル</t>
  </si>
  <si>
    <t>自殺者の遺族</t>
  </si>
  <si>
    <t>犯罪被害者</t>
  </si>
  <si>
    <t>災害</t>
  </si>
  <si>
    <t>（平成25年度）</t>
  </si>
  <si>
    <t>-</t>
  </si>
  <si>
    <t>-</t>
  </si>
  <si>
    <t>　（平成25年度）</t>
  </si>
  <si>
    <t>-</t>
  </si>
  <si>
    <t>-</t>
  </si>
  <si>
    <t>-</t>
  </si>
  <si>
    <t>　（平成25年度）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</si>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</sst>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E+00"/>
    <numFmt numFmtId="180" formatCode="[&lt;=999]000;[&lt;=9999]000\-00;000\-0000"/>
  </numFmts>
  <fonts count="54">
    <font>
      <sz val="9.25"/>
      <name val="ＭＳ 明朝"/>
      <family val="1"/>
    </font>
    <font>
      <sz val="11"/>
      <name val="ＭＳ Ｐゴシック"/>
      <family val="3"/>
    </font>
    <font>
      <sz val="10.45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textRotation="255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8" fontId="3" fillId="0" borderId="30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37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0" fontId="50" fillId="0" borderId="0" xfId="60" applyFont="1">
      <alignment vertical="center"/>
      <protection/>
    </xf>
    <xf numFmtId="0" fontId="51" fillId="0" borderId="0" xfId="60" applyFont="1">
      <alignment vertical="center"/>
      <protection/>
    </xf>
    <xf numFmtId="0" fontId="51" fillId="0" borderId="13" xfId="60" applyFont="1" applyBorder="1" applyAlignment="1">
      <alignment horizontal="center" vertical="center"/>
      <protection/>
    </xf>
    <xf numFmtId="0" fontId="51" fillId="0" borderId="13" xfId="60" applyFont="1" applyBorder="1" applyAlignment="1">
      <alignment horizontal="center" vertical="center" shrinkToFit="1"/>
      <protection/>
    </xf>
    <xf numFmtId="0" fontId="51" fillId="0" borderId="38" xfId="60" applyFont="1" applyBorder="1" applyAlignment="1">
      <alignment vertical="center"/>
      <protection/>
    </xf>
    <xf numFmtId="0" fontId="51" fillId="0" borderId="39" xfId="60" applyFont="1" applyBorder="1" applyAlignment="1">
      <alignment vertical="center"/>
      <protection/>
    </xf>
    <xf numFmtId="0" fontId="51" fillId="0" borderId="40" xfId="60" applyFont="1" applyBorder="1" applyAlignment="1">
      <alignment horizontal="center" vertical="center"/>
      <protection/>
    </xf>
    <xf numFmtId="0" fontId="51" fillId="0" borderId="41" xfId="60" applyFont="1" applyBorder="1">
      <alignment vertical="center"/>
      <protection/>
    </xf>
    <xf numFmtId="0" fontId="51" fillId="0" borderId="42" xfId="60" applyFont="1" applyBorder="1">
      <alignment vertical="center"/>
      <protection/>
    </xf>
    <xf numFmtId="0" fontId="51" fillId="0" borderId="43" xfId="60" applyFont="1" applyBorder="1">
      <alignment vertical="center"/>
      <protection/>
    </xf>
    <xf numFmtId="0" fontId="52" fillId="0" borderId="44" xfId="60" applyFont="1" applyBorder="1">
      <alignment vertical="center"/>
      <protection/>
    </xf>
    <xf numFmtId="178" fontId="51" fillId="0" borderId="45" xfId="60" applyNumberFormat="1" applyFont="1" applyBorder="1">
      <alignment vertical="center"/>
      <protection/>
    </xf>
    <xf numFmtId="178" fontId="51" fillId="0" borderId="24" xfId="60" applyNumberFormat="1" applyFont="1" applyBorder="1">
      <alignment vertical="center"/>
      <protection/>
    </xf>
    <xf numFmtId="178" fontId="51" fillId="0" borderId="30" xfId="60" applyNumberFormat="1" applyFont="1" applyBorder="1">
      <alignment vertical="center"/>
      <protection/>
    </xf>
    <xf numFmtId="178" fontId="51" fillId="0" borderId="46" xfId="60" applyNumberFormat="1" applyFont="1" applyBorder="1">
      <alignment vertical="center"/>
      <protection/>
    </xf>
    <xf numFmtId="178" fontId="51" fillId="0" borderId="47" xfId="60" applyNumberFormat="1" applyFont="1" applyBorder="1">
      <alignment vertical="center"/>
      <protection/>
    </xf>
    <xf numFmtId="178" fontId="51" fillId="0" borderId="48" xfId="60" applyNumberFormat="1" applyFont="1" applyBorder="1">
      <alignment vertical="center"/>
      <protection/>
    </xf>
    <xf numFmtId="178" fontId="51" fillId="0" borderId="0" xfId="60" applyNumberFormat="1" applyFont="1">
      <alignment vertical="center"/>
      <protection/>
    </xf>
    <xf numFmtId="178" fontId="51" fillId="0" borderId="13" xfId="60" applyNumberFormat="1" applyFont="1" applyBorder="1" applyAlignment="1">
      <alignment horizontal="center" vertical="center" shrinkToFit="1"/>
      <protection/>
    </xf>
    <xf numFmtId="178" fontId="3" fillId="0" borderId="23" xfId="0" applyNumberFormat="1" applyFont="1" applyBorder="1" applyAlignment="1">
      <alignment/>
    </xf>
    <xf numFmtId="178" fontId="3" fillId="0" borderId="45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/>
    </xf>
    <xf numFmtId="178" fontId="3" fillId="0" borderId="49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/>
    </xf>
    <xf numFmtId="178" fontId="3" fillId="0" borderId="40" xfId="0" applyNumberFormat="1" applyFont="1" applyBorder="1" applyAlignment="1">
      <alignment horizontal="right"/>
    </xf>
    <xf numFmtId="178" fontId="3" fillId="0" borderId="50" xfId="0" applyNumberFormat="1" applyFont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53" fillId="0" borderId="0" xfId="60" applyFont="1">
      <alignment vertical="center"/>
      <protection/>
    </xf>
    <xf numFmtId="178" fontId="3" fillId="0" borderId="15" xfId="0" applyNumberFormat="1" applyFont="1" applyBorder="1" applyAlignment="1">
      <alignment horizontal="right"/>
    </xf>
    <xf numFmtId="178" fontId="3" fillId="0" borderId="52" xfId="0" applyNumberFormat="1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/>
    </xf>
    <xf numFmtId="0" fontId="3" fillId="0" borderId="52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5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13" xfId="0" applyFont="1" applyBorder="1" applyAlignment="1">
      <alignment horizontal="center" shrinkToFit="1"/>
    </xf>
    <xf numFmtId="0" fontId="3" fillId="0" borderId="48" xfId="0" applyFont="1" applyBorder="1" applyAlignment="1">
      <alignment horizontal="right"/>
    </xf>
    <xf numFmtId="178" fontId="51" fillId="0" borderId="47" xfId="60" applyNumberFormat="1" applyFont="1" applyBorder="1" applyAlignment="1">
      <alignment horizontal="right" vertical="center"/>
      <protection/>
    </xf>
    <xf numFmtId="178" fontId="51" fillId="0" borderId="30" xfId="60" applyNumberFormat="1" applyFont="1" applyBorder="1" applyAlignment="1">
      <alignment horizontal="right" vertical="center"/>
      <protection/>
    </xf>
    <xf numFmtId="178" fontId="51" fillId="0" borderId="49" xfId="60" applyNumberFormat="1" applyFont="1" applyBorder="1" applyAlignment="1">
      <alignment horizontal="right" vertical="center"/>
      <protection/>
    </xf>
    <xf numFmtId="178" fontId="51" fillId="0" borderId="46" xfId="60" applyNumberFormat="1" applyFont="1" applyBorder="1" applyAlignment="1">
      <alignment horizontal="right" vertical="center"/>
      <protection/>
    </xf>
    <xf numFmtId="178" fontId="51" fillId="0" borderId="51" xfId="60" applyNumberFormat="1" applyFont="1" applyBorder="1" applyAlignment="1">
      <alignment horizontal="right" vertical="center"/>
      <protection/>
    </xf>
    <xf numFmtId="178" fontId="51" fillId="0" borderId="45" xfId="60" applyNumberFormat="1" applyFont="1" applyBorder="1" applyAlignment="1">
      <alignment horizontal="right" vertical="center"/>
      <protection/>
    </xf>
    <xf numFmtId="178" fontId="51" fillId="0" borderId="24" xfId="60" applyNumberFormat="1" applyFont="1" applyBorder="1" applyAlignment="1">
      <alignment horizontal="right" vertical="center"/>
      <protection/>
    </xf>
    <xf numFmtId="178" fontId="51" fillId="0" borderId="48" xfId="60" applyNumberFormat="1" applyFont="1" applyBorder="1" applyAlignment="1">
      <alignment horizontal="right" vertical="center"/>
      <protection/>
    </xf>
    <xf numFmtId="0" fontId="3" fillId="0" borderId="45" xfId="0" applyFont="1" applyBorder="1" applyAlignment="1">
      <alignment horizontal="right"/>
    </xf>
    <xf numFmtId="0" fontId="3" fillId="0" borderId="61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6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178" fontId="3" fillId="0" borderId="23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 horizontal="right"/>
    </xf>
    <xf numFmtId="0" fontId="3" fillId="0" borderId="61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178" fontId="3" fillId="0" borderId="30" xfId="0" applyNumberFormat="1" applyFont="1" applyFill="1" applyBorder="1" applyAlignment="1">
      <alignment horizontal="right"/>
    </xf>
    <xf numFmtId="0" fontId="3" fillId="0" borderId="56" xfId="0" applyFont="1" applyFill="1" applyBorder="1" applyAlignment="1">
      <alignment horizontal="right"/>
    </xf>
    <xf numFmtId="0" fontId="3" fillId="0" borderId="62" xfId="0" applyFont="1" applyFill="1" applyBorder="1" applyAlignment="1">
      <alignment horizontal="right"/>
    </xf>
    <xf numFmtId="0" fontId="3" fillId="0" borderId="64" xfId="0" applyFont="1" applyFill="1" applyBorder="1" applyAlignment="1">
      <alignment horizontal="right"/>
    </xf>
    <xf numFmtId="178" fontId="3" fillId="0" borderId="64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65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3" fillId="0" borderId="66" xfId="0" applyFont="1" applyFill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67" xfId="0" applyFont="1" applyBorder="1" applyAlignment="1">
      <alignment horizontal="right"/>
    </xf>
    <xf numFmtId="0" fontId="3" fillId="0" borderId="68" xfId="0" applyFont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69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13" xfId="60" applyFont="1" applyBorder="1" applyAlignment="1">
      <alignment horizontal="center" vertical="center" shrinkToFit="1"/>
      <protection/>
    </xf>
    <xf numFmtId="0" fontId="51" fillId="0" borderId="15" xfId="60" applyFont="1" applyBorder="1" applyAlignment="1">
      <alignment horizontal="center" vertical="center" shrinkToFit="1"/>
      <protection/>
    </xf>
    <xf numFmtId="0" fontId="51" fillId="0" borderId="13" xfId="60" applyFont="1" applyBorder="1" applyAlignment="1">
      <alignment horizontal="center" vertical="center"/>
      <protection/>
    </xf>
    <xf numFmtId="0" fontId="51" fillId="0" borderId="15" xfId="60" applyFont="1" applyBorder="1" applyAlignment="1">
      <alignment horizontal="center" vertical="center"/>
      <protection/>
    </xf>
    <xf numFmtId="0" fontId="51" fillId="0" borderId="70" xfId="60" applyFont="1" applyBorder="1" applyAlignment="1">
      <alignment horizontal="center" vertical="center"/>
      <protection/>
    </xf>
    <xf numFmtId="0" fontId="51" fillId="0" borderId="71" xfId="60" applyFont="1" applyBorder="1" applyAlignment="1">
      <alignment horizontal="center" vertical="center"/>
      <protection/>
    </xf>
    <xf numFmtId="0" fontId="51" fillId="0" borderId="67" xfId="60" applyFont="1" applyBorder="1" applyAlignment="1">
      <alignment horizontal="center" vertical="center"/>
      <protection/>
    </xf>
    <xf numFmtId="0" fontId="51" fillId="0" borderId="37" xfId="60" applyFont="1" applyBorder="1" applyAlignment="1">
      <alignment horizontal="center" vertical="center"/>
      <protection/>
    </xf>
    <xf numFmtId="0" fontId="51" fillId="0" borderId="19" xfId="60" applyFont="1" applyBorder="1" applyAlignment="1">
      <alignment horizontal="center" vertical="center"/>
      <protection/>
    </xf>
    <xf numFmtId="0" fontId="51" fillId="0" borderId="72" xfId="60" applyFont="1" applyBorder="1" applyAlignment="1">
      <alignment horizontal="center" vertical="center"/>
      <protection/>
    </xf>
    <xf numFmtId="0" fontId="51" fillId="0" borderId="60" xfId="60" applyFont="1" applyBorder="1" applyAlignment="1">
      <alignment horizontal="center" vertical="center"/>
      <protection/>
    </xf>
    <xf numFmtId="0" fontId="51" fillId="0" borderId="40" xfId="60" applyFont="1" applyBorder="1" applyAlignment="1">
      <alignment horizontal="center" vertical="center"/>
      <protection/>
    </xf>
    <xf numFmtId="0" fontId="51" fillId="0" borderId="73" xfId="60" applyFont="1" applyBorder="1" applyAlignment="1">
      <alignment horizontal="center" vertical="center"/>
      <protection/>
    </xf>
    <xf numFmtId="0" fontId="3" fillId="0" borderId="74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9" fontId="10" fillId="0" borderId="0" xfId="0" applyNumberFormat="1" applyFont="1" applyAlignment="1">
      <alignment horizontal="center"/>
    </xf>
    <xf numFmtId="178" fontId="51" fillId="0" borderId="19" xfId="60" applyNumberFormat="1" applyFont="1" applyBorder="1" applyAlignment="1">
      <alignment horizontal="center" vertical="center"/>
      <protection/>
    </xf>
    <xf numFmtId="178" fontId="51" fillId="0" borderId="40" xfId="60" applyNumberFormat="1" applyFont="1" applyBorder="1" applyAlignment="1">
      <alignment horizontal="center" vertical="center"/>
      <protection/>
    </xf>
    <xf numFmtId="178" fontId="51" fillId="0" borderId="37" xfId="60" applyNumberFormat="1" applyFont="1" applyBorder="1" applyAlignment="1">
      <alignment horizontal="center" vertical="center"/>
      <protection/>
    </xf>
    <xf numFmtId="178" fontId="51" fillId="0" borderId="13" xfId="60" applyNumberFormat="1" applyFont="1" applyBorder="1" applyAlignment="1">
      <alignment horizontal="center" vertical="center"/>
      <protection/>
    </xf>
    <xf numFmtId="0" fontId="3" fillId="0" borderId="35" xfId="0" applyFont="1" applyBorder="1" applyAlignment="1">
      <alignment vertical="center" textRotation="255" wrapText="1"/>
    </xf>
    <xf numFmtId="0" fontId="3" fillId="0" borderId="76" xfId="0" applyFont="1" applyBorder="1" applyAlignment="1">
      <alignment vertical="center" textRotation="255" wrapText="1"/>
    </xf>
    <xf numFmtId="0" fontId="3" fillId="0" borderId="77" xfId="0" applyFont="1" applyBorder="1" applyAlignment="1">
      <alignment vertical="center" textRotation="255" wrapText="1"/>
    </xf>
    <xf numFmtId="0" fontId="3" fillId="0" borderId="78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1" fillId="0" borderId="79" xfId="60" applyFont="1" applyBorder="1" applyAlignment="1">
      <alignment horizontal="center" vertical="center"/>
      <protection/>
    </xf>
    <xf numFmtId="0" fontId="51" fillId="0" borderId="54" xfId="60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0" xfId="0" applyFont="1" applyBorder="1" applyAlignment="1">
      <alignment horizontal="distributed"/>
    </xf>
    <xf numFmtId="0" fontId="3" fillId="0" borderId="81" xfId="0" applyFont="1" applyBorder="1" applyAlignment="1">
      <alignment horizontal="distributed"/>
    </xf>
    <xf numFmtId="0" fontId="3" fillId="0" borderId="82" xfId="0" applyFont="1" applyBorder="1" applyAlignment="1">
      <alignment horizontal="distributed"/>
    </xf>
    <xf numFmtId="0" fontId="3" fillId="0" borderId="23" xfId="0" applyFont="1" applyBorder="1" applyAlignment="1">
      <alignment horizontal="distributed"/>
    </xf>
    <xf numFmtId="0" fontId="3" fillId="0" borderId="83" xfId="0" applyFont="1" applyBorder="1" applyAlignment="1">
      <alignment horizontal="distributed"/>
    </xf>
    <xf numFmtId="0" fontId="3" fillId="0" borderId="39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82" xfId="0" applyFont="1" applyBorder="1" applyAlignment="1">
      <alignment horizontal="distributed" vertical="center"/>
    </xf>
    <xf numFmtId="0" fontId="0" fillId="0" borderId="84" xfId="0" applyFont="1" applyBorder="1" applyAlignment="1">
      <alignment horizontal="center"/>
    </xf>
    <xf numFmtId="0" fontId="3" fillId="0" borderId="11" xfId="0" applyFont="1" applyBorder="1" applyAlignment="1">
      <alignment horizontal="distributed" vertical="center"/>
    </xf>
    <xf numFmtId="0" fontId="0" fillId="0" borderId="32" xfId="0" applyFont="1" applyBorder="1" applyAlignment="1">
      <alignment horizontal="center"/>
    </xf>
    <xf numFmtId="0" fontId="3" fillId="0" borderId="80" xfId="0" applyFont="1" applyBorder="1" applyAlignment="1">
      <alignment horizontal="distributed" vertical="center"/>
    </xf>
    <xf numFmtId="0" fontId="0" fillId="0" borderId="85" xfId="0" applyFont="1" applyBorder="1" applyAlignment="1">
      <alignment horizontal="center"/>
    </xf>
    <xf numFmtId="0" fontId="8" fillId="0" borderId="78" xfId="0" applyFont="1" applyBorder="1" applyAlignment="1">
      <alignment horizontal="distributed" vertical="center"/>
    </xf>
    <xf numFmtId="0" fontId="0" fillId="0" borderId="86" xfId="0" applyFont="1" applyBorder="1" applyAlignment="1">
      <alignment horizontal="distributed"/>
    </xf>
    <xf numFmtId="0" fontId="3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8" fillId="0" borderId="89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right"/>
    </xf>
    <xf numFmtId="0" fontId="3" fillId="0" borderId="4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47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workbookViewId="0" topLeftCell="A1">
      <selection activeCell="F35" sqref="F35"/>
    </sheetView>
  </sheetViews>
  <sheetFormatPr defaultColWidth="13.375" defaultRowHeight="14.25" customHeight="1"/>
  <cols>
    <col min="1" max="1" width="15.375" style="0" customWidth="1"/>
    <col min="2" max="2" width="13.125" style="0" customWidth="1"/>
    <col min="3" max="14" width="10.875" style="0" customWidth="1"/>
    <col min="15" max="15" width="11.875" style="0" customWidth="1"/>
    <col min="16" max="17" width="10.875" style="0" customWidth="1"/>
  </cols>
  <sheetData>
    <row r="1" spans="1:13" ht="14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.75">
      <c r="A2" s="141" t="s">
        <v>72</v>
      </c>
      <c r="B2" s="142"/>
      <c r="C2" s="2"/>
      <c r="D2" s="2"/>
      <c r="E2" s="2"/>
      <c r="F2" s="2"/>
      <c r="G2" s="2"/>
      <c r="H2" s="2"/>
      <c r="I2" s="2"/>
      <c r="J2" s="2"/>
      <c r="K2" s="2"/>
      <c r="L2" s="15"/>
      <c r="M2" s="15"/>
    </row>
    <row r="3" spans="1:13" ht="5.25" customHeight="1">
      <c r="A3" s="20"/>
      <c r="B3" s="12"/>
      <c r="C3" s="2"/>
      <c r="D3" s="2"/>
      <c r="E3" s="2"/>
      <c r="F3" s="2"/>
      <c r="G3" s="2"/>
      <c r="H3" s="2"/>
      <c r="I3" s="2"/>
      <c r="J3" s="2"/>
      <c r="K3" s="2"/>
      <c r="L3" s="15"/>
      <c r="M3" s="15"/>
    </row>
    <row r="4" spans="1:13" ht="17.25">
      <c r="A4" s="20" t="s">
        <v>71</v>
      </c>
      <c r="B4" s="12"/>
      <c r="C4" s="2"/>
      <c r="D4" s="2"/>
      <c r="E4" s="2"/>
      <c r="F4" s="2"/>
      <c r="G4" s="2"/>
      <c r="H4" s="2"/>
      <c r="I4" s="2"/>
      <c r="J4" s="2"/>
      <c r="K4" s="2"/>
      <c r="L4" s="15"/>
      <c r="M4" s="15"/>
    </row>
    <row r="5" spans="1:13" ht="7.5" customHeight="1">
      <c r="A5" s="52"/>
      <c r="B5" s="14"/>
      <c r="C5" s="2"/>
      <c r="D5" s="2"/>
      <c r="E5" s="2"/>
      <c r="F5" s="2"/>
      <c r="G5" s="2"/>
      <c r="H5" s="2"/>
      <c r="I5" s="2"/>
      <c r="J5" s="1"/>
      <c r="K5" s="1"/>
      <c r="L5" s="15"/>
      <c r="M5" s="15"/>
    </row>
    <row r="6" spans="1:13" ht="20.25" customHeight="1">
      <c r="A6" s="52" t="s">
        <v>42</v>
      </c>
      <c r="C6" s="5"/>
      <c r="D6" s="5"/>
      <c r="E6" s="5"/>
      <c r="F6" s="5"/>
      <c r="G6" s="3"/>
      <c r="H6" s="3"/>
      <c r="I6" s="3"/>
      <c r="J6" s="3"/>
      <c r="K6" s="3"/>
      <c r="L6" s="4"/>
      <c r="M6" s="15"/>
    </row>
    <row r="7" spans="1:9" s="3" customFormat="1" ht="15" customHeight="1" thickBot="1">
      <c r="A7" s="3" t="s">
        <v>45</v>
      </c>
      <c r="D7" s="23"/>
      <c r="H7" s="208" t="s">
        <v>79</v>
      </c>
      <c r="I7" s="208"/>
    </row>
    <row r="8" spans="1:9" s="3" customFormat="1" ht="15" customHeight="1">
      <c r="A8" s="24"/>
      <c r="B8" s="25"/>
      <c r="C8" s="193" t="s">
        <v>13</v>
      </c>
      <c r="D8" s="159" t="s">
        <v>41</v>
      </c>
      <c r="E8" s="195"/>
      <c r="F8" s="195"/>
      <c r="G8" s="195"/>
      <c r="H8" s="195"/>
      <c r="I8" s="196"/>
    </row>
    <row r="9" spans="1:9" s="3" customFormat="1" ht="15" customHeight="1" thickBot="1">
      <c r="A9" s="26"/>
      <c r="B9" s="44"/>
      <c r="C9" s="194"/>
      <c r="D9" s="45" t="s">
        <v>14</v>
      </c>
      <c r="E9" s="45" t="s">
        <v>15</v>
      </c>
      <c r="F9" s="45" t="s">
        <v>16</v>
      </c>
      <c r="G9" s="45" t="s">
        <v>17</v>
      </c>
      <c r="H9" s="45" t="s">
        <v>18</v>
      </c>
      <c r="I9" s="92" t="s">
        <v>74</v>
      </c>
    </row>
    <row r="10" spans="1:9" s="3" customFormat="1" ht="15" customHeight="1" thickBot="1">
      <c r="A10" s="185" t="s">
        <v>20</v>
      </c>
      <c r="B10" s="186"/>
      <c r="C10" s="32">
        <f aca="true" t="shared" si="0" ref="C10:H10">SUM(C11:C13)</f>
        <v>93</v>
      </c>
      <c r="D10" s="32">
        <f>SUM(D11:D13)</f>
        <v>14</v>
      </c>
      <c r="E10" s="79">
        <f>SUM(E11:E13)</f>
        <v>6</v>
      </c>
      <c r="F10" s="32">
        <f t="shared" si="0"/>
        <v>3</v>
      </c>
      <c r="G10" s="32">
        <f>SUM(G11:G13)</f>
        <v>22</v>
      </c>
      <c r="H10" s="32">
        <f t="shared" si="0"/>
        <v>26</v>
      </c>
      <c r="I10" s="33">
        <f>SUM(D10:H10)</f>
        <v>71</v>
      </c>
    </row>
    <row r="11" spans="1:9" s="3" customFormat="1" ht="15" customHeight="1">
      <c r="A11" s="187" t="s">
        <v>21</v>
      </c>
      <c r="B11" s="188"/>
      <c r="C11" s="31">
        <v>40</v>
      </c>
      <c r="D11" s="39">
        <v>9</v>
      </c>
      <c r="E11" s="88">
        <v>2</v>
      </c>
      <c r="F11" s="39">
        <v>1</v>
      </c>
      <c r="G11" s="39">
        <v>7</v>
      </c>
      <c r="H11" s="39">
        <v>13</v>
      </c>
      <c r="I11" s="27">
        <f>SUM(D11:H11)</f>
        <v>32</v>
      </c>
    </row>
    <row r="12" spans="1:9" s="3" customFormat="1" ht="15" customHeight="1" thickBot="1">
      <c r="A12" s="189" t="s">
        <v>22</v>
      </c>
      <c r="B12" s="190"/>
      <c r="C12" s="28">
        <v>49</v>
      </c>
      <c r="D12" s="29">
        <v>5</v>
      </c>
      <c r="E12" s="9">
        <v>4</v>
      </c>
      <c r="F12" s="9">
        <v>2</v>
      </c>
      <c r="G12" s="9">
        <v>13</v>
      </c>
      <c r="H12" s="29">
        <v>13</v>
      </c>
      <c r="I12" s="87">
        <f>SUM(D12:H12)</f>
        <v>37</v>
      </c>
    </row>
    <row r="13" spans="1:9" s="3" customFormat="1" ht="15" customHeight="1" thickBot="1" thickTop="1">
      <c r="A13" s="191" t="s">
        <v>23</v>
      </c>
      <c r="B13" s="192"/>
      <c r="C13" s="30">
        <v>4</v>
      </c>
      <c r="D13" s="55">
        <v>0</v>
      </c>
      <c r="E13" s="55">
        <v>0</v>
      </c>
      <c r="F13" s="55">
        <v>0</v>
      </c>
      <c r="G13" s="55">
        <v>2</v>
      </c>
      <c r="H13" s="55" t="s">
        <v>40</v>
      </c>
      <c r="I13" s="104" t="s">
        <v>40</v>
      </c>
    </row>
    <row r="14" s="3" customFormat="1" ht="15" customHeight="1"/>
    <row r="15" spans="1:14" s="16" customFormat="1" ht="22.5" customHeight="1" thickBot="1">
      <c r="A15" s="53" t="s">
        <v>43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84" t="s">
        <v>79</v>
      </c>
      <c r="M15" s="184"/>
      <c r="N15" s="22"/>
    </row>
    <row r="16" spans="1:17" s="3" customFormat="1" ht="15" customHeight="1">
      <c r="A16" s="24"/>
      <c r="B16" s="34"/>
      <c r="C16" s="197" t="s">
        <v>13</v>
      </c>
      <c r="D16" s="212" t="s">
        <v>36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4"/>
    </row>
    <row r="17" spans="1:17" s="3" customFormat="1" ht="15" customHeight="1">
      <c r="A17" s="26"/>
      <c r="B17" s="35"/>
      <c r="C17" s="198"/>
      <c r="D17" s="200" t="s">
        <v>25</v>
      </c>
      <c r="E17" s="203" t="s">
        <v>28</v>
      </c>
      <c r="F17" s="203" t="s">
        <v>37</v>
      </c>
      <c r="G17" s="206" t="s">
        <v>75</v>
      </c>
      <c r="H17" s="203" t="s">
        <v>29</v>
      </c>
      <c r="I17" s="203" t="s">
        <v>30</v>
      </c>
      <c r="J17" s="215" t="s">
        <v>26</v>
      </c>
      <c r="K17" s="203" t="s">
        <v>18</v>
      </c>
      <c r="L17" s="93" t="s">
        <v>19</v>
      </c>
      <c r="M17" s="47" t="s">
        <v>27</v>
      </c>
      <c r="N17" s="95"/>
      <c r="O17" s="100"/>
      <c r="P17" s="100"/>
      <c r="Q17" s="101"/>
    </row>
    <row r="18" spans="1:17" s="3" customFormat="1" ht="15" customHeight="1">
      <c r="A18" s="26"/>
      <c r="B18" s="35"/>
      <c r="C18" s="198"/>
      <c r="D18" s="201"/>
      <c r="E18" s="204"/>
      <c r="F18" s="204"/>
      <c r="G18" s="207"/>
      <c r="H18" s="204"/>
      <c r="I18" s="204"/>
      <c r="J18" s="216"/>
      <c r="K18" s="204"/>
      <c r="L18" s="94"/>
      <c r="M18" s="203" t="s">
        <v>38</v>
      </c>
      <c r="N18" s="218" t="s">
        <v>31</v>
      </c>
      <c r="O18" s="102"/>
      <c r="P18" s="206" t="s">
        <v>77</v>
      </c>
      <c r="Q18" s="210" t="s">
        <v>78</v>
      </c>
    </row>
    <row r="19" spans="1:17" s="3" customFormat="1" ht="15" customHeight="1" thickBot="1">
      <c r="A19" s="26"/>
      <c r="B19" s="35"/>
      <c r="C19" s="199"/>
      <c r="D19" s="202"/>
      <c r="E19" s="205"/>
      <c r="F19" s="205"/>
      <c r="G19" s="207"/>
      <c r="H19" s="205"/>
      <c r="I19" s="205"/>
      <c r="J19" s="217"/>
      <c r="K19" s="205"/>
      <c r="L19" s="94"/>
      <c r="M19" s="205"/>
      <c r="N19" s="219"/>
      <c r="O19" s="103" t="s">
        <v>76</v>
      </c>
      <c r="P19" s="209"/>
      <c r="Q19" s="211"/>
    </row>
    <row r="20" spans="1:17" s="3" customFormat="1" ht="15" customHeight="1" thickBot="1">
      <c r="A20" s="167" t="s">
        <v>32</v>
      </c>
      <c r="B20" s="48" t="s">
        <v>20</v>
      </c>
      <c r="C20" s="134">
        <f>SUM(C21:C23)</f>
        <v>93</v>
      </c>
      <c r="D20" s="80">
        <f>SUM(D21:D23)</f>
        <v>6</v>
      </c>
      <c r="E20" s="51">
        <f>SUM(E21:E23)</f>
        <v>5</v>
      </c>
      <c r="F20" s="51">
        <f>SUM(F21:F23)</f>
        <v>13</v>
      </c>
      <c r="G20" s="80">
        <f aca="true" t="shared" si="1" ref="G20:N20">SUM(G21:G23)</f>
        <v>0</v>
      </c>
      <c r="H20" s="80">
        <f t="shared" si="1"/>
        <v>0</v>
      </c>
      <c r="I20" s="80">
        <f t="shared" si="1"/>
        <v>3</v>
      </c>
      <c r="J20" s="57">
        <f t="shared" si="1"/>
        <v>4</v>
      </c>
      <c r="K20" s="51">
        <f t="shared" si="1"/>
        <v>94</v>
      </c>
      <c r="L20" s="51">
        <f t="shared" si="1"/>
        <v>125</v>
      </c>
      <c r="M20" s="51">
        <f t="shared" si="1"/>
        <v>7</v>
      </c>
      <c r="N20" s="96">
        <f t="shared" si="1"/>
        <v>1</v>
      </c>
      <c r="O20" s="113" t="s">
        <v>40</v>
      </c>
      <c r="P20" s="113" t="s">
        <v>40</v>
      </c>
      <c r="Q20" s="114" t="s">
        <v>40</v>
      </c>
    </row>
    <row r="21" spans="1:17" s="3" customFormat="1" ht="15" customHeight="1">
      <c r="A21" s="168"/>
      <c r="B21" s="36" t="s">
        <v>21</v>
      </c>
      <c r="C21" s="135">
        <v>40</v>
      </c>
      <c r="D21" s="88">
        <v>2</v>
      </c>
      <c r="E21" s="50">
        <v>2</v>
      </c>
      <c r="F21" s="50">
        <v>5</v>
      </c>
      <c r="G21" s="22" t="s">
        <v>87</v>
      </c>
      <c r="H21" s="88" t="s">
        <v>87</v>
      </c>
      <c r="I21" s="88">
        <v>2</v>
      </c>
      <c r="J21" s="58">
        <v>2</v>
      </c>
      <c r="K21" s="50">
        <v>43</v>
      </c>
      <c r="L21" s="50">
        <f>SUM(D21:K21)</f>
        <v>56</v>
      </c>
      <c r="M21" s="50">
        <v>7</v>
      </c>
      <c r="N21" s="97" t="s">
        <v>87</v>
      </c>
      <c r="O21" s="50" t="s">
        <v>83</v>
      </c>
      <c r="P21" s="50" t="s">
        <v>84</v>
      </c>
      <c r="Q21" s="115" t="s">
        <v>83</v>
      </c>
    </row>
    <row r="22" spans="1:17" s="3" customFormat="1" ht="15" customHeight="1" thickBot="1">
      <c r="A22" s="168"/>
      <c r="B22" s="37" t="s">
        <v>24</v>
      </c>
      <c r="C22" s="136">
        <v>49</v>
      </c>
      <c r="D22" s="9">
        <v>4</v>
      </c>
      <c r="E22" s="9">
        <v>3</v>
      </c>
      <c r="F22" s="9">
        <v>8</v>
      </c>
      <c r="G22" s="116" t="s">
        <v>87</v>
      </c>
      <c r="H22" s="9" t="s">
        <v>88</v>
      </c>
      <c r="I22" s="9">
        <v>1</v>
      </c>
      <c r="J22" s="9">
        <v>2</v>
      </c>
      <c r="K22" s="9">
        <v>47</v>
      </c>
      <c r="L22" s="9">
        <f>SUM(D22:K22)</f>
        <v>65</v>
      </c>
      <c r="M22" s="9" t="s">
        <v>40</v>
      </c>
      <c r="N22" s="98">
        <v>1</v>
      </c>
      <c r="O22" s="116" t="s">
        <v>83</v>
      </c>
      <c r="P22" s="116" t="s">
        <v>83</v>
      </c>
      <c r="Q22" s="117" t="s">
        <v>83</v>
      </c>
    </row>
    <row r="23" spans="1:17" s="3" customFormat="1" ht="15" customHeight="1" thickBot="1" thickTop="1">
      <c r="A23" s="169"/>
      <c r="B23" s="49" t="s">
        <v>23</v>
      </c>
      <c r="C23" s="137">
        <v>4</v>
      </c>
      <c r="D23" s="10" t="s">
        <v>88</v>
      </c>
      <c r="E23" s="10" t="s">
        <v>88</v>
      </c>
      <c r="F23" s="10" t="s">
        <v>88</v>
      </c>
      <c r="G23" s="22"/>
      <c r="H23" s="10" t="s">
        <v>87</v>
      </c>
      <c r="I23" s="10" t="s">
        <v>87</v>
      </c>
      <c r="J23" s="10" t="s">
        <v>87</v>
      </c>
      <c r="K23" s="10">
        <v>4</v>
      </c>
      <c r="L23" s="10">
        <f>SUM(D23:K23)</f>
        <v>4</v>
      </c>
      <c r="M23" s="10" t="s">
        <v>40</v>
      </c>
      <c r="N23" s="99" t="s">
        <v>40</v>
      </c>
      <c r="O23" s="88" t="s">
        <v>40</v>
      </c>
      <c r="P23" s="88" t="s">
        <v>84</v>
      </c>
      <c r="Q23" s="118" t="s">
        <v>84</v>
      </c>
    </row>
    <row r="24" spans="1:17" s="3" customFormat="1" ht="15" customHeight="1" thickBot="1">
      <c r="A24" s="167" t="s">
        <v>33</v>
      </c>
      <c r="B24" s="46" t="s">
        <v>34</v>
      </c>
      <c r="C24" s="138">
        <f>SUM(C25:C26)</f>
        <v>83</v>
      </c>
      <c r="D24" s="119">
        <f>SUM(D25:D26)</f>
        <v>3</v>
      </c>
      <c r="E24" s="120">
        <f>SUM(E25:E26)</f>
        <v>20</v>
      </c>
      <c r="F24" s="120">
        <f>SUM(F25:F26)</f>
        <v>12</v>
      </c>
      <c r="G24" s="121" t="s">
        <v>85</v>
      </c>
      <c r="H24" s="119">
        <f aca="true" t="shared" si="2" ref="H24:M24">SUM(H25:H26)</f>
        <v>0</v>
      </c>
      <c r="I24" s="119">
        <f t="shared" si="2"/>
        <v>3</v>
      </c>
      <c r="J24" s="120">
        <f t="shared" si="2"/>
        <v>20</v>
      </c>
      <c r="K24" s="120">
        <f t="shared" si="2"/>
        <v>94</v>
      </c>
      <c r="L24" s="120">
        <f t="shared" si="2"/>
        <v>152</v>
      </c>
      <c r="M24" s="119">
        <f t="shared" si="2"/>
        <v>8</v>
      </c>
      <c r="N24" s="122" t="s">
        <v>88</v>
      </c>
      <c r="O24" s="121" t="s">
        <v>40</v>
      </c>
      <c r="P24" s="121" t="s">
        <v>40</v>
      </c>
      <c r="Q24" s="123" t="s">
        <v>84</v>
      </c>
    </row>
    <row r="25" spans="1:17" s="3" customFormat="1" ht="15" customHeight="1">
      <c r="A25" s="168"/>
      <c r="B25" s="38" t="s">
        <v>21</v>
      </c>
      <c r="C25" s="139">
        <v>73</v>
      </c>
      <c r="D25" s="124">
        <v>3</v>
      </c>
      <c r="E25" s="124">
        <v>20</v>
      </c>
      <c r="F25" s="124">
        <v>12</v>
      </c>
      <c r="G25" s="125">
        <v>0</v>
      </c>
      <c r="H25" s="125">
        <v>0</v>
      </c>
      <c r="I25" s="124">
        <v>3</v>
      </c>
      <c r="J25" s="124">
        <v>20</v>
      </c>
      <c r="K25" s="125">
        <v>82</v>
      </c>
      <c r="L25" s="124">
        <f>SUM(D25:K25)</f>
        <v>140</v>
      </c>
      <c r="M25" s="125">
        <v>8</v>
      </c>
      <c r="N25" s="126" t="s">
        <v>87</v>
      </c>
      <c r="O25" s="125">
        <v>0</v>
      </c>
      <c r="P25" s="125">
        <v>0</v>
      </c>
      <c r="Q25" s="127" t="s">
        <v>40</v>
      </c>
    </row>
    <row r="26" spans="1:17" s="3" customFormat="1" ht="15" customHeight="1" thickBot="1">
      <c r="A26" s="169"/>
      <c r="B26" s="40" t="s">
        <v>24</v>
      </c>
      <c r="C26" s="140">
        <v>10</v>
      </c>
      <c r="D26" s="128" t="s">
        <v>40</v>
      </c>
      <c r="E26" s="129" t="s">
        <v>40</v>
      </c>
      <c r="F26" s="128" t="s">
        <v>40</v>
      </c>
      <c r="G26" s="130" t="s">
        <v>83</v>
      </c>
      <c r="H26" s="128" t="s">
        <v>40</v>
      </c>
      <c r="I26" s="128" t="s">
        <v>40</v>
      </c>
      <c r="J26" s="128" t="s">
        <v>40</v>
      </c>
      <c r="K26" s="128">
        <v>12</v>
      </c>
      <c r="L26" s="128">
        <f>SUM(D26:K26)</f>
        <v>12</v>
      </c>
      <c r="M26" s="129">
        <v>0</v>
      </c>
      <c r="N26" s="131" t="s">
        <v>69</v>
      </c>
      <c r="O26" s="132" t="s">
        <v>40</v>
      </c>
      <c r="P26" s="132" t="s">
        <v>40</v>
      </c>
      <c r="Q26" s="133" t="s">
        <v>40</v>
      </c>
    </row>
    <row r="27" spans="1:13" s="3" customFormat="1" ht="15" customHeight="1">
      <c r="A27" s="41"/>
      <c r="B27" s="42"/>
      <c r="C27" s="5"/>
      <c r="E27" s="5"/>
      <c r="F27" s="5"/>
      <c r="G27" s="5"/>
      <c r="H27" s="5"/>
      <c r="I27" s="5"/>
      <c r="J27" s="5"/>
      <c r="K27" s="5"/>
      <c r="L27" s="5"/>
      <c r="M27" s="5"/>
    </row>
    <row r="28" spans="1:13" s="3" customFormat="1" ht="15" customHeight="1">
      <c r="A28" s="41"/>
      <c r="B28" s="42"/>
      <c r="C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21" customHeight="1">
      <c r="A29" s="20" t="s">
        <v>44</v>
      </c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15"/>
    </row>
    <row r="30" spans="1:13" ht="15" customHeight="1" thickBot="1">
      <c r="A30" s="3" t="s">
        <v>45</v>
      </c>
      <c r="B30" s="4"/>
      <c r="C30" s="4"/>
      <c r="D30" s="4"/>
      <c r="E30" s="4"/>
      <c r="F30" s="4"/>
      <c r="G30" s="4"/>
      <c r="H30" s="4"/>
      <c r="I30" s="43" t="s">
        <v>86</v>
      </c>
      <c r="J30" s="4"/>
      <c r="K30" s="4"/>
      <c r="L30" s="5" t="s">
        <v>73</v>
      </c>
      <c r="M30" s="15"/>
    </row>
    <row r="31" spans="1:13" ht="15" customHeight="1">
      <c r="A31" s="6"/>
      <c r="B31" s="19"/>
      <c r="C31" s="8"/>
      <c r="D31" s="8" t="s">
        <v>9</v>
      </c>
      <c r="E31" s="159" t="s">
        <v>10</v>
      </c>
      <c r="F31" s="160"/>
      <c r="G31" s="160"/>
      <c r="H31" s="161"/>
      <c r="I31" s="156" t="s">
        <v>1</v>
      </c>
      <c r="J31" s="4"/>
      <c r="K31" s="4"/>
      <c r="L31" s="4"/>
      <c r="M31" s="15"/>
    </row>
    <row r="32" spans="1:13" ht="15" customHeight="1">
      <c r="A32" s="7"/>
      <c r="B32" s="18"/>
      <c r="C32" s="11" t="s">
        <v>3</v>
      </c>
      <c r="D32" s="11" t="s">
        <v>11</v>
      </c>
      <c r="E32" s="176" t="s">
        <v>5</v>
      </c>
      <c r="F32" s="176" t="s">
        <v>4</v>
      </c>
      <c r="G32" s="176" t="s">
        <v>12</v>
      </c>
      <c r="H32" s="172" t="s">
        <v>0</v>
      </c>
      <c r="I32" s="157"/>
      <c r="J32" s="4"/>
      <c r="K32" s="4"/>
      <c r="L32" s="4"/>
      <c r="M32" s="15"/>
    </row>
    <row r="33" spans="1:13" ht="15" customHeight="1" thickBot="1">
      <c r="A33" s="7"/>
      <c r="B33" s="18"/>
      <c r="C33" s="11"/>
      <c r="D33" s="11" t="s">
        <v>39</v>
      </c>
      <c r="E33" s="177"/>
      <c r="F33" s="177"/>
      <c r="G33" s="177"/>
      <c r="H33" s="173"/>
      <c r="I33" s="158"/>
      <c r="J33" s="15"/>
      <c r="K33" s="4"/>
      <c r="L33" s="4"/>
      <c r="M33" s="15"/>
    </row>
    <row r="34" spans="1:13" ht="15" customHeight="1" thickBot="1">
      <c r="A34" s="180" t="s">
        <v>6</v>
      </c>
      <c r="B34" s="181"/>
      <c r="C34" s="79">
        <f>SUM(C35:C37)</f>
        <v>93</v>
      </c>
      <c r="D34" s="80">
        <f aca="true" t="shared" si="3" ref="D34:I34">SUM(D35:D37)</f>
        <v>22</v>
      </c>
      <c r="E34" s="91">
        <f t="shared" si="3"/>
        <v>60</v>
      </c>
      <c r="F34" s="80">
        <f t="shared" si="3"/>
        <v>12</v>
      </c>
      <c r="G34" s="56">
        <f t="shared" si="3"/>
        <v>5</v>
      </c>
      <c r="H34" s="80">
        <f t="shared" si="3"/>
        <v>26</v>
      </c>
      <c r="I34" s="81">
        <f t="shared" si="3"/>
        <v>125</v>
      </c>
      <c r="J34" s="15"/>
      <c r="K34" s="4"/>
      <c r="L34" s="4"/>
      <c r="M34" s="15"/>
    </row>
    <row r="35" spans="1:13" ht="15" customHeight="1">
      <c r="A35" s="182" t="s">
        <v>7</v>
      </c>
      <c r="B35" s="183"/>
      <c r="C35" s="82">
        <v>40</v>
      </c>
      <c r="D35" s="54">
        <v>10</v>
      </c>
      <c r="E35" s="54">
        <v>34</v>
      </c>
      <c r="F35" s="54">
        <v>5</v>
      </c>
      <c r="G35" s="54">
        <v>1</v>
      </c>
      <c r="H35" s="54">
        <v>6</v>
      </c>
      <c r="I35" s="83">
        <f>SUM(D35:H35)</f>
        <v>56</v>
      </c>
      <c r="J35" s="15"/>
      <c r="K35" s="4"/>
      <c r="L35" s="4"/>
      <c r="M35" s="15"/>
    </row>
    <row r="36" spans="1:13" ht="15" customHeight="1" thickBot="1">
      <c r="A36" s="178" t="s">
        <v>2</v>
      </c>
      <c r="B36" s="179"/>
      <c r="C36" s="84">
        <v>49</v>
      </c>
      <c r="D36" s="59">
        <v>12</v>
      </c>
      <c r="E36" s="59">
        <v>24</v>
      </c>
      <c r="F36" s="90">
        <v>7</v>
      </c>
      <c r="G36" s="59">
        <v>4</v>
      </c>
      <c r="H36" s="59">
        <v>18</v>
      </c>
      <c r="I36" s="85">
        <f>SUM(D36:H36)</f>
        <v>65</v>
      </c>
      <c r="J36" s="15"/>
      <c r="K36" s="4"/>
      <c r="L36" s="4"/>
      <c r="M36" s="15"/>
    </row>
    <row r="37" spans="1:13" ht="15" customHeight="1" thickBot="1" thickTop="1">
      <c r="A37" s="170" t="s">
        <v>8</v>
      </c>
      <c r="B37" s="171"/>
      <c r="C37" s="55">
        <v>4</v>
      </c>
      <c r="D37" s="55" t="s">
        <v>80</v>
      </c>
      <c r="E37" s="55">
        <v>2</v>
      </c>
      <c r="F37" s="55">
        <v>0</v>
      </c>
      <c r="G37" s="55">
        <v>0</v>
      </c>
      <c r="H37" s="55">
        <v>2</v>
      </c>
      <c r="I37" s="86">
        <f>SUM(D37:H37)</f>
        <v>4</v>
      </c>
      <c r="J37" s="15"/>
      <c r="K37" s="4"/>
      <c r="L37" s="4"/>
      <c r="M37" s="15"/>
    </row>
    <row r="38" spans="1:13" ht="15" customHeight="1">
      <c r="A38" s="21"/>
      <c r="B38" s="21"/>
      <c r="C38" s="22"/>
      <c r="D38" s="22"/>
      <c r="E38" s="22"/>
      <c r="F38" s="22"/>
      <c r="G38" s="22"/>
      <c r="H38" s="22"/>
      <c r="I38" s="22"/>
      <c r="J38" s="15"/>
      <c r="K38" s="4"/>
      <c r="L38" s="4"/>
      <c r="M38" s="15"/>
    </row>
    <row r="39" spans="1:11" s="60" customFormat="1" ht="33" customHeight="1">
      <c r="A39" s="89" t="s">
        <v>70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s="60" customFormat="1" ht="2.2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s="60" customFormat="1" ht="23.25" customHeight="1" thickBot="1">
      <c r="A41" s="52" t="s">
        <v>42</v>
      </c>
      <c r="B41" s="61"/>
      <c r="C41" s="61"/>
      <c r="D41" s="61"/>
      <c r="E41" s="61"/>
      <c r="F41" s="61"/>
      <c r="G41" s="61"/>
      <c r="H41" s="61"/>
      <c r="I41" s="43"/>
      <c r="J41" s="43" t="s">
        <v>82</v>
      </c>
      <c r="K41" s="22"/>
    </row>
    <row r="42" spans="1:11" s="60" customFormat="1" ht="19.5" customHeight="1">
      <c r="A42" s="147" t="s">
        <v>46</v>
      </c>
      <c r="B42" s="174" t="s">
        <v>13</v>
      </c>
      <c r="C42" s="64"/>
      <c r="D42" s="65"/>
      <c r="E42" s="150" t="s">
        <v>41</v>
      </c>
      <c r="F42" s="150"/>
      <c r="G42" s="150"/>
      <c r="H42" s="150"/>
      <c r="I42" s="150"/>
      <c r="J42" s="151"/>
      <c r="K42" s="61"/>
    </row>
    <row r="43" spans="1:11" s="60" customFormat="1" ht="19.5" customHeight="1">
      <c r="A43" s="148"/>
      <c r="B43" s="175"/>
      <c r="C43" s="152" t="s">
        <v>47</v>
      </c>
      <c r="D43" s="153"/>
      <c r="E43" s="145" t="s">
        <v>48</v>
      </c>
      <c r="F43" s="145" t="s">
        <v>49</v>
      </c>
      <c r="G43" s="145" t="s">
        <v>50</v>
      </c>
      <c r="H43" s="143" t="s">
        <v>51</v>
      </c>
      <c r="I43" s="145" t="s">
        <v>52</v>
      </c>
      <c r="J43" s="154" t="s">
        <v>18</v>
      </c>
      <c r="K43" s="61"/>
    </row>
    <row r="44" spans="1:11" s="60" customFormat="1" ht="19.5" customHeight="1" thickBot="1">
      <c r="A44" s="149"/>
      <c r="B44" s="175"/>
      <c r="C44" s="62" t="s">
        <v>53</v>
      </c>
      <c r="D44" s="63" t="s">
        <v>54</v>
      </c>
      <c r="E44" s="146"/>
      <c r="F44" s="146"/>
      <c r="G44" s="146"/>
      <c r="H44" s="144"/>
      <c r="I44" s="146"/>
      <c r="J44" s="155"/>
      <c r="K44" s="61"/>
    </row>
    <row r="45" spans="1:11" s="60" customFormat="1" ht="19.5" customHeight="1" thickBot="1">
      <c r="A45" s="69" t="s">
        <v>55</v>
      </c>
      <c r="B45" s="71">
        <f aca="true" t="shared" si="4" ref="B45:J45">SUM(B46:B48)</f>
        <v>7</v>
      </c>
      <c r="C45" s="71">
        <f t="shared" si="4"/>
        <v>7</v>
      </c>
      <c r="D45" s="71">
        <f t="shared" si="4"/>
        <v>7</v>
      </c>
      <c r="E45" s="71">
        <f t="shared" si="4"/>
        <v>0</v>
      </c>
      <c r="F45" s="71">
        <f t="shared" si="4"/>
        <v>2</v>
      </c>
      <c r="G45" s="71">
        <f t="shared" si="4"/>
        <v>0</v>
      </c>
      <c r="H45" s="71">
        <f t="shared" si="4"/>
        <v>0</v>
      </c>
      <c r="I45" s="71">
        <f t="shared" si="4"/>
        <v>3</v>
      </c>
      <c r="J45" s="72">
        <f t="shared" si="4"/>
        <v>2</v>
      </c>
      <c r="K45" s="61"/>
    </row>
    <row r="46" spans="1:11" s="60" customFormat="1" ht="19.5" customHeight="1">
      <c r="A46" s="68" t="s">
        <v>56</v>
      </c>
      <c r="B46" s="73">
        <v>3</v>
      </c>
      <c r="C46" s="73">
        <v>3</v>
      </c>
      <c r="D46" s="73">
        <v>3</v>
      </c>
      <c r="E46" s="106" t="s">
        <v>81</v>
      </c>
      <c r="F46" s="106" t="s">
        <v>80</v>
      </c>
      <c r="G46" s="106">
        <v>0</v>
      </c>
      <c r="H46" s="106" t="s">
        <v>80</v>
      </c>
      <c r="I46" s="106">
        <v>3</v>
      </c>
      <c r="J46" s="107">
        <v>0</v>
      </c>
      <c r="K46" s="61"/>
    </row>
    <row r="47" spans="1:11" s="60" customFormat="1" ht="19.5" customHeight="1" thickBot="1">
      <c r="A47" s="67" t="s">
        <v>57</v>
      </c>
      <c r="B47" s="74">
        <v>4</v>
      </c>
      <c r="C47" s="74">
        <v>4</v>
      </c>
      <c r="D47" s="74">
        <v>4</v>
      </c>
      <c r="E47" s="108" t="s">
        <v>80</v>
      </c>
      <c r="F47" s="108">
        <v>2</v>
      </c>
      <c r="G47" s="108">
        <v>0</v>
      </c>
      <c r="H47" s="108" t="s">
        <v>80</v>
      </c>
      <c r="I47" s="108" t="s">
        <v>80</v>
      </c>
      <c r="J47" s="109">
        <v>2</v>
      </c>
      <c r="K47" s="61"/>
    </row>
    <row r="48" spans="1:11" s="60" customFormat="1" ht="19.5" customHeight="1" thickBot="1" thickTop="1">
      <c r="A48" s="70" t="s">
        <v>23</v>
      </c>
      <c r="B48" s="105" t="s">
        <v>80</v>
      </c>
      <c r="C48" s="105" t="s">
        <v>40</v>
      </c>
      <c r="D48" s="105" t="s">
        <v>40</v>
      </c>
      <c r="E48" s="105" t="s">
        <v>40</v>
      </c>
      <c r="F48" s="75">
        <v>0</v>
      </c>
      <c r="G48" s="75">
        <v>0</v>
      </c>
      <c r="H48" s="75">
        <v>0</v>
      </c>
      <c r="I48" s="75">
        <v>0</v>
      </c>
      <c r="J48" s="76">
        <v>0</v>
      </c>
      <c r="K48" s="61"/>
    </row>
    <row r="49" spans="1:11" s="60" customFormat="1" ht="1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s="60" customFormat="1" ht="18" customHeight="1" thickBot="1">
      <c r="A50" s="53" t="s">
        <v>43</v>
      </c>
      <c r="B50" s="61"/>
      <c r="C50" s="61"/>
      <c r="D50" s="61"/>
      <c r="E50" s="61"/>
      <c r="F50" s="61"/>
      <c r="G50" s="61"/>
      <c r="H50" s="61"/>
      <c r="I50" s="61"/>
      <c r="J50" s="61"/>
      <c r="K50" s="43" t="s">
        <v>82</v>
      </c>
    </row>
    <row r="51" spans="1:11" s="60" customFormat="1" ht="17.25" customHeight="1">
      <c r="A51" s="147" t="s">
        <v>46</v>
      </c>
      <c r="B51" s="150" t="s">
        <v>13</v>
      </c>
      <c r="C51" s="150" t="s">
        <v>35</v>
      </c>
      <c r="D51" s="150"/>
      <c r="E51" s="150"/>
      <c r="F51" s="150"/>
      <c r="G51" s="150"/>
      <c r="H51" s="150"/>
      <c r="I51" s="150"/>
      <c r="J51" s="150"/>
      <c r="K51" s="151"/>
    </row>
    <row r="52" spans="1:11" s="60" customFormat="1" ht="17.25" customHeight="1" thickBot="1">
      <c r="A52" s="149"/>
      <c r="B52" s="145"/>
      <c r="C52" s="62" t="s">
        <v>58</v>
      </c>
      <c r="D52" s="62" t="s">
        <v>59</v>
      </c>
      <c r="E52" s="62" t="s">
        <v>60</v>
      </c>
      <c r="F52" s="62" t="s">
        <v>61</v>
      </c>
      <c r="G52" s="62" t="s">
        <v>62</v>
      </c>
      <c r="H52" s="62" t="s">
        <v>63</v>
      </c>
      <c r="I52" s="62" t="s">
        <v>64</v>
      </c>
      <c r="J52" s="62" t="s">
        <v>18</v>
      </c>
      <c r="K52" s="66" t="s">
        <v>19</v>
      </c>
    </row>
    <row r="53" spans="1:11" s="60" customFormat="1" ht="17.25" customHeight="1" thickBot="1">
      <c r="A53" s="69" t="s">
        <v>55</v>
      </c>
      <c r="B53" s="110">
        <f aca="true" t="shared" si="5" ref="B53:K53">SUM(B54:B56)</f>
        <v>7</v>
      </c>
      <c r="C53" s="110">
        <f t="shared" si="5"/>
        <v>0</v>
      </c>
      <c r="D53" s="110">
        <f t="shared" si="5"/>
        <v>2</v>
      </c>
      <c r="E53" s="110">
        <f t="shared" si="5"/>
        <v>1</v>
      </c>
      <c r="F53" s="110">
        <f t="shared" si="5"/>
        <v>0</v>
      </c>
      <c r="G53" s="110">
        <f t="shared" si="5"/>
        <v>0</v>
      </c>
      <c r="H53" s="110">
        <f t="shared" si="5"/>
        <v>2</v>
      </c>
      <c r="I53" s="110">
        <f t="shared" si="5"/>
        <v>0</v>
      </c>
      <c r="J53" s="110">
        <f t="shared" si="5"/>
        <v>2</v>
      </c>
      <c r="K53" s="111">
        <f t="shared" si="5"/>
        <v>7</v>
      </c>
    </row>
    <row r="54" spans="1:11" s="60" customFormat="1" ht="17.25" customHeight="1">
      <c r="A54" s="68" t="s">
        <v>56</v>
      </c>
      <c r="B54" s="106">
        <v>3</v>
      </c>
      <c r="C54" s="106" t="s">
        <v>80</v>
      </c>
      <c r="D54" s="106">
        <v>0</v>
      </c>
      <c r="E54" s="106">
        <v>0</v>
      </c>
      <c r="F54" s="106">
        <v>0</v>
      </c>
      <c r="G54" s="106">
        <v>0</v>
      </c>
      <c r="H54" s="106">
        <v>1</v>
      </c>
      <c r="I54" s="106">
        <v>0</v>
      </c>
      <c r="J54" s="106">
        <v>2</v>
      </c>
      <c r="K54" s="107">
        <v>3</v>
      </c>
    </row>
    <row r="55" spans="1:11" s="60" customFormat="1" ht="17.25" customHeight="1" thickBot="1">
      <c r="A55" s="67" t="s">
        <v>57</v>
      </c>
      <c r="B55" s="108">
        <v>4</v>
      </c>
      <c r="C55" s="108">
        <v>0</v>
      </c>
      <c r="D55" s="108">
        <v>2</v>
      </c>
      <c r="E55" s="108">
        <v>1</v>
      </c>
      <c r="F55" s="108">
        <v>0</v>
      </c>
      <c r="G55" s="108">
        <v>0</v>
      </c>
      <c r="H55" s="108">
        <v>1</v>
      </c>
      <c r="I55" s="108">
        <v>0</v>
      </c>
      <c r="J55" s="108" t="s">
        <v>80</v>
      </c>
      <c r="K55" s="109">
        <f>SUM(C55:J55)</f>
        <v>4</v>
      </c>
    </row>
    <row r="56" spans="1:11" s="60" customFormat="1" ht="17.25" customHeight="1" thickBot="1" thickTop="1">
      <c r="A56" s="70" t="s">
        <v>23</v>
      </c>
      <c r="B56" s="105" t="s">
        <v>40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 t="s">
        <v>80</v>
      </c>
      <c r="K56" s="112">
        <f>SUM(C56:J56)</f>
        <v>0</v>
      </c>
    </row>
    <row r="57" spans="1:11" s="60" customFormat="1" ht="10.5" customHeight="1">
      <c r="A57" s="61"/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1" s="60" customFormat="1" ht="17.25" customHeight="1" thickBot="1">
      <c r="A58" s="20" t="s">
        <v>44</v>
      </c>
      <c r="B58" s="77"/>
      <c r="C58" s="77"/>
      <c r="D58" s="77"/>
      <c r="E58" s="77"/>
      <c r="F58" s="77"/>
      <c r="G58" s="77"/>
      <c r="H58" s="77"/>
      <c r="I58" s="77"/>
      <c r="J58" s="43" t="s">
        <v>82</v>
      </c>
      <c r="K58" s="77"/>
    </row>
    <row r="59" spans="1:11" s="60" customFormat="1" ht="18.75" customHeight="1">
      <c r="A59" s="147" t="s">
        <v>46</v>
      </c>
      <c r="B59" s="165" t="s">
        <v>13</v>
      </c>
      <c r="C59" s="165" t="s">
        <v>65</v>
      </c>
      <c r="D59" s="165" t="s">
        <v>66</v>
      </c>
      <c r="E59" s="165" t="s">
        <v>67</v>
      </c>
      <c r="F59" s="165" t="s">
        <v>68</v>
      </c>
      <c r="G59" s="165"/>
      <c r="H59" s="165"/>
      <c r="I59" s="165"/>
      <c r="J59" s="163" t="s">
        <v>18</v>
      </c>
      <c r="K59" s="77"/>
    </row>
    <row r="60" spans="1:11" s="60" customFormat="1" ht="18.75" customHeight="1" thickBot="1">
      <c r="A60" s="149"/>
      <c r="B60" s="166"/>
      <c r="C60" s="166"/>
      <c r="D60" s="166"/>
      <c r="E60" s="166"/>
      <c r="F60" s="78" t="s">
        <v>16</v>
      </c>
      <c r="G60" s="78" t="s">
        <v>53</v>
      </c>
      <c r="H60" s="78" t="s">
        <v>18</v>
      </c>
      <c r="I60" s="78" t="s">
        <v>19</v>
      </c>
      <c r="J60" s="164"/>
      <c r="K60" s="77"/>
    </row>
    <row r="61" spans="1:11" s="60" customFormat="1" ht="18.75" customHeight="1" thickBot="1">
      <c r="A61" s="69" t="s">
        <v>55</v>
      </c>
      <c r="B61" s="110">
        <f aca="true" t="shared" si="6" ref="B61:J61">SUM(B62:B64)</f>
        <v>7</v>
      </c>
      <c r="C61" s="110">
        <f t="shared" si="6"/>
        <v>0</v>
      </c>
      <c r="D61" s="110">
        <f t="shared" si="6"/>
        <v>4</v>
      </c>
      <c r="E61" s="110">
        <f t="shared" si="6"/>
        <v>1</v>
      </c>
      <c r="F61" s="110">
        <f t="shared" si="6"/>
        <v>0</v>
      </c>
      <c r="G61" s="110">
        <f t="shared" si="6"/>
        <v>2</v>
      </c>
      <c r="H61" s="110">
        <f t="shared" si="6"/>
        <v>0</v>
      </c>
      <c r="I61" s="110">
        <f t="shared" si="6"/>
        <v>2</v>
      </c>
      <c r="J61" s="111">
        <f t="shared" si="6"/>
        <v>0</v>
      </c>
      <c r="K61" s="77"/>
    </row>
    <row r="62" spans="1:11" s="60" customFormat="1" ht="18.75" customHeight="1">
      <c r="A62" s="68" t="s">
        <v>56</v>
      </c>
      <c r="B62" s="106">
        <v>3</v>
      </c>
      <c r="C62" s="106">
        <v>0</v>
      </c>
      <c r="D62" s="106">
        <v>2</v>
      </c>
      <c r="E62" s="106">
        <v>1</v>
      </c>
      <c r="F62" s="106">
        <v>0</v>
      </c>
      <c r="G62" s="106">
        <v>1</v>
      </c>
      <c r="H62" s="106">
        <v>0</v>
      </c>
      <c r="I62" s="106">
        <f>SUM(F62:H62)</f>
        <v>1</v>
      </c>
      <c r="J62" s="107">
        <v>0</v>
      </c>
      <c r="K62" s="77"/>
    </row>
    <row r="63" spans="1:11" s="60" customFormat="1" ht="18.75" customHeight="1" thickBot="1">
      <c r="A63" s="67" t="s">
        <v>57</v>
      </c>
      <c r="B63" s="108">
        <v>4</v>
      </c>
      <c r="C63" s="108">
        <v>0</v>
      </c>
      <c r="D63" s="108">
        <v>2</v>
      </c>
      <c r="E63" s="108">
        <v>0</v>
      </c>
      <c r="F63" s="108" t="s">
        <v>80</v>
      </c>
      <c r="G63" s="108">
        <v>1</v>
      </c>
      <c r="H63" s="108">
        <v>0</v>
      </c>
      <c r="I63" s="108">
        <f>SUM(F63:H63)</f>
        <v>1</v>
      </c>
      <c r="J63" s="109">
        <v>0</v>
      </c>
      <c r="K63" s="77"/>
    </row>
    <row r="64" spans="1:11" s="60" customFormat="1" ht="18.75" customHeight="1" thickBot="1" thickTop="1">
      <c r="A64" s="70" t="s">
        <v>23</v>
      </c>
      <c r="B64" s="105" t="s">
        <v>40</v>
      </c>
      <c r="C64" s="105">
        <v>0</v>
      </c>
      <c r="D64" s="105">
        <v>0</v>
      </c>
      <c r="E64" s="105">
        <v>0</v>
      </c>
      <c r="F64" s="105">
        <v>0</v>
      </c>
      <c r="G64" s="105" t="s">
        <v>80</v>
      </c>
      <c r="H64" s="105">
        <v>0</v>
      </c>
      <c r="I64" s="105">
        <f>SUM(F64:H64)</f>
        <v>0</v>
      </c>
      <c r="J64" s="112">
        <v>0</v>
      </c>
      <c r="K64" s="77"/>
    </row>
    <row r="65" spans="1:13" ht="15" customHeight="1">
      <c r="A65" s="21"/>
      <c r="B65" s="21"/>
      <c r="C65" s="22"/>
      <c r="D65" s="22"/>
      <c r="E65" s="22"/>
      <c r="F65" s="22"/>
      <c r="G65" s="22"/>
      <c r="H65" s="22"/>
      <c r="I65" s="22"/>
      <c r="J65" s="15"/>
      <c r="K65" s="4"/>
      <c r="L65" s="4"/>
      <c r="M65" s="15"/>
    </row>
    <row r="66" spans="1:13" ht="57.75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</row>
  </sheetData>
  <sheetProtection/>
  <mergeCells count="56">
    <mergeCell ref="P18:P19"/>
    <mergeCell ref="Q18:Q19"/>
    <mergeCell ref="D16:Q16"/>
    <mergeCell ref="H17:H19"/>
    <mergeCell ref="I17:I19"/>
    <mergeCell ref="J17:J19"/>
    <mergeCell ref="K17:K19"/>
    <mergeCell ref="M18:M19"/>
    <mergeCell ref="N18:N19"/>
    <mergeCell ref="C16:C19"/>
    <mergeCell ref="D17:D19"/>
    <mergeCell ref="E17:E19"/>
    <mergeCell ref="F17:F19"/>
    <mergeCell ref="G17:G19"/>
    <mergeCell ref="H7:I7"/>
    <mergeCell ref="L15:M15"/>
    <mergeCell ref="A10:B10"/>
    <mergeCell ref="A11:B11"/>
    <mergeCell ref="A12:B12"/>
    <mergeCell ref="A13:B13"/>
    <mergeCell ref="C8:C9"/>
    <mergeCell ref="D8:I8"/>
    <mergeCell ref="A24:A26"/>
    <mergeCell ref="E32:E33"/>
    <mergeCell ref="F32:F33"/>
    <mergeCell ref="G32:G33"/>
    <mergeCell ref="A36:B36"/>
    <mergeCell ref="A34:B34"/>
    <mergeCell ref="A35:B35"/>
    <mergeCell ref="A20:A23"/>
    <mergeCell ref="A37:B37"/>
    <mergeCell ref="H32:H33"/>
    <mergeCell ref="B42:B44"/>
    <mergeCell ref="B59:B60"/>
    <mergeCell ref="E59:E60"/>
    <mergeCell ref="F43:F44"/>
    <mergeCell ref="E43:E44"/>
    <mergeCell ref="F59:I59"/>
    <mergeCell ref="A51:A52"/>
    <mergeCell ref="C51:K51"/>
    <mergeCell ref="B51:B52"/>
    <mergeCell ref="A66:M66"/>
    <mergeCell ref="J59:J60"/>
    <mergeCell ref="C59:C60"/>
    <mergeCell ref="D59:D60"/>
    <mergeCell ref="A59:A60"/>
    <mergeCell ref="A2:B2"/>
    <mergeCell ref="H43:H44"/>
    <mergeCell ref="I43:I44"/>
    <mergeCell ref="A42:A44"/>
    <mergeCell ref="E42:J42"/>
    <mergeCell ref="C43:D43"/>
    <mergeCell ref="J43:J44"/>
    <mergeCell ref="G43:G44"/>
    <mergeCell ref="I31:I33"/>
    <mergeCell ref="E31:H31"/>
  </mergeCells>
  <printOptions/>
  <pageMargins left="0.4330708661417323" right="0.4330708661417323" top="0.7480314960629921" bottom="0.35433070866141736" header="0.31496062992125984" footer="0.2"/>
  <pageSetup horizontalDpi="600" verticalDpi="600" orientation="portrait" paperSize="9" scale="56" r:id="rId1"/>
  <headerFooter alignWithMargins="0">
    <oddFooter>&amp;C&amp;12‐53‐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老人性痴呆疾患等相談実施状況</dc:title>
  <dc:subject/>
  <dc:creator>岐阜県</dc:creator>
  <cp:keywords/>
  <dc:description/>
  <cp:lastModifiedBy>Gifu</cp:lastModifiedBy>
  <cp:lastPrinted>2015-02-25T04:07:53Z</cp:lastPrinted>
  <dcterms:created xsi:type="dcterms:W3CDTF">2006-02-01T06:33:27Z</dcterms:created>
  <dcterms:modified xsi:type="dcterms:W3CDTF">2015-02-25T04:08:27Z</dcterms:modified>
  <cp:category/>
  <cp:version/>
  <cp:contentType/>
  <cp:contentStatus/>
  <cp:revision>28</cp:revision>
</cp:coreProperties>
</file>