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F11-1､2" sheetId="1" r:id="rId1"/>
  </sheets>
  <externalReferences>
    <externalReference r:id="rId4"/>
  </externalReferences>
  <definedNames>
    <definedName name="_xlnm.Print_Area" localSheetId="0">'F11-1､2'!$A$1:$I$36</definedName>
  </definedNames>
  <calcPr fullCalcOnLoad="1"/>
</workbook>
</file>

<file path=xl/sharedStrings.xml><?xml version="1.0" encoding="utf-8"?>
<sst xmlns="http://schemas.openxmlformats.org/spreadsheetml/2006/main" count="27" uniqueCount="24">
  <si>
    <t xml:space="preserve"> 区分</t>
  </si>
  <si>
    <t xml:space="preserve"> 上 水 道</t>
  </si>
  <si>
    <t xml:space="preserve"> 簡易水道</t>
  </si>
  <si>
    <t xml:space="preserve"> 専用水道</t>
  </si>
  <si>
    <t xml:space="preserve"> 飲料水供給施設</t>
  </si>
  <si>
    <t xml:space="preserve"> （国）</t>
  </si>
  <si>
    <t xml:space="preserve"> （県）</t>
  </si>
  <si>
    <t>（管内）</t>
  </si>
  <si>
    <t>水道種類別人口（Ｆ１１－１）</t>
  </si>
  <si>
    <t>水道普及率の推移（Ｆ１１－２）</t>
  </si>
  <si>
    <t>行政区域内給水人口</t>
  </si>
  <si>
    <t>(自己水源のみ)</t>
  </si>
  <si>
    <t>人口割合（％）</t>
  </si>
  <si>
    <t>合  計</t>
  </si>
  <si>
    <t>普及率</t>
  </si>
  <si>
    <t>普及率</t>
  </si>
  <si>
    <t>（管内）</t>
  </si>
  <si>
    <t>人</t>
  </si>
  <si>
    <t>【行政区域内】</t>
  </si>
  <si>
    <t>総人口</t>
  </si>
  <si>
    <t>給水人口</t>
  </si>
  <si>
    <t>（上・簡・専水のみ）</t>
  </si>
  <si>
    <t>年　　度</t>
  </si>
  <si>
    <t>（平成26年3月31日現在）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</si>
</sst>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_);\(#,##0.0\)"/>
    <numFmt numFmtId="179" formatCode="#,##0.0"/>
    <numFmt numFmtId="180" formatCode="#,##0.0_ "/>
    <numFmt numFmtId="181" formatCode="0.0_);\(0.0\)"/>
    <numFmt numFmtId="182" formatCode="0_ "/>
    <numFmt numFmtId="183" formatCode="#,##0_ "/>
    <numFmt numFmtId="184" formatCode="\(aaa\)"/>
    <numFmt numFmtId="185" formatCode="\(\%\)"/>
    <numFmt numFmtId="186" formatCode="\(0.0\%\)"/>
    <numFmt numFmtId="187" formatCode="\(0.00\%\)"/>
    <numFmt numFmtId="188" formatCode="\(.00.0\%\)"/>
    <numFmt numFmtId="189" formatCode="\(00.0\%\)"/>
    <numFmt numFmtId="190" formatCode="\(00%\)"/>
    <numFmt numFmtId="191" formatCode="\(00.0%\)"/>
  </numFmts>
  <fonts count="55">
    <font>
      <sz val="9.55"/>
      <name val="ＭＳ 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ゴシック"/>
      <family val="3"/>
    </font>
    <font>
      <sz val="11"/>
      <name val="ＭＳ Ｐゴシック"/>
      <family val="3"/>
    </font>
    <font>
      <u val="single"/>
      <sz val="7.15"/>
      <color indexed="12"/>
      <name val="ＭＳ ゴシック"/>
      <family val="3"/>
    </font>
    <font>
      <u val="single"/>
      <sz val="7.15"/>
      <color indexed="36"/>
      <name val="ＭＳ 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sz val="9.85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8"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Alignment="1">
      <alignment vertical="center"/>
    </xf>
    <xf numFmtId="3" fontId="53" fillId="0" borderId="10" xfId="0" applyNumberFormat="1" applyFont="1" applyBorder="1" applyAlignment="1">
      <alignment horizontal="left" vertical="center"/>
    </xf>
    <xf numFmtId="3" fontId="0" fillId="0" borderId="11" xfId="0" applyNumberFormat="1" applyBorder="1" applyAlignment="1">
      <alignment/>
    </xf>
    <xf numFmtId="3" fontId="53" fillId="0" borderId="12" xfId="0" applyNumberFormat="1" applyFont="1" applyBorder="1" applyAlignment="1">
      <alignment vertical="center"/>
    </xf>
    <xf numFmtId="3" fontId="53" fillId="0" borderId="13" xfId="0" applyNumberFormat="1" applyFont="1" applyBorder="1" applyAlignment="1">
      <alignment vertical="center"/>
    </xf>
    <xf numFmtId="3" fontId="53" fillId="0" borderId="14" xfId="0" applyNumberFormat="1" applyFont="1" applyBorder="1" applyAlignment="1">
      <alignment horizontal="left" vertical="center"/>
    </xf>
    <xf numFmtId="3" fontId="53" fillId="0" borderId="0" xfId="0" applyNumberFormat="1" applyFont="1" applyAlignment="1">
      <alignment vertical="center"/>
    </xf>
    <xf numFmtId="3" fontId="53" fillId="0" borderId="15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177" fontId="53" fillId="0" borderId="12" xfId="0" applyNumberFormat="1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18" xfId="0" applyFont="1" applyBorder="1" applyAlignment="1">
      <alignment vertical="center"/>
    </xf>
    <xf numFmtId="177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53" fillId="0" borderId="0" xfId="0" applyNumberFormat="1" applyFont="1" applyAlignment="1">
      <alignment/>
    </xf>
    <xf numFmtId="3" fontId="53" fillId="0" borderId="19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/>
    </xf>
    <xf numFmtId="180" fontId="53" fillId="0" borderId="21" xfId="0" applyNumberFormat="1" applyFont="1" applyBorder="1" applyAlignment="1">
      <alignment/>
    </xf>
    <xf numFmtId="3" fontId="53" fillId="0" borderId="22" xfId="0" applyNumberFormat="1" applyFont="1" applyBorder="1" applyAlignment="1">
      <alignment/>
    </xf>
    <xf numFmtId="3" fontId="53" fillId="0" borderId="0" xfId="0" applyNumberFormat="1" applyFont="1" applyBorder="1" applyAlignment="1">
      <alignment/>
    </xf>
    <xf numFmtId="3" fontId="6" fillId="33" borderId="0" xfId="0" applyNumberFormat="1" applyFont="1" applyFill="1" applyAlignment="1">
      <alignment vertical="center"/>
    </xf>
    <xf numFmtId="183" fontId="14" fillId="33" borderId="18" xfId="0" applyNumberFormat="1" applyFont="1" applyFill="1" applyBorder="1" applyAlignment="1">
      <alignment horizontal="right" vertical="center"/>
    </xf>
    <xf numFmtId="3" fontId="14" fillId="33" borderId="23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3" fontId="0" fillId="33" borderId="0" xfId="0" applyNumberFormat="1" applyFill="1" applyAlignment="1">
      <alignment/>
    </xf>
    <xf numFmtId="183" fontId="14" fillId="33" borderId="18" xfId="0" applyNumberFormat="1" applyFont="1" applyFill="1" applyBorder="1" applyAlignment="1">
      <alignment horizontal="right" vertical="top"/>
    </xf>
    <xf numFmtId="3" fontId="14" fillId="33" borderId="23" xfId="0" applyNumberFormat="1" applyFont="1" applyFill="1" applyBorder="1" applyAlignment="1">
      <alignment horizontal="left" vertical="top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53" fillId="0" borderId="11" xfId="0" applyNumberFormat="1" applyFont="1" applyBorder="1" applyAlignment="1">
      <alignment vertical="center"/>
    </xf>
    <xf numFmtId="179" fontId="54" fillId="0" borderId="11" xfId="0" applyNumberFormat="1" applyFont="1" applyBorder="1" applyAlignment="1">
      <alignment vertical="center" shrinkToFit="1"/>
    </xf>
    <xf numFmtId="3" fontId="54" fillId="0" borderId="24" xfId="0" applyNumberFormat="1" applyFont="1" applyBorder="1" applyAlignment="1">
      <alignment vertical="center" shrinkToFit="1"/>
    </xf>
    <xf numFmtId="176" fontId="53" fillId="0" borderId="12" xfId="0" applyNumberFormat="1" applyFont="1" applyBorder="1" applyAlignment="1">
      <alignment/>
    </xf>
    <xf numFmtId="3" fontId="16" fillId="33" borderId="0" xfId="0" applyNumberFormat="1" applyFont="1" applyFill="1" applyAlignment="1">
      <alignment vertical="center"/>
    </xf>
    <xf numFmtId="3" fontId="53" fillId="0" borderId="15" xfId="0" applyNumberFormat="1" applyFont="1" applyBorder="1" applyAlignment="1">
      <alignment horizontal="center" vertical="center" wrapText="1"/>
    </xf>
    <xf numFmtId="3" fontId="53" fillId="0" borderId="19" xfId="0" applyNumberFormat="1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3" fontId="53" fillId="0" borderId="26" xfId="0" applyNumberFormat="1" applyFont="1" applyBorder="1" applyAlignment="1">
      <alignment horizontal="center" vertical="center"/>
    </xf>
    <xf numFmtId="3" fontId="53" fillId="0" borderId="16" xfId="0" applyNumberFormat="1" applyFont="1" applyBorder="1" applyAlignment="1">
      <alignment/>
    </xf>
    <xf numFmtId="3" fontId="53" fillId="0" borderId="27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 horizontal="center" vertical="center"/>
    </xf>
    <xf numFmtId="3" fontId="15" fillId="33" borderId="28" xfId="0" applyNumberFormat="1" applyFont="1" applyFill="1" applyBorder="1" applyAlignment="1">
      <alignment horizontal="center" vertical="center"/>
    </xf>
    <xf numFmtId="3" fontId="15" fillId="33" borderId="29" xfId="0" applyNumberFormat="1" applyFont="1" applyFill="1" applyBorder="1" applyAlignment="1">
      <alignment horizontal="center" vertical="center"/>
    </xf>
    <xf numFmtId="191" fontId="14" fillId="33" borderId="18" xfId="0" applyNumberFormat="1" applyFont="1" applyFill="1" applyBorder="1" applyAlignment="1">
      <alignment horizontal="center" vertical="center" shrinkToFit="1"/>
    </xf>
    <xf numFmtId="191" fontId="14" fillId="33" borderId="23" xfId="0" applyNumberFormat="1" applyFont="1" applyFill="1" applyBorder="1" applyAlignment="1">
      <alignment horizontal="center" vertical="center" shrinkToFit="1"/>
    </xf>
    <xf numFmtId="3" fontId="14" fillId="33" borderId="18" xfId="0" applyNumberFormat="1" applyFont="1" applyFill="1" applyBorder="1" applyAlignment="1">
      <alignment horizontal="center" wrapText="1"/>
    </xf>
    <xf numFmtId="3" fontId="0" fillId="33" borderId="23" xfId="0" applyNumberFormat="1" applyFill="1" applyBorder="1" applyAlignment="1">
      <alignment horizontal="center" wrapText="1"/>
    </xf>
    <xf numFmtId="191" fontId="14" fillId="33" borderId="13" xfId="0" applyNumberFormat="1" applyFont="1" applyFill="1" applyBorder="1" applyAlignment="1">
      <alignment horizontal="center" vertical="center"/>
    </xf>
    <xf numFmtId="191" fontId="14" fillId="33" borderId="3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'[1]Sheet1'!$C$4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'[1]Sheet1'!$C$5:$C$14</c:f>
              <c:numCache>
                <c:ptCount val="10"/>
                <c:pt idx="0">
                  <c:v>96</c:v>
                </c:pt>
                <c:pt idx="1">
                  <c:v>96.1</c:v>
                </c:pt>
                <c:pt idx="2">
                  <c:v>96.3</c:v>
                </c:pt>
                <c:pt idx="3">
                  <c:v>96.4</c:v>
                </c:pt>
                <c:pt idx="4">
                  <c:v>96.6</c:v>
                </c:pt>
                <c:pt idx="5">
                  <c:v>96.7</c:v>
                </c:pt>
                <c:pt idx="6">
                  <c:v>96.8</c:v>
                </c:pt>
                <c:pt idx="7">
                  <c:v>96.9</c:v>
                </c:pt>
                <c:pt idx="8">
                  <c:v>97.1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'[1]Sheet1'!$D$4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'[1]Sheet1'!$D$5:$D$14</c:f>
              <c:numCache>
                <c:ptCount val="10"/>
                <c:pt idx="0">
                  <c:v>93.4</c:v>
                </c:pt>
                <c:pt idx="1">
                  <c:v>93.5</c:v>
                </c:pt>
                <c:pt idx="2">
                  <c:v>93.6</c:v>
                </c:pt>
                <c:pt idx="3">
                  <c:v>94.1</c:v>
                </c:pt>
                <c:pt idx="4">
                  <c:v>94.9</c:v>
                </c:pt>
                <c:pt idx="5">
                  <c:v>95</c:v>
                </c:pt>
                <c:pt idx="6">
                  <c:v>95.4</c:v>
                </c:pt>
                <c:pt idx="7">
                  <c:v>95.7</c:v>
                </c:pt>
                <c:pt idx="8">
                  <c:v>95.7</c:v>
                </c:pt>
                <c:pt idx="9">
                  <c:v>95.7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'[1]Sheet1'!$E$4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'[1]Sheet1'!$B$5:$B$14</c:f>
              <c:numCache>
                <c:ptCount val="10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</c:numCache>
            </c:numRef>
          </c:cat>
          <c:val>
            <c:numRef>
              <c:f>'[1]Sheet1'!$E$5:$E$14</c:f>
              <c:numCache>
                <c:ptCount val="10"/>
                <c:pt idx="0">
                  <c:v>94.9</c:v>
                </c:pt>
                <c:pt idx="1">
                  <c:v>94.4</c:v>
                </c:pt>
                <c:pt idx="2">
                  <c:v>93.7</c:v>
                </c:pt>
                <c:pt idx="3">
                  <c:v>93.9</c:v>
                </c:pt>
                <c:pt idx="4">
                  <c:v>95.5</c:v>
                </c:pt>
                <c:pt idx="5">
                  <c:v>96</c:v>
                </c:pt>
                <c:pt idx="6">
                  <c:v>96.6</c:v>
                </c:pt>
                <c:pt idx="7">
                  <c:v>97</c:v>
                </c:pt>
                <c:pt idx="8">
                  <c:v>96.9</c:v>
                </c:pt>
                <c:pt idx="9">
                  <c:v>96.5</c:v>
                </c:pt>
              </c:numCache>
            </c:numRef>
          </c:val>
          <c:smooth val="0"/>
        </c:ser>
        <c:marker val="1"/>
        <c:axId val="58968196"/>
        <c:axId val="60951717"/>
      </c:lineChart>
      <c:catAx>
        <c:axId val="58968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951717"/>
        <c:crosses val="autoZero"/>
        <c:auto val="1"/>
        <c:lblOffset val="100"/>
        <c:tickLblSkip val="2"/>
        <c:noMultiLvlLbl val="0"/>
      </c:catAx>
      <c:valAx>
        <c:axId val="60951717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6819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95"/>
          <c:w val="0.915"/>
          <c:h val="0.75875"/>
        </c:manualLayout>
      </c:layout>
      <c:lineChart>
        <c:grouping val="standard"/>
        <c:varyColors val="0"/>
        <c:ser>
          <c:idx val="0"/>
          <c:order val="0"/>
          <c:tx>
            <c:strRef>
              <c:f>'F11-1､2'!$L$24</c:f>
              <c:strCache>
                <c:ptCount val="1"/>
                <c:pt idx="0">
                  <c:v> （国）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'F11-1､2'!$L$25:$L$34</c:f>
              <c:numCache/>
            </c:numRef>
          </c:val>
          <c:smooth val="0"/>
        </c:ser>
        <c:ser>
          <c:idx val="1"/>
          <c:order val="1"/>
          <c:tx>
            <c:strRef>
              <c:f>'F11-1､2'!$M$24</c:f>
              <c:strCache>
                <c:ptCount val="1"/>
                <c:pt idx="0">
                  <c:v> （県）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'F11-1､2'!$M$25:$M$34</c:f>
              <c:numCache/>
            </c:numRef>
          </c:val>
          <c:smooth val="0"/>
        </c:ser>
        <c:ser>
          <c:idx val="2"/>
          <c:order val="2"/>
          <c:tx>
            <c:strRef>
              <c:f>'F11-1､2'!$N$24</c:f>
              <c:strCache>
                <c:ptCount val="1"/>
                <c:pt idx="0">
                  <c:v>（管内）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'F11-1､2'!$K$25:$K$34</c:f>
              <c:numCache/>
            </c:numRef>
          </c:cat>
          <c:val>
            <c:numRef>
              <c:f>'F11-1､2'!$N$25:$N$34</c:f>
              <c:numCache/>
            </c:numRef>
          </c:val>
          <c:smooth val="0"/>
        </c:ser>
        <c:marker val="1"/>
        <c:axId val="11694542"/>
        <c:axId val="38142015"/>
      </c:lineChart>
      <c:catAx>
        <c:axId val="116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142015"/>
        <c:crosses val="autoZero"/>
        <c:auto val="1"/>
        <c:lblOffset val="100"/>
        <c:tickLblSkip val="1"/>
        <c:noMultiLvlLbl val="0"/>
      </c:catAx>
      <c:valAx>
        <c:axId val="38142015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2"/>
              <c:y val="0.1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);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69454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25"/>
          <c:y val="0.93675"/>
          <c:w val="0.499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水道種類別人口（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F11-1)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view3D>
      <c:rotX val="5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"/>
          <c:y val="0.192"/>
          <c:w val="0.5755"/>
          <c:h val="0.72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12700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12700">
                <a:solidFill>
                  <a:srgbClr val="000000"/>
                </a:solidFill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'F11-1､2'!$L$3:$O$3</c:f>
              <c:strCache/>
            </c:strRef>
          </c:cat>
          <c:val>
            <c:numRef>
              <c:f>'F11-1､2'!$L$5:$O$5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28</xdr:row>
      <xdr:rowOff>0</xdr:rowOff>
    </xdr:from>
    <xdr:to>
      <xdr:col>15</xdr:col>
      <xdr:colOff>0</xdr:colOff>
      <xdr:row>28</xdr:row>
      <xdr:rowOff>0</xdr:rowOff>
    </xdr:to>
    <xdr:graphicFrame>
      <xdr:nvGraphicFramePr>
        <xdr:cNvPr id="1" name="Chart 4"/>
        <xdr:cNvGraphicFramePr/>
      </xdr:nvGraphicFramePr>
      <xdr:xfrm>
        <a:off x="14811375" y="7162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19050</xdr:rowOff>
    </xdr:from>
    <xdr:to>
      <xdr:col>8</xdr:col>
      <xdr:colOff>314325</xdr:colOff>
      <xdr:row>35</xdr:row>
      <xdr:rowOff>28575</xdr:rowOff>
    </xdr:to>
    <xdr:graphicFrame>
      <xdr:nvGraphicFramePr>
        <xdr:cNvPr id="2" name="Chart 5"/>
        <xdr:cNvGraphicFramePr/>
      </xdr:nvGraphicFramePr>
      <xdr:xfrm>
        <a:off x="161925" y="4972050"/>
        <a:ext cx="7324725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0</xdr:row>
      <xdr:rowOff>238125</xdr:rowOff>
    </xdr:from>
    <xdr:to>
      <xdr:col>8</xdr:col>
      <xdr:colOff>419100</xdr:colOff>
      <xdr:row>19</xdr:row>
      <xdr:rowOff>57150</xdr:rowOff>
    </xdr:to>
    <xdr:graphicFrame>
      <xdr:nvGraphicFramePr>
        <xdr:cNvPr id="3" name="Chart 2"/>
        <xdr:cNvGraphicFramePr/>
      </xdr:nvGraphicFramePr>
      <xdr:xfrm>
        <a:off x="66675" y="238125"/>
        <a:ext cx="7524750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ntai.local\fsroot\&#12415;&#12411;\&#20844;&#34886;&#34907;&#29983;&#24180;&#22577;\&#35199;&#28611;&#22320;&#22495;&#12398;&#20844;&#34886;&#34907;&#29983;\&#20844;&#34886;&#34907;&#29983;&#24180;&#22577;22\&#25552;&#20986;&#12398;&#12354;&#12387;&#12383;&#12418;&#12398;\&#35430;&#39443;&#26908;&#26619;&#25285;&#24403;\&#35430;&#39443;&#25285;&#24403;\Documents%20and%20Settings\M.T\&#12487;&#12473;&#12463;&#12488;&#12483;&#12503;\&#24180;&#22577;2006\T11\F11-2&#26908;&#2661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 t="str">
            <v> （国）</v>
          </cell>
          <cell r="D4" t="str">
            <v> （県）</v>
          </cell>
          <cell r="E4" t="str">
            <v>（管内）</v>
          </cell>
        </row>
        <row r="5">
          <cell r="B5">
            <v>8</v>
          </cell>
          <cell r="C5">
            <v>96</v>
          </cell>
          <cell r="D5">
            <v>93.4</v>
          </cell>
          <cell r="E5">
            <v>94.9</v>
          </cell>
        </row>
        <row r="6">
          <cell r="B6">
            <v>9</v>
          </cell>
          <cell r="C6">
            <v>96.1</v>
          </cell>
          <cell r="D6">
            <v>93.5</v>
          </cell>
          <cell r="E6">
            <v>94.4</v>
          </cell>
        </row>
        <row r="7">
          <cell r="B7">
            <v>10</v>
          </cell>
          <cell r="C7">
            <v>96.3</v>
          </cell>
          <cell r="D7">
            <v>93.6</v>
          </cell>
          <cell r="E7">
            <v>93.7</v>
          </cell>
        </row>
        <row r="8">
          <cell r="B8">
            <v>11</v>
          </cell>
          <cell r="C8">
            <v>96.4</v>
          </cell>
          <cell r="D8">
            <v>94.1</v>
          </cell>
          <cell r="E8">
            <v>93.9</v>
          </cell>
        </row>
        <row r="9">
          <cell r="B9">
            <v>12</v>
          </cell>
          <cell r="C9">
            <v>96.6</v>
          </cell>
          <cell r="D9">
            <v>94.9</v>
          </cell>
          <cell r="E9">
            <v>95.5</v>
          </cell>
        </row>
        <row r="10">
          <cell r="B10">
            <v>13</v>
          </cell>
          <cell r="C10">
            <v>96.7</v>
          </cell>
          <cell r="D10">
            <v>95</v>
          </cell>
          <cell r="E10">
            <v>96</v>
          </cell>
        </row>
        <row r="11">
          <cell r="B11">
            <v>14</v>
          </cell>
          <cell r="C11">
            <v>96.8</v>
          </cell>
          <cell r="D11">
            <v>95.4</v>
          </cell>
          <cell r="E11">
            <v>96.6</v>
          </cell>
        </row>
        <row r="12">
          <cell r="B12">
            <v>15</v>
          </cell>
          <cell r="C12">
            <v>96.9</v>
          </cell>
          <cell r="D12">
            <v>95.7</v>
          </cell>
          <cell r="E12">
            <v>97</v>
          </cell>
        </row>
        <row r="13">
          <cell r="B13">
            <v>16</v>
          </cell>
          <cell r="C13">
            <v>97.1</v>
          </cell>
          <cell r="D13">
            <v>95.7</v>
          </cell>
          <cell r="E13">
            <v>96.9</v>
          </cell>
        </row>
        <row r="14">
          <cell r="B14">
            <v>17</v>
          </cell>
          <cell r="D14">
            <v>95.7</v>
          </cell>
          <cell r="E14">
            <v>96.5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view="pageBreakPreview" zoomScale="55" zoomScaleNormal="75" zoomScaleSheetLayoutView="55" zoomScalePageLayoutView="0" workbookViewId="0" topLeftCell="A22">
      <selection activeCell="O20" sqref="O20"/>
    </sheetView>
  </sheetViews>
  <sheetFormatPr defaultColWidth="10.75390625" defaultRowHeight="19.5" customHeight="1"/>
  <cols>
    <col min="1" max="1" width="3.375" style="0" customWidth="1"/>
    <col min="2" max="2" width="10.875" style="0" customWidth="1"/>
    <col min="3" max="3" width="2.875" style="0" customWidth="1"/>
    <col min="4" max="4" width="16.75390625" style="0" customWidth="1"/>
    <col min="5" max="6" width="11.75390625" style="0" customWidth="1"/>
    <col min="7" max="7" width="18.00390625" style="0" customWidth="1"/>
    <col min="8" max="8" width="18.75390625" style="0" customWidth="1"/>
    <col min="9" max="9" width="8.625" style="0" customWidth="1"/>
    <col min="10" max="10" width="5.875" style="0" customWidth="1"/>
    <col min="11" max="11" width="21.25390625" style="0" customWidth="1"/>
    <col min="12" max="14" width="15.75390625" style="0" customWidth="1"/>
    <col min="15" max="15" width="17.25390625" style="0" customWidth="1"/>
    <col min="16" max="16" width="15.75390625" style="0" customWidth="1"/>
    <col min="17" max="17" width="5.25390625" style="0" customWidth="1"/>
  </cols>
  <sheetData>
    <row r="1" spans="1:17" ht="21.75" customHeight="1">
      <c r="A1" s="28"/>
      <c r="B1" s="28"/>
      <c r="C1" s="28"/>
      <c r="D1" s="28"/>
      <c r="E1" s="28"/>
      <c r="F1" s="28"/>
      <c r="G1" s="28"/>
      <c r="H1" s="28"/>
      <c r="I1" s="28"/>
      <c r="J1" s="4"/>
      <c r="K1" s="10" t="s">
        <v>8</v>
      </c>
      <c r="L1" s="10"/>
      <c r="M1" s="10"/>
      <c r="N1" s="10"/>
      <c r="O1" s="10"/>
      <c r="P1" s="22"/>
      <c r="Q1" s="22"/>
    </row>
    <row r="2" spans="1:17" ht="21.75" customHeight="1" thickBot="1">
      <c r="A2" s="28"/>
      <c r="B2" s="28"/>
      <c r="C2" s="28"/>
      <c r="D2" s="28"/>
      <c r="E2" s="28"/>
      <c r="F2" s="28"/>
      <c r="G2" s="28"/>
      <c r="H2" s="28"/>
      <c r="I2" s="28"/>
      <c r="J2" s="4"/>
      <c r="K2" s="10"/>
      <c r="L2" s="10"/>
      <c r="M2" s="10"/>
      <c r="N2" s="10"/>
      <c r="O2" s="10"/>
      <c r="P2" s="35" t="s">
        <v>23</v>
      </c>
      <c r="Q2" s="22"/>
    </row>
    <row r="3" spans="1:17" ht="21.75" customHeight="1">
      <c r="A3" s="28"/>
      <c r="B3" s="28"/>
      <c r="C3" s="28"/>
      <c r="D3" s="28"/>
      <c r="E3" s="28"/>
      <c r="F3" s="28"/>
      <c r="G3" s="28"/>
      <c r="H3" s="28"/>
      <c r="I3" s="28"/>
      <c r="J3" s="4"/>
      <c r="K3" s="46" t="s">
        <v>0</v>
      </c>
      <c r="L3" s="11" t="s">
        <v>1</v>
      </c>
      <c r="M3" s="11" t="s">
        <v>2</v>
      </c>
      <c r="N3" s="11" t="s">
        <v>3</v>
      </c>
      <c r="O3" s="41" t="s">
        <v>4</v>
      </c>
      <c r="P3" s="48" t="s">
        <v>13</v>
      </c>
      <c r="Q3" s="22"/>
    </row>
    <row r="4" spans="1:17" ht="21.75" customHeight="1">
      <c r="A4" s="28"/>
      <c r="B4" s="28"/>
      <c r="C4" s="28"/>
      <c r="D4" s="28"/>
      <c r="E4" s="28"/>
      <c r="F4" s="28"/>
      <c r="G4" s="28"/>
      <c r="H4" s="28"/>
      <c r="I4" s="28"/>
      <c r="J4" s="4"/>
      <c r="K4" s="47"/>
      <c r="L4" s="23"/>
      <c r="M4" s="23"/>
      <c r="N4" s="23" t="s">
        <v>11</v>
      </c>
      <c r="O4" s="42"/>
      <c r="P4" s="49"/>
      <c r="Q4" s="22"/>
    </row>
    <row r="5" spans="1:17" ht="21.75" customHeight="1">
      <c r="A5" s="28"/>
      <c r="B5" s="28"/>
      <c r="C5" s="28"/>
      <c r="D5" s="28"/>
      <c r="E5" s="28"/>
      <c r="F5" s="28"/>
      <c r="G5" s="28"/>
      <c r="H5" s="28"/>
      <c r="I5" s="28"/>
      <c r="J5" s="4"/>
      <c r="K5" s="12" t="s">
        <v>10</v>
      </c>
      <c r="L5" s="13">
        <v>346860</v>
      </c>
      <c r="M5" s="13">
        <v>18540</v>
      </c>
      <c r="N5" s="13">
        <v>861</v>
      </c>
      <c r="O5" s="13">
        <v>1103</v>
      </c>
      <c r="P5" s="24">
        <f>SUM(L5:O5)</f>
        <v>367364</v>
      </c>
      <c r="Q5" s="22"/>
    </row>
    <row r="6" spans="1:17" ht="21.75" customHeight="1" thickBot="1">
      <c r="A6" s="28"/>
      <c r="B6" s="32"/>
      <c r="C6" s="32"/>
      <c r="D6" s="28"/>
      <c r="E6" s="28"/>
      <c r="F6" s="28"/>
      <c r="G6" s="28"/>
      <c r="H6" s="28"/>
      <c r="I6" s="28"/>
      <c r="J6" s="4"/>
      <c r="K6" s="5" t="s">
        <v>12</v>
      </c>
      <c r="L6" s="25">
        <f>L5/$P$5*100</f>
        <v>94.41861477989133</v>
      </c>
      <c r="M6" s="25">
        <f>M5/$P$5*100</f>
        <v>5.046765605775199</v>
      </c>
      <c r="N6" s="25">
        <f>N5/$P$5*100</f>
        <v>0.23437244803519125</v>
      </c>
      <c r="O6" s="25">
        <f>O5/$P$5*100</f>
        <v>0.30024716629827636</v>
      </c>
      <c r="P6" s="26">
        <f>SUM(L6:O6)</f>
        <v>99.99999999999999</v>
      </c>
      <c r="Q6" s="22"/>
    </row>
    <row r="7" spans="1:17" ht="21.75" customHeight="1">
      <c r="A7" s="28"/>
      <c r="B7" s="32"/>
      <c r="C7" s="32"/>
      <c r="D7" s="28"/>
      <c r="E7" s="28"/>
      <c r="F7" s="28"/>
      <c r="G7" s="28"/>
      <c r="H7" s="28"/>
      <c r="I7" s="28"/>
      <c r="J7" s="4"/>
      <c r="K7" s="22"/>
      <c r="L7" s="22"/>
      <c r="M7" s="22"/>
      <c r="N7" s="22"/>
      <c r="O7" s="22"/>
      <c r="P7" s="22"/>
      <c r="Q7" s="22"/>
    </row>
    <row r="8" spans="1:17" ht="21.75" customHeight="1">
      <c r="A8" s="28"/>
      <c r="B8" s="32"/>
      <c r="C8" s="32"/>
      <c r="D8" s="28"/>
      <c r="E8" s="28"/>
      <c r="F8" s="28"/>
      <c r="G8" s="28"/>
      <c r="H8" s="28"/>
      <c r="I8" s="28"/>
      <c r="J8" s="4"/>
      <c r="K8" s="22"/>
      <c r="L8" s="22"/>
      <c r="M8" s="22"/>
      <c r="N8" s="27"/>
      <c r="O8" s="20"/>
      <c r="P8" s="22"/>
      <c r="Q8" s="22"/>
    </row>
    <row r="9" spans="1:17" ht="21.75" customHeight="1">
      <c r="A9" s="28"/>
      <c r="B9" s="32"/>
      <c r="C9" s="32"/>
      <c r="D9" s="28"/>
      <c r="E9" s="28"/>
      <c r="F9" s="28"/>
      <c r="G9" s="28"/>
      <c r="H9" s="28"/>
      <c r="I9" s="28"/>
      <c r="J9" s="4"/>
      <c r="K9" s="36" t="s">
        <v>18</v>
      </c>
      <c r="L9" s="6"/>
      <c r="M9" s="6"/>
      <c r="N9" s="27"/>
      <c r="O9" s="20"/>
      <c r="P9" s="22"/>
      <c r="Q9" s="22"/>
    </row>
    <row r="10" spans="1:17" ht="21.75" customHeight="1">
      <c r="A10" s="28"/>
      <c r="B10" s="32"/>
      <c r="C10" s="32"/>
      <c r="D10" s="28"/>
      <c r="E10" s="28"/>
      <c r="F10" s="28"/>
      <c r="G10" s="28"/>
      <c r="H10" s="28"/>
      <c r="I10" s="28"/>
      <c r="J10" s="4"/>
      <c r="K10" s="8" t="s">
        <v>19</v>
      </c>
      <c r="L10" s="37" t="s">
        <v>16</v>
      </c>
      <c r="M10" s="7">
        <v>376488</v>
      </c>
      <c r="N10" s="27"/>
      <c r="O10" s="20"/>
      <c r="P10" s="22"/>
      <c r="Q10" s="22"/>
    </row>
    <row r="11" spans="1:17" ht="21.75" customHeight="1">
      <c r="A11" s="28"/>
      <c r="D11" s="28"/>
      <c r="E11" s="28"/>
      <c r="F11" s="28"/>
      <c r="G11" s="28"/>
      <c r="H11" s="28"/>
      <c r="I11" s="28"/>
      <c r="J11" s="4"/>
      <c r="K11" s="9" t="s">
        <v>20</v>
      </c>
      <c r="L11" s="38" t="s">
        <v>21</v>
      </c>
      <c r="M11" s="7">
        <v>366261</v>
      </c>
      <c r="N11" s="27"/>
      <c r="O11" s="20"/>
      <c r="P11" s="22"/>
      <c r="Q11" s="22"/>
    </row>
    <row r="12" spans="1:17" ht="21" customHeight="1">
      <c r="A12" s="28"/>
      <c r="B12" s="32"/>
      <c r="C12" s="32"/>
      <c r="D12" s="28"/>
      <c r="E12" s="28"/>
      <c r="F12" s="28"/>
      <c r="G12" s="28"/>
      <c r="H12" s="28"/>
      <c r="I12" s="28"/>
      <c r="J12" s="4"/>
      <c r="K12" s="9" t="s">
        <v>15</v>
      </c>
      <c r="L12" s="38" t="s">
        <v>21</v>
      </c>
      <c r="M12" s="39">
        <f>M11/M10</f>
        <v>0.9728357875948237</v>
      </c>
      <c r="N12" s="27"/>
      <c r="O12" s="20"/>
      <c r="P12" s="22"/>
      <c r="Q12" s="22"/>
    </row>
    <row r="13" spans="1:17" ht="21" customHeight="1">
      <c r="A13" s="28"/>
      <c r="B13" s="50" t="str">
        <f>K9</f>
        <v>【行政区域内】</v>
      </c>
      <c r="C13" s="51"/>
      <c r="D13" s="28"/>
      <c r="E13" s="28"/>
      <c r="F13" s="28"/>
      <c r="G13" s="28"/>
      <c r="H13" s="28"/>
      <c r="I13" s="28"/>
      <c r="J13" s="4"/>
      <c r="K13" s="10"/>
      <c r="L13" s="10"/>
      <c r="M13" s="10"/>
      <c r="N13" s="27"/>
      <c r="O13" s="10"/>
      <c r="P13" s="22"/>
      <c r="Q13" s="22"/>
    </row>
    <row r="14" spans="1:17" ht="14.25" customHeight="1">
      <c r="A14" s="28"/>
      <c r="B14" s="54" t="str">
        <f>K10</f>
        <v>総人口</v>
      </c>
      <c r="C14" s="55"/>
      <c r="D14" s="28"/>
      <c r="E14" s="28"/>
      <c r="F14" s="28"/>
      <c r="G14" s="28"/>
      <c r="H14" s="28"/>
      <c r="I14" s="28"/>
      <c r="J14" s="4"/>
      <c r="K14" s="10"/>
      <c r="L14" s="10"/>
      <c r="M14" s="10"/>
      <c r="N14" s="10"/>
      <c r="O14" s="10"/>
      <c r="P14" s="22"/>
      <c r="Q14" s="22"/>
    </row>
    <row r="15" spans="1:17" ht="15" customHeight="1">
      <c r="A15" s="28"/>
      <c r="B15" s="33">
        <f>M10</f>
        <v>376488</v>
      </c>
      <c r="C15" s="34" t="s">
        <v>17</v>
      </c>
      <c r="D15" s="28"/>
      <c r="E15" s="28"/>
      <c r="F15" s="28"/>
      <c r="G15" s="28"/>
      <c r="H15" s="28"/>
      <c r="I15" s="28"/>
      <c r="J15" s="4"/>
      <c r="K15" s="10"/>
      <c r="L15" s="10"/>
      <c r="M15" s="10"/>
      <c r="N15" s="10"/>
      <c r="O15" s="10"/>
      <c r="P15" s="22"/>
      <c r="Q15" s="22"/>
    </row>
    <row r="16" spans="1:17" ht="15.75" customHeight="1">
      <c r="A16" s="28"/>
      <c r="B16" s="54" t="str">
        <f>K11</f>
        <v>給水人口</v>
      </c>
      <c r="C16" s="55"/>
      <c r="D16" s="28"/>
      <c r="E16" s="28"/>
      <c r="F16" s="28"/>
      <c r="G16" s="28"/>
      <c r="H16" s="32"/>
      <c r="I16" s="28"/>
      <c r="J16" s="4"/>
      <c r="K16" s="10"/>
      <c r="L16" s="10"/>
      <c r="M16" s="10"/>
      <c r="N16" s="10"/>
      <c r="O16" s="10"/>
      <c r="P16" s="22"/>
      <c r="Q16" s="22"/>
    </row>
    <row r="17" spans="1:17" ht="12.75" customHeight="1">
      <c r="A17" s="28"/>
      <c r="B17" s="52" t="s">
        <v>21</v>
      </c>
      <c r="C17" s="53"/>
      <c r="D17" s="28"/>
      <c r="E17" s="28"/>
      <c r="F17" s="28"/>
      <c r="G17" s="28"/>
      <c r="H17" s="32"/>
      <c r="I17" s="28"/>
      <c r="J17" s="4"/>
      <c r="K17" s="10"/>
      <c r="L17" s="10"/>
      <c r="M17" s="10"/>
      <c r="N17" s="10"/>
      <c r="O17" s="10"/>
      <c r="P17" s="22"/>
      <c r="Q17" s="22"/>
    </row>
    <row r="18" spans="1:17" ht="14.25" customHeight="1">
      <c r="A18" s="28"/>
      <c r="B18" s="29">
        <f>M11</f>
        <v>366261</v>
      </c>
      <c r="C18" s="30" t="s">
        <v>17</v>
      </c>
      <c r="D18" s="28"/>
      <c r="E18" s="28"/>
      <c r="F18" s="28"/>
      <c r="G18" s="28"/>
      <c r="H18" s="32"/>
      <c r="I18" s="28"/>
      <c r="J18" s="4"/>
      <c r="K18" s="10"/>
      <c r="L18" s="10"/>
      <c r="M18" s="10"/>
      <c r="N18" s="10"/>
      <c r="O18" s="10"/>
      <c r="P18" s="22"/>
      <c r="Q18" s="22"/>
    </row>
    <row r="19" spans="1:17" ht="14.25" customHeight="1">
      <c r="A19" s="28"/>
      <c r="B19" s="56">
        <f>M12</f>
        <v>0.9728357875948237</v>
      </c>
      <c r="C19" s="57"/>
      <c r="D19" s="28"/>
      <c r="E19" s="28"/>
      <c r="F19" s="28"/>
      <c r="G19" s="28"/>
      <c r="H19" s="40" t="str">
        <f>P2</f>
        <v>（平成26年3月31日現在）</v>
      </c>
      <c r="I19" s="28"/>
      <c r="J19" s="4"/>
      <c r="K19" s="10"/>
      <c r="L19" s="10"/>
      <c r="M19" s="10"/>
      <c r="N19" s="10"/>
      <c r="O19" s="10"/>
      <c r="P19" s="22"/>
      <c r="Q19" s="22"/>
    </row>
    <row r="20" spans="1:17" ht="22.5" customHeight="1">
      <c r="A20" s="28"/>
      <c r="B20" s="28"/>
      <c r="C20" s="28"/>
      <c r="D20" s="28"/>
      <c r="E20" s="28"/>
      <c r="F20" s="28"/>
      <c r="G20" s="28"/>
      <c r="H20" s="28"/>
      <c r="I20" s="28"/>
      <c r="J20" s="4"/>
      <c r="K20" s="10"/>
      <c r="L20" s="10"/>
      <c r="M20" s="10"/>
      <c r="N20" s="10"/>
      <c r="O20" s="10"/>
      <c r="P20" s="22"/>
      <c r="Q20" s="22"/>
    </row>
    <row r="21" spans="1:17" ht="21.75" customHeight="1">
      <c r="A21" s="28"/>
      <c r="B21" s="28"/>
      <c r="C21" s="28"/>
      <c r="D21" s="28"/>
      <c r="E21" s="28"/>
      <c r="F21" s="28"/>
      <c r="G21" s="28"/>
      <c r="H21" s="28"/>
      <c r="I21" s="28"/>
      <c r="J21" s="4"/>
      <c r="K21" s="10" t="s">
        <v>9</v>
      </c>
      <c r="L21" s="10"/>
      <c r="M21" s="10"/>
      <c r="N21" s="10"/>
      <c r="O21" s="10"/>
      <c r="P21" s="22"/>
      <c r="Q21" s="22"/>
    </row>
    <row r="22" spans="1:17" ht="21.75" customHeight="1">
      <c r="A22" s="28"/>
      <c r="B22" s="28"/>
      <c r="C22" s="28"/>
      <c r="D22" s="28"/>
      <c r="E22" s="28"/>
      <c r="F22" s="28"/>
      <c r="G22" s="28"/>
      <c r="H22" s="28"/>
      <c r="I22" s="28"/>
      <c r="J22" s="4"/>
      <c r="K22" s="10"/>
      <c r="L22" s="10"/>
      <c r="M22" s="10"/>
      <c r="N22" s="10"/>
      <c r="O22" s="10"/>
      <c r="P22" s="22"/>
      <c r="Q22" s="22"/>
    </row>
    <row r="23" spans="1:17" ht="21.75" customHeight="1">
      <c r="A23" s="28"/>
      <c r="B23" s="28"/>
      <c r="C23" s="28"/>
      <c r="D23" s="28"/>
      <c r="E23" s="28"/>
      <c r="F23" s="28"/>
      <c r="G23" s="28"/>
      <c r="H23" s="28"/>
      <c r="I23" s="28"/>
      <c r="J23" s="4"/>
      <c r="K23" s="14"/>
      <c r="L23" s="43" t="s">
        <v>14</v>
      </c>
      <c r="M23" s="44"/>
      <c r="N23" s="45"/>
      <c r="O23" s="10"/>
      <c r="P23" s="22"/>
      <c r="Q23" s="22"/>
    </row>
    <row r="24" spans="1:17" ht="21.75" customHeight="1">
      <c r="A24" s="28"/>
      <c r="B24" s="28"/>
      <c r="C24" s="28"/>
      <c r="D24" s="28"/>
      <c r="E24" s="28"/>
      <c r="F24" s="28"/>
      <c r="G24" s="28"/>
      <c r="H24" s="28"/>
      <c r="I24" s="28"/>
      <c r="J24" s="4"/>
      <c r="K24" s="15" t="s">
        <v>22</v>
      </c>
      <c r="L24" s="15" t="s">
        <v>5</v>
      </c>
      <c r="M24" s="15" t="s">
        <v>6</v>
      </c>
      <c r="N24" s="15" t="s">
        <v>7</v>
      </c>
      <c r="O24" s="10"/>
      <c r="P24" s="22"/>
      <c r="Q24" s="22"/>
    </row>
    <row r="25" spans="1:17" ht="21.75" customHeight="1">
      <c r="A25" s="28"/>
      <c r="B25" s="28"/>
      <c r="C25" s="28"/>
      <c r="D25" s="28"/>
      <c r="E25" s="28"/>
      <c r="F25" s="28"/>
      <c r="G25" s="28"/>
      <c r="H25" s="28"/>
      <c r="I25" s="28"/>
      <c r="J25" s="4"/>
      <c r="K25" s="15">
        <v>16</v>
      </c>
      <c r="L25" s="14">
        <v>97.1</v>
      </c>
      <c r="M25" s="14">
        <v>95.7</v>
      </c>
      <c r="N25" s="16">
        <v>96.9</v>
      </c>
      <c r="O25" s="10"/>
      <c r="P25" s="22"/>
      <c r="Q25" s="22"/>
    </row>
    <row r="26" spans="1:17" ht="21.75" customHeight="1">
      <c r="A26" s="28"/>
      <c r="B26" s="28"/>
      <c r="C26" s="28"/>
      <c r="D26" s="28"/>
      <c r="E26" s="28"/>
      <c r="F26" s="28"/>
      <c r="G26" s="28"/>
      <c r="H26" s="28"/>
      <c r="I26" s="28"/>
      <c r="J26" s="4"/>
      <c r="K26" s="15">
        <v>17</v>
      </c>
      <c r="L26" s="14">
        <v>97.2</v>
      </c>
      <c r="M26" s="14">
        <v>95.7</v>
      </c>
      <c r="N26" s="16">
        <v>96.5</v>
      </c>
      <c r="O26" s="10"/>
      <c r="P26" s="22"/>
      <c r="Q26" s="22"/>
    </row>
    <row r="27" spans="1:17" ht="21.75" customHeight="1">
      <c r="A27" s="28"/>
      <c r="B27" s="28"/>
      <c r="C27" s="28"/>
      <c r="D27" s="28"/>
      <c r="E27" s="28"/>
      <c r="F27" s="28"/>
      <c r="G27" s="28"/>
      <c r="H27" s="28"/>
      <c r="I27" s="28"/>
      <c r="J27" s="4"/>
      <c r="K27" s="15">
        <v>18</v>
      </c>
      <c r="L27" s="14">
        <v>97.2</v>
      </c>
      <c r="M27" s="14">
        <v>95.7</v>
      </c>
      <c r="N27" s="16">
        <v>96.6</v>
      </c>
      <c r="O27" s="10"/>
      <c r="P27" s="22"/>
      <c r="Q27" s="22"/>
    </row>
    <row r="28" spans="1:17" ht="21.75" customHeight="1">
      <c r="A28" s="28"/>
      <c r="B28" s="28"/>
      <c r="C28" s="28"/>
      <c r="D28" s="28"/>
      <c r="E28" s="28"/>
      <c r="F28" s="28"/>
      <c r="G28" s="28"/>
      <c r="H28" s="28"/>
      <c r="I28" s="28"/>
      <c r="J28" s="4"/>
      <c r="K28" s="15">
        <v>19</v>
      </c>
      <c r="L28" s="14">
        <v>97.4</v>
      </c>
      <c r="M28" s="14">
        <v>95.9</v>
      </c>
      <c r="N28" s="16">
        <v>97.2</v>
      </c>
      <c r="O28" s="10"/>
      <c r="P28" s="22"/>
      <c r="Q28" s="22"/>
    </row>
    <row r="29" spans="1:17" ht="21.75" customHeight="1">
      <c r="A29" s="28"/>
      <c r="B29" s="28"/>
      <c r="C29" s="28"/>
      <c r="D29" s="28"/>
      <c r="E29" s="28"/>
      <c r="F29" s="28"/>
      <c r="G29" s="28"/>
      <c r="H29" s="28"/>
      <c r="I29" s="28"/>
      <c r="J29" s="4"/>
      <c r="K29" s="15">
        <v>20</v>
      </c>
      <c r="L29" s="14">
        <v>97.5</v>
      </c>
      <c r="M29" s="14">
        <v>95.9</v>
      </c>
      <c r="N29" s="16">
        <v>97.4</v>
      </c>
      <c r="O29" s="10"/>
      <c r="P29" s="22"/>
      <c r="Q29" s="22"/>
    </row>
    <row r="30" spans="1:17" ht="21.75" customHeight="1">
      <c r="A30" s="28"/>
      <c r="B30" s="28"/>
      <c r="C30" s="28"/>
      <c r="D30" s="28"/>
      <c r="E30" s="28"/>
      <c r="F30" s="28"/>
      <c r="G30" s="28"/>
      <c r="H30" s="28"/>
      <c r="I30" s="28"/>
      <c r="J30" s="4"/>
      <c r="K30" s="15">
        <v>21</v>
      </c>
      <c r="L30" s="14">
        <v>97.5</v>
      </c>
      <c r="M30" s="14">
        <v>95.7</v>
      </c>
      <c r="N30" s="16">
        <v>97.5</v>
      </c>
      <c r="O30" s="10"/>
      <c r="P30" s="22"/>
      <c r="Q30" s="22"/>
    </row>
    <row r="31" spans="1:17" ht="21.75" customHeight="1">
      <c r="A31" s="28"/>
      <c r="B31" s="28"/>
      <c r="C31" s="28"/>
      <c r="D31" s="28"/>
      <c r="E31" s="28"/>
      <c r="F31" s="28"/>
      <c r="G31" s="28"/>
      <c r="H31" s="28"/>
      <c r="I31" s="28"/>
      <c r="J31" s="4"/>
      <c r="K31" s="15">
        <v>22</v>
      </c>
      <c r="L31" s="14">
        <v>97.5</v>
      </c>
      <c r="M31" s="14">
        <v>95.6</v>
      </c>
      <c r="N31" s="16">
        <v>97.3</v>
      </c>
      <c r="O31" s="17"/>
      <c r="P31" s="22"/>
      <c r="Q31" s="22"/>
    </row>
    <row r="32" spans="1:17" ht="21.75" customHeight="1">
      <c r="A32" s="28"/>
      <c r="B32" s="28"/>
      <c r="C32" s="28"/>
      <c r="D32" s="28"/>
      <c r="E32" s="28"/>
      <c r="F32" s="28"/>
      <c r="G32" s="28"/>
      <c r="H32" s="28"/>
      <c r="I32" s="28"/>
      <c r="J32" s="4"/>
      <c r="K32" s="15">
        <v>23</v>
      </c>
      <c r="L32" s="14">
        <v>97.6</v>
      </c>
      <c r="M32" s="14">
        <v>95.8</v>
      </c>
      <c r="N32" s="16">
        <v>97.4</v>
      </c>
      <c r="O32" s="18"/>
      <c r="P32" s="22"/>
      <c r="Q32" s="22"/>
    </row>
    <row r="33" spans="1:17" ht="21.75" customHeight="1">
      <c r="A33" s="28"/>
      <c r="B33" s="28"/>
      <c r="C33" s="28"/>
      <c r="D33" s="28"/>
      <c r="E33" s="28"/>
      <c r="F33" s="28"/>
      <c r="G33" s="28"/>
      <c r="H33" s="28"/>
      <c r="I33" s="28"/>
      <c r="J33" s="4"/>
      <c r="K33" s="15">
        <v>24</v>
      </c>
      <c r="L33" s="14">
        <v>97.7</v>
      </c>
      <c r="M33" s="14">
        <v>95.8</v>
      </c>
      <c r="N33" s="16">
        <v>97.3</v>
      </c>
      <c r="O33" s="18"/>
      <c r="P33" s="22"/>
      <c r="Q33" s="22"/>
    </row>
    <row r="34" spans="1:17" ht="21.75" customHeight="1">
      <c r="A34" s="28"/>
      <c r="B34" s="28"/>
      <c r="C34" s="28"/>
      <c r="D34" s="28"/>
      <c r="E34" s="28"/>
      <c r="F34" s="28"/>
      <c r="G34" s="28"/>
      <c r="H34" s="28"/>
      <c r="I34" s="28"/>
      <c r="J34" s="4"/>
      <c r="K34" s="15">
        <v>25</v>
      </c>
      <c r="L34" s="14"/>
      <c r="M34" s="14">
        <v>95.8</v>
      </c>
      <c r="N34" s="16">
        <v>97.3</v>
      </c>
      <c r="O34" s="19"/>
      <c r="P34" s="22"/>
      <c r="Q34" s="22"/>
    </row>
    <row r="35" spans="1:17" ht="21.75" customHeight="1">
      <c r="A35" s="28"/>
      <c r="B35" s="28"/>
      <c r="C35" s="28"/>
      <c r="D35" s="28"/>
      <c r="E35" s="28"/>
      <c r="F35" s="28"/>
      <c r="G35" s="28"/>
      <c r="H35" s="28"/>
      <c r="I35" s="28"/>
      <c r="J35" s="4"/>
      <c r="K35" s="10"/>
      <c r="L35" s="10"/>
      <c r="M35" s="10"/>
      <c r="N35" s="20"/>
      <c r="O35" s="21"/>
      <c r="P35" s="22"/>
      <c r="Q35" s="22"/>
    </row>
    <row r="36" spans="1:17" ht="19.5" customHeight="1">
      <c r="A36" s="28"/>
      <c r="B36" s="28"/>
      <c r="C36" s="28"/>
      <c r="D36" s="31"/>
      <c r="E36" s="32"/>
      <c r="F36" s="28"/>
      <c r="G36" s="28"/>
      <c r="H36" s="28"/>
      <c r="I36" s="28"/>
      <c r="J36" s="4"/>
      <c r="K36" s="10"/>
      <c r="L36" s="10"/>
      <c r="M36" s="10"/>
      <c r="N36" s="20"/>
      <c r="O36" s="21"/>
      <c r="P36" s="22"/>
      <c r="Q36" s="22"/>
    </row>
    <row r="37" spans="14:15" ht="19.5" customHeight="1">
      <c r="N37" s="2"/>
      <c r="O37" s="3"/>
    </row>
    <row r="38" spans="14:15" ht="19.5" customHeight="1">
      <c r="N38" s="2"/>
      <c r="O38" s="3"/>
    </row>
    <row r="39" spans="14:15" ht="19.5" customHeight="1">
      <c r="N39" s="2"/>
      <c r="O39" s="3"/>
    </row>
    <row r="40" spans="14:15" ht="19.5" customHeight="1">
      <c r="N40" s="2"/>
      <c r="O40" s="3"/>
    </row>
    <row r="41" spans="14:15" ht="19.5" customHeight="1">
      <c r="N41" s="2"/>
      <c r="O41" s="3"/>
    </row>
    <row r="42" spans="14:15" ht="19.5" customHeight="1">
      <c r="N42" s="2"/>
      <c r="O42" s="3"/>
    </row>
    <row r="43" spans="14:15" ht="19.5" customHeight="1">
      <c r="N43" s="2"/>
      <c r="O43" s="3"/>
    </row>
    <row r="44" spans="11:15" ht="19.5" customHeight="1">
      <c r="K44" s="1"/>
      <c r="L44" s="1"/>
      <c r="M44" s="1"/>
      <c r="N44" s="1"/>
      <c r="O44" s="1"/>
    </row>
    <row r="45" spans="11:15" ht="19.5" customHeight="1">
      <c r="K45" s="1"/>
      <c r="L45" s="1"/>
      <c r="M45" s="1"/>
      <c r="N45" s="1"/>
      <c r="O45" s="1"/>
    </row>
    <row r="46" spans="11:15" ht="19.5" customHeight="1">
      <c r="K46" s="1"/>
      <c r="L46" s="1"/>
      <c r="M46" s="1"/>
      <c r="N46" s="1"/>
      <c r="O46" s="1"/>
    </row>
    <row r="47" spans="11:15" ht="19.5" customHeight="1">
      <c r="K47" s="1"/>
      <c r="L47" s="1"/>
      <c r="M47" s="1"/>
      <c r="N47" s="1"/>
      <c r="O47" s="1"/>
    </row>
    <row r="48" spans="11:15" ht="19.5" customHeight="1">
      <c r="K48" s="1"/>
      <c r="L48" s="1"/>
      <c r="M48" s="1"/>
      <c r="N48" s="1"/>
      <c r="O48" s="1"/>
    </row>
    <row r="49" spans="11:15" ht="19.5" customHeight="1">
      <c r="K49" s="1"/>
      <c r="L49" s="1"/>
      <c r="M49" s="1"/>
      <c r="N49" s="1"/>
      <c r="O49" s="1"/>
    </row>
    <row r="50" spans="11:15" ht="19.5" customHeight="1">
      <c r="K50" s="1"/>
      <c r="L50" s="1"/>
      <c r="M50" s="1"/>
      <c r="N50" s="1"/>
      <c r="O50" s="1"/>
    </row>
    <row r="51" spans="11:15" ht="19.5" customHeight="1">
      <c r="K51" s="1"/>
      <c r="L51" s="1"/>
      <c r="M51" s="1"/>
      <c r="N51" s="1"/>
      <c r="O51" s="1"/>
    </row>
    <row r="52" spans="11:15" ht="19.5" customHeight="1">
      <c r="K52" s="1"/>
      <c r="L52" s="1"/>
      <c r="M52" s="1"/>
      <c r="N52" s="1"/>
      <c r="O52" s="1"/>
    </row>
    <row r="53" spans="11:15" ht="19.5" customHeight="1">
      <c r="K53" s="1"/>
      <c r="L53" s="1"/>
      <c r="M53" s="1"/>
      <c r="N53" s="1"/>
      <c r="O53" s="1"/>
    </row>
  </sheetData>
  <sheetProtection/>
  <mergeCells count="8">
    <mergeCell ref="L23:N23"/>
    <mergeCell ref="K3:K4"/>
    <mergeCell ref="P3:P4"/>
    <mergeCell ref="B13:C13"/>
    <mergeCell ref="B17:C17"/>
    <mergeCell ref="B14:C14"/>
    <mergeCell ref="B16:C16"/>
    <mergeCell ref="B19:C19"/>
  </mergeCells>
  <printOptions/>
  <pageMargins left="0.7086614173228347" right="0.4724409448818898" top="0.7874015748031497" bottom="0.7874015748031497" header="0.7874015748031497" footer="0.5905511811023623"/>
  <pageSetup horizontalDpi="600" verticalDpi="600" orientation="portrait" paperSize="9" scale="98" r:id="rId2"/>
  <headerFooter alignWithMargins="0">
    <oddFooter>&amp;L&amp;"ＭＳ Ｐゴシック,標準"&amp;9西濃地域の公衆衛生2014&amp;C&amp;"ＭＳ Ｐゴシック,標準"&amp;9－　159 －&amp;R&amp;"ＭＳ Ｐゴシック,標準"&amp;9第１１章　薬事・環境（薬事環境衛生関係施設・水道・その他）</oddFooter>
  </headerFooter>
  <colBreaks count="1" manualBreakCount="1">
    <brk id="9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2015-03-26T05:05:37Z</cp:lastPrinted>
  <dcterms:created xsi:type="dcterms:W3CDTF">2008-01-17T10:52:24Z</dcterms:created>
  <dcterms:modified xsi:type="dcterms:W3CDTF">2015-03-26T05:05:45Z</dcterms:modified>
  <cp:category/>
  <cp:version/>
  <cp:contentType/>
  <cp:contentStatus/>
</cp:coreProperties>
</file>