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tabRatio="707" activeTab="0"/>
  </bookViews>
  <sheets>
    <sheet name="T6-8" sheetId="1" r:id="rId1"/>
  </sheets>
  <definedNames>
    <definedName name="_xlnm.Print_Area" localSheetId="0">'T6-8'!$A$1:$W$19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<sst xmlns="http://schemas.openxmlformats.org/spreadsheetml/2006/main" count="51" uniqueCount="34">
  <si>
    <t>市町名</t>
  </si>
  <si>
    <t>健康手帳
交付者数</t>
  </si>
  <si>
    <t>健　　康　　相　　談　　の　　実　　施　　状　　況</t>
  </si>
  <si>
    <t>機能訓練の実施状況</t>
  </si>
  <si>
    <t xml:space="preserve">計 </t>
  </si>
  <si>
    <t>重　　点　　健　　康　　相　　談</t>
  </si>
  <si>
    <t>総　  合
健康相談</t>
  </si>
  <si>
    <t>回数</t>
  </si>
  <si>
    <t>延人員</t>
  </si>
  <si>
    <t>高 血 圧</t>
  </si>
  <si>
    <t>糖 尿 病</t>
  </si>
  <si>
    <t>歯 周 疾 患</t>
  </si>
  <si>
    <t>骨 粗 鬆 症</t>
  </si>
  <si>
    <t>病 態 別</t>
  </si>
  <si>
    <t>開催回数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</si>
  <si>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</si>
  <si>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</si>
  <si>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</si>
  <si>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</si>
  <si>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</si>
  <si>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</si>
  <si>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</si>
  <si>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</si>
  <si>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</si>
  <si>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</si>
  <si>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</si>
  <si>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</si>
  <si>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（２）　健康増進事業実施状況</t>
  </si>
  <si>
    <t>ア　健康手帳交付・健康相談・機能訓練（Ｔ６－８）</t>
  </si>
  <si>
    <t>75歳
以上</t>
  </si>
  <si>
    <t>40-74
歳</t>
  </si>
  <si>
    <t>脂質異常症</t>
  </si>
  <si>
    <t>女性の健康</t>
  </si>
  <si>
    <t>　（平成２５年度）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</si>
</sst>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6">
    <font>
      <sz val="9.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8.75"/>
      <name val="ＭＳ ゴシック"/>
      <family val="3"/>
    </font>
    <font>
      <sz val="6"/>
      <name val="ＭＳ ゴシック"/>
      <family val="3"/>
    </font>
    <font>
      <sz val="9.55"/>
      <name val="ＭＳ ゴシック"/>
      <family val="3"/>
    </font>
    <font>
      <sz val="9.55"/>
      <name val="ＭＳ Ｐゴシック"/>
      <family val="3"/>
    </font>
    <font>
      <sz val="8.55"/>
      <name val="ＭＳ Ｐゴシック"/>
      <family val="3"/>
    </font>
    <font>
      <sz val="7.0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double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 vertical="center"/>
      <protection/>
    </xf>
    <xf numFmtId="0" fontId="6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62" applyFont="1" applyAlignment="1" applyProtection="1">
      <alignment vertical="center"/>
      <protection locked="0"/>
    </xf>
    <xf numFmtId="0" fontId="1" fillId="0" borderId="0" xfId="62" applyFont="1" applyAlignment="1" applyProtection="1">
      <alignment horizontal="center" vertical="center"/>
      <protection locked="0"/>
    </xf>
    <xf numFmtId="0" fontId="1" fillId="0" borderId="0" xfId="62" applyFont="1">
      <alignment/>
      <protection/>
    </xf>
    <xf numFmtId="0" fontId="9" fillId="0" borderId="0" xfId="62" applyFont="1" applyBorder="1">
      <alignment/>
      <protection/>
    </xf>
    <xf numFmtId="0" fontId="9" fillId="0" borderId="0" xfId="62" applyFont="1">
      <alignment/>
      <protection/>
    </xf>
    <xf numFmtId="0" fontId="2" fillId="0" borderId="10" xfId="62" applyFont="1" applyBorder="1" applyAlignment="1" applyProtection="1">
      <alignment horizontal="center" vertical="center"/>
      <protection locked="0"/>
    </xf>
    <xf numFmtId="0" fontId="10" fillId="0" borderId="11" xfId="62" applyFont="1" applyBorder="1" applyAlignment="1" applyProtection="1">
      <alignment horizontal="center" vertical="center"/>
      <protection locked="0"/>
    </xf>
    <xf numFmtId="0" fontId="2" fillId="0" borderId="12" xfId="62" applyFont="1" applyBorder="1" applyAlignment="1" applyProtection="1">
      <alignment horizontal="center" vertical="center"/>
      <protection locked="0"/>
    </xf>
    <xf numFmtId="194" fontId="1" fillId="33" borderId="13" xfId="62" applyNumberFormat="1" applyFont="1" applyFill="1" applyBorder="1" applyAlignment="1" applyProtection="1">
      <alignment horizontal="right" vertical="center"/>
      <protection/>
    </xf>
    <xf numFmtId="194" fontId="1" fillId="33" borderId="14" xfId="62" applyNumberFormat="1" applyFont="1" applyFill="1" applyBorder="1" applyAlignment="1" applyProtection="1">
      <alignment horizontal="right" vertical="center"/>
      <protection/>
    </xf>
    <xf numFmtId="194" fontId="1" fillId="33" borderId="15" xfId="62" applyNumberFormat="1" applyFont="1" applyFill="1" applyBorder="1" applyAlignment="1" applyProtection="1">
      <alignment horizontal="right" vertical="center"/>
      <protection/>
    </xf>
    <xf numFmtId="194" fontId="1" fillId="0" borderId="16" xfId="62" applyNumberFormat="1" applyFont="1" applyBorder="1" applyAlignment="1" applyProtection="1">
      <alignment horizontal="right" vertical="center"/>
      <protection locked="0"/>
    </xf>
    <xf numFmtId="194" fontId="1" fillId="0" borderId="17" xfId="62" applyNumberFormat="1" applyFont="1" applyBorder="1" applyAlignment="1" applyProtection="1">
      <alignment horizontal="right" vertical="center"/>
      <protection locked="0"/>
    </xf>
    <xf numFmtId="194" fontId="1" fillId="33" borderId="18" xfId="62" applyNumberFormat="1" applyFont="1" applyFill="1" applyBorder="1" applyAlignment="1" applyProtection="1">
      <alignment horizontal="right" vertical="center"/>
      <protection/>
    </xf>
    <xf numFmtId="194" fontId="1" fillId="33" borderId="19" xfId="62" applyNumberFormat="1" applyFont="1" applyFill="1" applyBorder="1" applyAlignment="1" applyProtection="1">
      <alignment horizontal="right" vertical="center"/>
      <protection/>
    </xf>
    <xf numFmtId="194" fontId="1" fillId="0" borderId="20" xfId="62" applyNumberFormat="1" applyFont="1" applyBorder="1" applyAlignment="1" applyProtection="1">
      <alignment horizontal="right" vertical="center"/>
      <protection locked="0"/>
    </xf>
    <xf numFmtId="194" fontId="1" fillId="0" borderId="21" xfId="62" applyNumberFormat="1" applyFont="1" applyBorder="1" applyAlignment="1" applyProtection="1">
      <alignment horizontal="right" vertical="center"/>
      <protection locked="0"/>
    </xf>
    <xf numFmtId="0" fontId="2" fillId="0" borderId="22" xfId="62" applyFont="1" applyBorder="1" applyAlignment="1" applyProtection="1">
      <alignment horizontal="center" vertical="center"/>
      <protection locked="0"/>
    </xf>
    <xf numFmtId="194" fontId="1" fillId="0" borderId="23" xfId="62" applyNumberFormat="1" applyFont="1" applyBorder="1" applyAlignment="1" applyProtection="1">
      <alignment horizontal="right" vertical="center"/>
      <protection locked="0"/>
    </xf>
    <xf numFmtId="194" fontId="1" fillId="0" borderId="24" xfId="62" applyNumberFormat="1" applyFont="1" applyBorder="1" applyAlignment="1" applyProtection="1">
      <alignment horizontal="right" vertical="center"/>
      <protection locked="0"/>
    </xf>
    <xf numFmtId="194" fontId="1" fillId="33" borderId="25" xfId="62" applyNumberFormat="1" applyFont="1" applyFill="1" applyBorder="1" applyAlignment="1" applyProtection="1">
      <alignment horizontal="right" vertical="center"/>
      <protection/>
    </xf>
    <xf numFmtId="194" fontId="1" fillId="33" borderId="26" xfId="62" applyNumberFormat="1" applyFont="1" applyFill="1" applyBorder="1" applyAlignment="1" applyProtection="1">
      <alignment horizontal="right" vertical="center"/>
      <protection/>
    </xf>
    <xf numFmtId="194" fontId="1" fillId="0" borderId="27" xfId="62" applyNumberFormat="1" applyFont="1" applyBorder="1" applyAlignment="1" applyProtection="1">
      <alignment horizontal="right" vertical="center"/>
      <protection locked="0"/>
    </xf>
    <xf numFmtId="194" fontId="1" fillId="0" borderId="28" xfId="62" applyNumberFormat="1" applyFont="1" applyBorder="1" applyAlignment="1" applyProtection="1">
      <alignment horizontal="right" vertical="center"/>
      <protection locked="0"/>
    </xf>
    <xf numFmtId="194" fontId="1" fillId="0" borderId="29" xfId="62" applyNumberFormat="1" applyFont="1" applyBorder="1" applyAlignment="1" applyProtection="1">
      <alignment horizontal="right" vertical="center"/>
      <protection locked="0"/>
    </xf>
    <xf numFmtId="194" fontId="1" fillId="0" borderId="30" xfId="62" applyNumberFormat="1" applyFont="1" applyBorder="1" applyAlignment="1" applyProtection="1">
      <alignment horizontal="right" vertical="center"/>
      <protection locked="0"/>
    </xf>
    <xf numFmtId="0" fontId="2" fillId="0" borderId="31" xfId="62" applyFont="1" applyBorder="1" applyAlignment="1" applyProtection="1">
      <alignment horizontal="center" vertical="center"/>
      <protection locked="0"/>
    </xf>
    <xf numFmtId="194" fontId="1" fillId="33" borderId="32" xfId="62" applyNumberFormat="1" applyFont="1" applyFill="1" applyBorder="1" applyAlignment="1" applyProtection="1">
      <alignment horizontal="right" vertical="center"/>
      <protection/>
    </xf>
    <xf numFmtId="194" fontId="1" fillId="33" borderId="24" xfId="62" applyNumberFormat="1" applyFont="1" applyFill="1" applyBorder="1" applyAlignment="1" applyProtection="1">
      <alignment horizontal="right" vertical="center"/>
      <protection/>
    </xf>
    <xf numFmtId="0" fontId="2" fillId="0" borderId="33" xfId="62" applyFont="1" applyBorder="1" applyAlignment="1" applyProtection="1">
      <alignment horizontal="center" vertical="center"/>
      <protection locked="0"/>
    </xf>
    <xf numFmtId="194" fontId="1" fillId="0" borderId="34" xfId="62" applyNumberFormat="1" applyFont="1" applyBorder="1" applyAlignment="1" applyProtection="1">
      <alignment horizontal="right" vertical="center"/>
      <protection locked="0"/>
    </xf>
    <xf numFmtId="194" fontId="1" fillId="0" borderId="35" xfId="62" applyNumberFormat="1" applyFont="1" applyBorder="1" applyAlignment="1" applyProtection="1">
      <alignment horizontal="right" vertical="center"/>
      <protection locked="0"/>
    </xf>
    <xf numFmtId="194" fontId="1" fillId="33" borderId="36" xfId="62" applyNumberFormat="1" applyFont="1" applyFill="1" applyBorder="1" applyAlignment="1" applyProtection="1">
      <alignment horizontal="right" vertical="center"/>
      <protection/>
    </xf>
    <xf numFmtId="194" fontId="1" fillId="33" borderId="37" xfId="62" applyNumberFormat="1" applyFont="1" applyFill="1" applyBorder="1" applyAlignment="1" applyProtection="1">
      <alignment horizontal="right" vertical="center"/>
      <protection/>
    </xf>
    <xf numFmtId="194" fontId="1" fillId="0" borderId="38" xfId="62" applyNumberFormat="1" applyFont="1" applyBorder="1" applyAlignment="1" applyProtection="1">
      <alignment horizontal="right" vertical="center"/>
      <protection locked="0"/>
    </xf>
    <xf numFmtId="194" fontId="1" fillId="0" borderId="39" xfId="62" applyNumberFormat="1" applyFont="1" applyBorder="1" applyAlignment="1" applyProtection="1">
      <alignment horizontal="right" vertical="center"/>
      <protection locked="0"/>
    </xf>
    <xf numFmtId="194" fontId="1" fillId="33" borderId="40" xfId="62" applyNumberFormat="1" applyFont="1" applyFill="1" applyBorder="1" applyAlignment="1" applyProtection="1">
      <alignment horizontal="right" vertical="center"/>
      <protection/>
    </xf>
    <xf numFmtId="194" fontId="1" fillId="33" borderId="29" xfId="62" applyNumberFormat="1" applyFont="1" applyFill="1" applyBorder="1" applyAlignment="1" applyProtection="1">
      <alignment horizontal="right" vertical="center"/>
      <protection/>
    </xf>
    <xf numFmtId="0" fontId="2" fillId="0" borderId="25" xfId="62" applyFont="1" applyBorder="1" applyAlignment="1" applyProtection="1">
      <alignment horizontal="center" vertical="center"/>
      <protection locked="0"/>
    </xf>
    <xf numFmtId="194" fontId="1" fillId="0" borderId="41" xfId="62" applyNumberFormat="1" applyFont="1" applyBorder="1" applyAlignment="1" applyProtection="1">
      <alignment horizontal="right" vertical="center"/>
      <protection locked="0"/>
    </xf>
    <xf numFmtId="194" fontId="1" fillId="0" borderId="42" xfId="62" applyNumberFormat="1" applyFont="1" applyBorder="1" applyAlignment="1" applyProtection="1">
      <alignment horizontal="right" vertical="center"/>
      <protection locked="0"/>
    </xf>
    <xf numFmtId="194" fontId="1" fillId="0" borderId="43" xfId="62" applyNumberFormat="1" applyFont="1" applyBorder="1" applyAlignment="1" applyProtection="1">
      <alignment horizontal="right" vertical="center"/>
      <protection locked="0"/>
    </xf>
    <xf numFmtId="194" fontId="1" fillId="0" borderId="44" xfId="62" applyNumberFormat="1" applyFont="1" applyBorder="1" applyAlignment="1" applyProtection="1">
      <alignment horizontal="right" vertical="center"/>
      <protection locked="0"/>
    </xf>
    <xf numFmtId="0" fontId="10" fillId="0" borderId="45" xfId="62" applyFont="1" applyBorder="1" applyAlignment="1" applyProtection="1">
      <alignment horizontal="center" vertical="center"/>
      <protection locked="0"/>
    </xf>
    <xf numFmtId="194" fontId="1" fillId="33" borderId="46" xfId="62" applyNumberFormat="1" applyFont="1" applyFill="1" applyBorder="1" applyAlignment="1" applyProtection="1">
      <alignment horizontal="right" vertical="center"/>
      <protection/>
    </xf>
    <xf numFmtId="0" fontId="1" fillId="0" borderId="0" xfId="60" applyFont="1" applyAlignment="1" applyProtection="1">
      <alignment horizontal="right" vertical="center"/>
      <protection locked="0"/>
    </xf>
    <xf numFmtId="0" fontId="2" fillId="0" borderId="47" xfId="62" applyFont="1" applyBorder="1" applyAlignment="1" applyProtection="1">
      <alignment horizontal="center" vertical="center"/>
      <protection locked="0"/>
    </xf>
    <xf numFmtId="0" fontId="2" fillId="0" borderId="10" xfId="62" applyFont="1" applyBorder="1" applyAlignment="1" applyProtection="1">
      <alignment horizontal="center" vertical="center"/>
      <protection locked="0"/>
    </xf>
    <xf numFmtId="0" fontId="2" fillId="0" borderId="48" xfId="62" applyFont="1" applyBorder="1" applyAlignment="1" applyProtection="1">
      <alignment horizontal="center" vertical="center"/>
      <protection locked="0"/>
    </xf>
    <xf numFmtId="0" fontId="2" fillId="0" borderId="49" xfId="62" applyFont="1" applyBorder="1" applyAlignment="1" applyProtection="1">
      <alignment horizontal="center" vertical="center" wrapText="1"/>
      <protection locked="0"/>
    </xf>
    <xf numFmtId="0" fontId="2" fillId="0" borderId="50" xfId="62" applyFont="1" applyBorder="1" applyAlignment="1" applyProtection="1">
      <alignment horizontal="center" vertical="center" wrapText="1"/>
      <protection locked="0"/>
    </xf>
    <xf numFmtId="0" fontId="2" fillId="0" borderId="51" xfId="62" applyFont="1" applyBorder="1" applyAlignment="1" applyProtection="1">
      <alignment horizontal="center" vertical="center" wrapText="1"/>
      <protection locked="0"/>
    </xf>
    <xf numFmtId="0" fontId="2" fillId="0" borderId="52" xfId="62" applyFont="1" applyBorder="1" applyAlignment="1" applyProtection="1">
      <alignment horizontal="center" vertical="center" wrapText="1"/>
      <protection locked="0"/>
    </xf>
    <xf numFmtId="0" fontId="2" fillId="0" borderId="53" xfId="62" applyFont="1" applyBorder="1" applyAlignment="1" applyProtection="1">
      <alignment horizontal="center" vertical="center"/>
      <protection locked="0"/>
    </xf>
    <xf numFmtId="0" fontId="2" fillId="0" borderId="54" xfId="62" applyFont="1" applyBorder="1" applyAlignment="1" applyProtection="1">
      <alignment horizontal="center" vertical="center"/>
      <protection locked="0"/>
    </xf>
    <xf numFmtId="0" fontId="9" fillId="0" borderId="55" xfId="62" applyFont="1" applyBorder="1" applyAlignment="1" applyProtection="1">
      <alignment horizontal="center" vertical="center" shrinkToFit="1"/>
      <protection locked="0"/>
    </xf>
    <xf numFmtId="0" fontId="9" fillId="0" borderId="56" xfId="62" applyFont="1" applyBorder="1" applyAlignment="1" applyProtection="1">
      <alignment horizontal="center" vertical="center" shrinkToFit="1"/>
      <protection locked="0"/>
    </xf>
    <xf numFmtId="0" fontId="2" fillId="0" borderId="22" xfId="62" applyFont="1" applyBorder="1" applyAlignment="1" applyProtection="1">
      <alignment horizontal="center" vertical="center"/>
      <protection locked="0"/>
    </xf>
    <xf numFmtId="0" fontId="2" fillId="0" borderId="57" xfId="62" applyFont="1" applyBorder="1" applyAlignment="1" applyProtection="1">
      <alignment horizontal="center" vertical="center"/>
      <protection locked="0"/>
    </xf>
    <xf numFmtId="0" fontId="2" fillId="0" borderId="58" xfId="62" applyFont="1" applyBorder="1" applyAlignment="1" applyProtection="1">
      <alignment horizontal="center" vertical="center"/>
      <protection locked="0"/>
    </xf>
    <xf numFmtId="0" fontId="2" fillId="0" borderId="59" xfId="62" applyFont="1" applyBorder="1" applyAlignment="1" applyProtection="1">
      <alignment horizontal="center" vertical="center"/>
      <protection locked="0"/>
    </xf>
    <xf numFmtId="0" fontId="2" fillId="0" borderId="60" xfId="62" applyFont="1" applyBorder="1" applyAlignment="1" applyProtection="1">
      <alignment horizontal="center" vertical="center"/>
      <protection locked="0"/>
    </xf>
    <xf numFmtId="0" fontId="2" fillId="0" borderId="61" xfId="62" applyFont="1" applyBorder="1" applyAlignment="1" applyProtection="1">
      <alignment horizontal="center" vertical="center"/>
      <protection locked="0"/>
    </xf>
    <xf numFmtId="0" fontId="2" fillId="0" borderId="62" xfId="62" applyFont="1" applyBorder="1" applyAlignment="1" applyProtection="1">
      <alignment horizontal="center" vertical="center"/>
      <protection locked="0"/>
    </xf>
    <xf numFmtId="0" fontId="2" fillId="0" borderId="28" xfId="62" applyFont="1" applyBorder="1" applyAlignment="1" applyProtection="1">
      <alignment horizontal="center" vertical="center" wrapText="1"/>
      <protection locked="0"/>
    </xf>
    <xf numFmtId="0" fontId="2" fillId="0" borderId="27" xfId="62" applyFont="1" applyBorder="1" applyAlignment="1" applyProtection="1">
      <alignment horizontal="center" vertical="center" wrapText="1"/>
      <protection locked="0"/>
    </xf>
    <xf numFmtId="0" fontId="2" fillId="0" borderId="63" xfId="62" applyFont="1" applyBorder="1" applyAlignment="1" applyProtection="1">
      <alignment horizontal="center" vertical="center" wrapText="1"/>
      <protection locked="0"/>
    </xf>
    <xf numFmtId="0" fontId="2" fillId="0" borderId="64" xfId="62" applyFont="1" applyBorder="1" applyAlignment="1" applyProtection="1">
      <alignment horizontal="center" vertical="center" wrapText="1"/>
      <protection locked="0"/>
    </xf>
    <xf numFmtId="0" fontId="4" fillId="0" borderId="65" xfId="62" applyFont="1" applyBorder="1" applyAlignment="1" applyProtection="1">
      <alignment horizontal="center" vertical="center"/>
      <protection locked="0"/>
    </xf>
    <xf numFmtId="0" fontId="4" fillId="0" borderId="66" xfId="62" applyFont="1" applyBorder="1" applyAlignment="1" applyProtection="1">
      <alignment horizontal="center" vertical="center"/>
      <protection locked="0"/>
    </xf>
    <xf numFmtId="0" fontId="4" fillId="0" borderId="67" xfId="62" applyFont="1" applyBorder="1" applyAlignment="1" applyProtection="1">
      <alignment horizontal="center" vertical="center"/>
      <protection locked="0"/>
    </xf>
    <xf numFmtId="0" fontId="4" fillId="0" borderId="29" xfId="62" applyFont="1" applyBorder="1" applyAlignment="1" applyProtection="1">
      <alignment horizontal="center" vertical="center"/>
      <protection locked="0"/>
    </xf>
    <xf numFmtId="0" fontId="4" fillId="0" borderId="30" xfId="62" applyFont="1" applyBorder="1" applyAlignment="1" applyProtection="1">
      <alignment horizontal="center" vertical="center"/>
      <protection locked="0"/>
    </xf>
    <xf numFmtId="0" fontId="4" fillId="0" borderId="68" xfId="62" applyFont="1" applyBorder="1" applyAlignment="1" applyProtection="1">
      <alignment horizontal="center" vertical="center"/>
      <protection locked="0"/>
    </xf>
    <xf numFmtId="0" fontId="2" fillId="0" borderId="69" xfId="62" applyFont="1" applyBorder="1" applyAlignment="1" applyProtection="1">
      <alignment horizontal="center" vertical="center" wrapText="1"/>
      <protection locked="0"/>
    </xf>
    <xf numFmtId="0" fontId="2" fillId="0" borderId="70" xfId="62" applyFont="1" applyBorder="1" applyAlignment="1" applyProtection="1">
      <alignment horizontal="center" vertical="center" wrapText="1"/>
      <protection locked="0"/>
    </xf>
    <xf numFmtId="0" fontId="2" fillId="0" borderId="29" xfId="62" applyFont="1" applyBorder="1" applyAlignment="1" applyProtection="1">
      <alignment horizontal="center" vertical="center" wrapText="1"/>
      <protection locked="0"/>
    </xf>
    <xf numFmtId="0" fontId="2" fillId="0" borderId="68" xfId="62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tabSelected="1" zoomScale="85" zoomScaleNormal="85" zoomScaleSheetLayoutView="70" zoomScalePageLayoutView="0" workbookViewId="0" topLeftCell="A1">
      <selection activeCell="H2" sqref="H2"/>
    </sheetView>
  </sheetViews>
  <sheetFormatPr defaultColWidth="9.00390625" defaultRowHeight="16.5" customHeight="1"/>
  <cols>
    <col min="1" max="1" width="12.875" style="5" customWidth="1"/>
    <col min="2" max="3" width="7.125" style="5" customWidth="1"/>
    <col min="4" max="5" width="7.625" style="5" customWidth="1"/>
    <col min="6" max="6" width="5.75390625" style="5" customWidth="1"/>
    <col min="7" max="7" width="7.25390625" style="5" customWidth="1"/>
    <col min="8" max="8" width="5.75390625" style="5" customWidth="1"/>
    <col min="9" max="9" width="7.25390625" style="5" customWidth="1"/>
    <col min="10" max="10" width="5.75390625" style="5" customWidth="1"/>
    <col min="11" max="11" width="7.25390625" style="5" customWidth="1"/>
    <col min="12" max="12" width="5.75390625" style="5" customWidth="1"/>
    <col min="13" max="13" width="7.25390625" style="5" customWidth="1"/>
    <col min="14" max="14" width="5.75390625" style="5" customWidth="1"/>
    <col min="15" max="17" width="7.25390625" style="5" customWidth="1"/>
    <col min="18" max="18" width="5.75390625" style="5" customWidth="1"/>
    <col min="19" max="19" width="7.25390625" style="5" customWidth="1"/>
    <col min="20" max="20" width="5.75390625" style="5" customWidth="1"/>
    <col min="21" max="21" width="7.25390625" style="5" customWidth="1"/>
    <col min="22" max="22" width="5.75390625" style="5" customWidth="1"/>
    <col min="23" max="23" width="7.25390625" style="5" customWidth="1"/>
    <col min="24" max="16384" width="9.125" style="5" customWidth="1"/>
  </cols>
  <sheetData>
    <row r="1" spans="1:23" s="3" customFormat="1" ht="21.75" customHeight="1">
      <c r="A1" s="1" t="s">
        <v>27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</row>
    <row r="2" spans="1:23" s="3" customFormat="1" ht="21.75" customHeight="1">
      <c r="A2" s="1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3" customFormat="1" ht="21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V3" s="1"/>
      <c r="W3" s="46" t="s">
        <v>33</v>
      </c>
    </row>
    <row r="4" spans="1:24" ht="21.75" customHeight="1">
      <c r="A4" s="47" t="s">
        <v>0</v>
      </c>
      <c r="B4" s="50" t="s">
        <v>1</v>
      </c>
      <c r="C4" s="51"/>
      <c r="D4" s="54" t="s">
        <v>2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 t="s">
        <v>3</v>
      </c>
      <c r="W4" s="57"/>
      <c r="X4" s="4"/>
    </row>
    <row r="5" spans="1:24" ht="21.75" customHeight="1">
      <c r="A5" s="48"/>
      <c r="B5" s="52"/>
      <c r="C5" s="53"/>
      <c r="D5" s="58" t="s">
        <v>4</v>
      </c>
      <c r="E5" s="59"/>
      <c r="F5" s="62" t="s">
        <v>5</v>
      </c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4"/>
      <c r="T5" s="65" t="s">
        <v>6</v>
      </c>
      <c r="U5" s="66"/>
      <c r="V5" s="69" t="s">
        <v>7</v>
      </c>
      <c r="W5" s="72" t="s">
        <v>8</v>
      </c>
      <c r="X5" s="4"/>
    </row>
    <row r="6" spans="1:24" ht="21.75" customHeight="1">
      <c r="A6" s="48"/>
      <c r="B6" s="75" t="s">
        <v>30</v>
      </c>
      <c r="C6" s="77" t="s">
        <v>29</v>
      </c>
      <c r="D6" s="60"/>
      <c r="E6" s="61"/>
      <c r="F6" s="62" t="s">
        <v>9</v>
      </c>
      <c r="G6" s="64"/>
      <c r="H6" s="62" t="s">
        <v>31</v>
      </c>
      <c r="I6" s="64"/>
      <c r="J6" s="62" t="s">
        <v>10</v>
      </c>
      <c r="K6" s="64"/>
      <c r="L6" s="62" t="s">
        <v>11</v>
      </c>
      <c r="M6" s="64"/>
      <c r="N6" s="62" t="s">
        <v>12</v>
      </c>
      <c r="O6" s="64"/>
      <c r="P6" s="62" t="s">
        <v>32</v>
      </c>
      <c r="Q6" s="64"/>
      <c r="R6" s="62" t="s">
        <v>13</v>
      </c>
      <c r="S6" s="64"/>
      <c r="T6" s="67"/>
      <c r="U6" s="68"/>
      <c r="V6" s="70"/>
      <c r="W6" s="73"/>
      <c r="X6" s="4"/>
    </row>
    <row r="7" spans="1:24" ht="21.75" customHeight="1" thickBot="1">
      <c r="A7" s="49"/>
      <c r="B7" s="76"/>
      <c r="C7" s="78"/>
      <c r="D7" s="44" t="s">
        <v>14</v>
      </c>
      <c r="E7" s="7" t="s">
        <v>8</v>
      </c>
      <c r="F7" s="7" t="s">
        <v>7</v>
      </c>
      <c r="G7" s="7" t="s">
        <v>8</v>
      </c>
      <c r="H7" s="7" t="s">
        <v>7</v>
      </c>
      <c r="I7" s="7" t="s">
        <v>8</v>
      </c>
      <c r="J7" s="7" t="s">
        <v>7</v>
      </c>
      <c r="K7" s="7" t="s">
        <v>8</v>
      </c>
      <c r="L7" s="7" t="s">
        <v>7</v>
      </c>
      <c r="M7" s="7" t="s">
        <v>8</v>
      </c>
      <c r="N7" s="7" t="s">
        <v>7</v>
      </c>
      <c r="O7" s="7" t="s">
        <v>8</v>
      </c>
      <c r="P7" s="7" t="s">
        <v>7</v>
      </c>
      <c r="Q7" s="7" t="s">
        <v>8</v>
      </c>
      <c r="R7" s="7" t="s">
        <v>7</v>
      </c>
      <c r="S7" s="7" t="s">
        <v>8</v>
      </c>
      <c r="T7" s="7" t="s">
        <v>7</v>
      </c>
      <c r="U7" s="7" t="s">
        <v>8</v>
      </c>
      <c r="V7" s="71"/>
      <c r="W7" s="74"/>
      <c r="X7" s="4"/>
    </row>
    <row r="8" spans="1:24" ht="21.75" customHeight="1" thickBot="1" thickTop="1">
      <c r="A8" s="8" t="s">
        <v>15</v>
      </c>
      <c r="B8" s="9">
        <f>SUM(B9:B19)</f>
        <v>1590</v>
      </c>
      <c r="C8" s="10">
        <f aca="true" t="shared" si="0" ref="C8:O8">SUM(C9:C19)</f>
        <v>543</v>
      </c>
      <c r="D8" s="45">
        <f t="shared" si="0"/>
        <v>67</v>
      </c>
      <c r="E8" s="11">
        <f t="shared" si="0"/>
        <v>412</v>
      </c>
      <c r="F8" s="11">
        <f t="shared" si="0"/>
        <v>13</v>
      </c>
      <c r="G8" s="11">
        <f t="shared" si="0"/>
        <v>40</v>
      </c>
      <c r="H8" s="11">
        <f t="shared" si="0"/>
        <v>3</v>
      </c>
      <c r="I8" s="11">
        <f t="shared" si="0"/>
        <v>10</v>
      </c>
      <c r="J8" s="11">
        <f t="shared" si="0"/>
        <v>19</v>
      </c>
      <c r="K8" s="11">
        <f t="shared" si="0"/>
        <v>75</v>
      </c>
      <c r="L8" s="11">
        <f t="shared" si="0"/>
        <v>7</v>
      </c>
      <c r="M8" s="11">
        <f t="shared" si="0"/>
        <v>157</v>
      </c>
      <c r="N8" s="11">
        <f t="shared" si="0"/>
        <v>1</v>
      </c>
      <c r="O8" s="11">
        <f t="shared" si="0"/>
        <v>58</v>
      </c>
      <c r="P8" s="11">
        <f aca="true" t="shared" si="1" ref="P8:W8">SUM(P9:P19)</f>
        <v>0</v>
      </c>
      <c r="Q8" s="11">
        <f t="shared" si="1"/>
        <v>0</v>
      </c>
      <c r="R8" s="11">
        <f t="shared" si="1"/>
        <v>24</v>
      </c>
      <c r="S8" s="11">
        <f t="shared" si="1"/>
        <v>72</v>
      </c>
      <c r="T8" s="11">
        <f t="shared" si="1"/>
        <v>454</v>
      </c>
      <c r="U8" s="11">
        <f t="shared" si="1"/>
        <v>5307</v>
      </c>
      <c r="V8" s="11">
        <f t="shared" si="1"/>
        <v>12</v>
      </c>
      <c r="W8" s="10">
        <f t="shared" si="1"/>
        <v>48</v>
      </c>
      <c r="X8" s="4"/>
    </row>
    <row r="9" spans="1:24" ht="21.75" customHeight="1">
      <c r="A9" s="6" t="s">
        <v>16</v>
      </c>
      <c r="B9" s="12">
        <v>492</v>
      </c>
      <c r="C9" s="13">
        <v>408</v>
      </c>
      <c r="D9" s="14">
        <f>F9+H9+J9+L9+N9+P9++R9</f>
        <v>6</v>
      </c>
      <c r="E9" s="15">
        <f>G9+I9+K9+M9+O9+Q9+S9</f>
        <v>62</v>
      </c>
      <c r="F9" s="16">
        <v>0</v>
      </c>
      <c r="G9" s="17">
        <v>0</v>
      </c>
      <c r="H9" s="17">
        <v>0</v>
      </c>
      <c r="I9" s="17">
        <v>0</v>
      </c>
      <c r="J9" s="17">
        <v>6</v>
      </c>
      <c r="K9" s="17">
        <v>62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93</v>
      </c>
      <c r="U9" s="17">
        <v>890</v>
      </c>
      <c r="V9" s="17">
        <v>0</v>
      </c>
      <c r="W9" s="13">
        <v>0</v>
      </c>
      <c r="X9" s="4"/>
    </row>
    <row r="10" spans="1:24" ht="21.75" customHeight="1">
      <c r="A10" s="18" t="s">
        <v>17</v>
      </c>
      <c r="B10" s="19">
        <v>26</v>
      </c>
      <c r="C10" s="20">
        <v>2</v>
      </c>
      <c r="D10" s="21">
        <f aca="true" t="shared" si="2" ref="D10:D16">F10+H10+J10+L10+N10+P10++R10</f>
        <v>0</v>
      </c>
      <c r="E10" s="22">
        <f aca="true" t="shared" si="3" ref="E10:E16">G10+I10+K10+M10+O10+Q10+S10</f>
        <v>0</v>
      </c>
      <c r="F10" s="23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27</v>
      </c>
      <c r="U10" s="24">
        <v>465</v>
      </c>
      <c r="V10" s="24">
        <v>12</v>
      </c>
      <c r="W10" s="25">
        <v>48</v>
      </c>
      <c r="X10" s="4"/>
    </row>
    <row r="11" spans="1:24" ht="21.75" customHeight="1">
      <c r="A11" s="18" t="s">
        <v>18</v>
      </c>
      <c r="B11" s="19">
        <v>47</v>
      </c>
      <c r="C11" s="26">
        <v>3</v>
      </c>
      <c r="D11" s="21">
        <f t="shared" si="2"/>
        <v>0</v>
      </c>
      <c r="E11" s="22">
        <f t="shared" si="3"/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14</v>
      </c>
      <c r="U11" s="24">
        <v>113</v>
      </c>
      <c r="V11" s="24">
        <v>0</v>
      </c>
      <c r="W11" s="25">
        <v>0</v>
      </c>
      <c r="X11" s="4"/>
    </row>
    <row r="12" spans="1:24" ht="21.75" customHeight="1">
      <c r="A12" s="18" t="s">
        <v>19</v>
      </c>
      <c r="B12" s="19">
        <v>437</v>
      </c>
      <c r="C12" s="25">
        <v>89</v>
      </c>
      <c r="D12" s="21">
        <f t="shared" si="2"/>
        <v>6</v>
      </c>
      <c r="E12" s="22">
        <f t="shared" si="3"/>
        <v>117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6</v>
      </c>
      <c r="M12" s="24">
        <v>117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4</v>
      </c>
      <c r="U12" s="24">
        <v>223</v>
      </c>
      <c r="V12" s="24">
        <v>0</v>
      </c>
      <c r="W12" s="25">
        <v>0</v>
      </c>
      <c r="X12" s="4"/>
    </row>
    <row r="13" spans="1:24" ht="21.75" customHeight="1">
      <c r="A13" s="18" t="s">
        <v>20</v>
      </c>
      <c r="B13" s="19">
        <v>197</v>
      </c>
      <c r="C13" s="25">
        <v>0</v>
      </c>
      <c r="D13" s="21">
        <v>0</v>
      </c>
      <c r="E13" s="22">
        <f t="shared" si="3"/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80</v>
      </c>
      <c r="U13" s="24">
        <v>1264</v>
      </c>
      <c r="V13" s="24">
        <v>0</v>
      </c>
      <c r="W13" s="25">
        <v>0</v>
      </c>
      <c r="X13" s="4"/>
    </row>
    <row r="14" spans="1:24" ht="21.75" customHeight="1">
      <c r="A14" s="18" t="s">
        <v>21</v>
      </c>
      <c r="B14" s="19">
        <v>3</v>
      </c>
      <c r="C14" s="25">
        <v>4</v>
      </c>
      <c r="D14" s="21">
        <f t="shared" si="2"/>
        <v>0</v>
      </c>
      <c r="E14" s="22">
        <f t="shared" si="3"/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7</v>
      </c>
      <c r="U14" s="24">
        <v>13</v>
      </c>
      <c r="V14" s="24">
        <v>0</v>
      </c>
      <c r="W14" s="25">
        <v>0</v>
      </c>
      <c r="X14" s="4"/>
    </row>
    <row r="15" spans="1:24" ht="21.75" customHeight="1">
      <c r="A15" s="27" t="s">
        <v>22</v>
      </c>
      <c r="B15" s="19">
        <v>15</v>
      </c>
      <c r="C15" s="25">
        <v>0</v>
      </c>
      <c r="D15" s="21">
        <f t="shared" si="2"/>
        <v>4</v>
      </c>
      <c r="E15" s="22">
        <f t="shared" si="3"/>
        <v>4</v>
      </c>
      <c r="F15" s="23">
        <v>0</v>
      </c>
      <c r="G15" s="24">
        <v>0</v>
      </c>
      <c r="H15" s="24">
        <v>0</v>
      </c>
      <c r="I15" s="24">
        <v>0</v>
      </c>
      <c r="J15" s="24">
        <v>4</v>
      </c>
      <c r="K15" s="24">
        <v>4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14</v>
      </c>
      <c r="U15" s="24">
        <v>136</v>
      </c>
      <c r="V15" s="24">
        <v>0</v>
      </c>
      <c r="W15" s="25">
        <v>0</v>
      </c>
      <c r="X15" s="4"/>
    </row>
    <row r="16" spans="1:24" ht="21.75" customHeight="1">
      <c r="A16" s="18" t="s">
        <v>23</v>
      </c>
      <c r="B16" s="19">
        <v>75</v>
      </c>
      <c r="C16" s="25">
        <v>11</v>
      </c>
      <c r="D16" s="37">
        <f t="shared" si="2"/>
        <v>21</v>
      </c>
      <c r="E16" s="38">
        <f t="shared" si="3"/>
        <v>54</v>
      </c>
      <c r="F16" s="23">
        <v>11</v>
      </c>
      <c r="G16" s="24">
        <v>37</v>
      </c>
      <c r="H16" s="24">
        <v>3</v>
      </c>
      <c r="I16" s="24">
        <v>10</v>
      </c>
      <c r="J16" s="24">
        <v>7</v>
      </c>
      <c r="K16" s="24">
        <v>7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23</v>
      </c>
      <c r="U16" s="24">
        <v>52</v>
      </c>
      <c r="V16" s="24">
        <v>0</v>
      </c>
      <c r="W16" s="25">
        <v>0</v>
      </c>
      <c r="X16" s="4"/>
    </row>
    <row r="17" spans="1:24" ht="21.75" customHeight="1">
      <c r="A17" s="39" t="s">
        <v>24</v>
      </c>
      <c r="B17" s="40">
        <v>90</v>
      </c>
      <c r="C17" s="41">
        <v>19</v>
      </c>
      <c r="D17" s="28">
        <f aca="true" t="shared" si="4" ref="D17:E19">F17+H17+J17+L17+N17+P17+R17</f>
        <v>6</v>
      </c>
      <c r="E17" s="29">
        <f t="shared" si="4"/>
        <v>46</v>
      </c>
      <c r="F17" s="42">
        <v>2</v>
      </c>
      <c r="G17" s="43">
        <v>3</v>
      </c>
      <c r="H17" s="43">
        <v>0</v>
      </c>
      <c r="I17" s="43">
        <v>0</v>
      </c>
      <c r="J17" s="43">
        <v>2</v>
      </c>
      <c r="K17" s="43">
        <v>2</v>
      </c>
      <c r="L17" s="43">
        <v>1</v>
      </c>
      <c r="M17" s="43">
        <v>40</v>
      </c>
      <c r="N17" s="43">
        <v>0</v>
      </c>
      <c r="O17" s="43">
        <v>0</v>
      </c>
      <c r="P17" s="43">
        <v>0</v>
      </c>
      <c r="Q17" s="43">
        <v>0</v>
      </c>
      <c r="R17" s="43">
        <v>1</v>
      </c>
      <c r="S17" s="43">
        <v>1</v>
      </c>
      <c r="T17" s="43">
        <v>122</v>
      </c>
      <c r="U17" s="43">
        <v>1843</v>
      </c>
      <c r="V17" s="43">
        <v>0</v>
      </c>
      <c r="W17" s="41">
        <v>0</v>
      </c>
      <c r="X17" s="4"/>
    </row>
    <row r="18" spans="1:24" ht="21.75" customHeight="1">
      <c r="A18" s="6" t="s">
        <v>25</v>
      </c>
      <c r="B18" s="19">
        <v>32</v>
      </c>
      <c r="C18" s="25">
        <v>0</v>
      </c>
      <c r="D18" s="28">
        <f t="shared" si="4"/>
        <v>2</v>
      </c>
      <c r="E18" s="29">
        <f t="shared" si="4"/>
        <v>20</v>
      </c>
      <c r="F18" s="23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2</v>
      </c>
      <c r="S18" s="24">
        <v>20</v>
      </c>
      <c r="T18" s="24">
        <v>17</v>
      </c>
      <c r="U18" s="24">
        <v>103</v>
      </c>
      <c r="V18" s="24">
        <v>0</v>
      </c>
      <c r="W18" s="25">
        <v>0</v>
      </c>
      <c r="X18" s="4"/>
    </row>
    <row r="19" spans="1:24" ht="21.75" customHeight="1" thickBot="1">
      <c r="A19" s="30" t="s">
        <v>26</v>
      </c>
      <c r="B19" s="31">
        <v>176</v>
      </c>
      <c r="C19" s="32">
        <v>7</v>
      </c>
      <c r="D19" s="33">
        <f t="shared" si="4"/>
        <v>22</v>
      </c>
      <c r="E19" s="34">
        <f t="shared" si="4"/>
        <v>109</v>
      </c>
      <c r="F19" s="35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1</v>
      </c>
      <c r="O19" s="36">
        <v>58</v>
      </c>
      <c r="P19" s="36">
        <v>0</v>
      </c>
      <c r="Q19" s="36">
        <v>0</v>
      </c>
      <c r="R19" s="36">
        <v>21</v>
      </c>
      <c r="S19" s="36">
        <v>51</v>
      </c>
      <c r="T19" s="36">
        <v>53</v>
      </c>
      <c r="U19" s="36">
        <v>205</v>
      </c>
      <c r="V19" s="36">
        <v>0</v>
      </c>
      <c r="W19" s="32">
        <v>0</v>
      </c>
      <c r="X19" s="4"/>
    </row>
    <row r="20" spans="1:23" ht="16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</sheetData>
  <sheetProtection/>
  <mergeCells count="18">
    <mergeCell ref="R6:S6"/>
    <mergeCell ref="C6:C7"/>
    <mergeCell ref="F6:G6"/>
    <mergeCell ref="H6:I6"/>
    <mergeCell ref="J6:K6"/>
    <mergeCell ref="L6:M6"/>
    <mergeCell ref="N6:O6"/>
    <mergeCell ref="P6:Q6"/>
    <mergeCell ref="A4:A7"/>
    <mergeCell ref="B4:C5"/>
    <mergeCell ref="D4:U4"/>
    <mergeCell ref="V4:W4"/>
    <mergeCell ref="D5:E6"/>
    <mergeCell ref="F5:S5"/>
    <mergeCell ref="T5:U6"/>
    <mergeCell ref="V5:V7"/>
    <mergeCell ref="W5:W7"/>
    <mergeCell ref="B6:B7"/>
  </mergeCells>
  <printOptions/>
  <pageMargins left="0.984251968503937" right="0.7874015748031497" top="0.984251968503937" bottom="0.7874015748031497" header="0.7874015748031497" footer="0.5905511811023623"/>
  <pageSetup fitToHeight="1" fitToWidth="1" horizontalDpi="600" verticalDpi="600" orientation="landscape" paperSize="9" scale="90" r:id="rId1"/>
  <headerFooter alignWithMargins="0">
    <oddFooter>&amp;L&amp;"ＭＳ Ｐゴシック,標準"&amp;9西濃地域の公衆衛生2014&amp;C&amp;"ＭＳ Ｐゴシック,標準"&amp;9－　102　－&amp;R&amp;"ＭＳ Ｐゴシック,標準"&amp;9第６章　健康増進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Gifu</cp:lastModifiedBy>
  <cp:lastPrinted>2015-03-16T08:00:35Z</cp:lastPrinted>
  <dcterms:created xsi:type="dcterms:W3CDTF">2005-03-21T13:04:26Z</dcterms:created>
  <dcterms:modified xsi:type="dcterms:W3CDTF">2015-03-16T08:00:40Z</dcterms:modified>
  <cp:category/>
  <cp:version/>
  <cp:contentType/>
  <cp:contentStatus/>
  <cp:revision>19</cp:revision>
</cp:coreProperties>
</file>