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1" sheetId="1" r:id="rId1"/>
  </sheets>
  <definedNames>
    <definedName name="_xlnm.Print_Area" localSheetId="0">'T5-11'!$A$1:$T$19</definedName>
    <definedName name="印刷範囲">'T5-11'!$A$1:$T$19</definedName>
  </definedNames>
  <calcPr fullCalcOnLoad="1"/>
</workbook>
</file>

<file path=xl/sharedStrings.xml><?xml version="1.0" encoding="utf-8"?>
<sst xmlns="http://schemas.openxmlformats.org/spreadsheetml/2006/main" count="36" uniqueCount="30">
  <si>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</si>
  <si>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</si>
  <si>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</si>
  <si>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</si>
  <si>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</si>
  <si>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</si>
  <si>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</si>
  <si>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</si>
  <si>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</si>
  <si>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</si>
  <si>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</si>
  <si>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</si>
  <si>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測
定
数</t>
  </si>
  <si>
    <t>3P
未満</t>
  </si>
  <si>
    <t>97P
以上</t>
  </si>
  <si>
    <t>異
常
な
し</t>
  </si>
  <si>
    <t>要
観
察</t>
  </si>
  <si>
    <t>要
精
検</t>
  </si>
  <si>
    <t>要
医
療</t>
  </si>
  <si>
    <t>3～
9P</t>
  </si>
  <si>
    <t>10～
89P</t>
  </si>
  <si>
    <t>90～
96P</t>
  </si>
  <si>
    <t>受
診
者
数</t>
  </si>
  <si>
    <t>健　診　結　果</t>
  </si>
  <si>
    <t>身体発育状況（身長）</t>
  </si>
  <si>
    <t>身体発育状況（体重）</t>
  </si>
  <si>
    <t>受
診
率
(%)</t>
  </si>
  <si>
    <t>対
象
数</t>
  </si>
  <si>
    <t>キ　１歳６ヶ月児健康診査実施状況（Ｔ５－１１）</t>
  </si>
  <si>
    <t>（平成２５年度）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</si>
</sst>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80" fontId="2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180" fontId="2" fillId="33" borderId="14" xfId="0" applyNumberFormat="1" applyFont="1" applyFill="1" applyBorder="1" applyAlignment="1" applyProtection="1">
      <alignment vertical="center"/>
      <protection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33" borderId="20" xfId="0" applyNumberFormat="1" applyFont="1" applyFill="1" applyBorder="1" applyAlignment="1" applyProtection="1">
      <alignment vertical="center"/>
      <protection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180" fontId="2" fillId="33" borderId="25" xfId="0" applyNumberFormat="1" applyFont="1" applyFill="1" applyBorder="1" applyAlignment="1" applyProtection="1">
      <alignment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0" borderId="29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1" fontId="2" fillId="0" borderId="37" xfId="0" applyNumberFormat="1" applyFont="1" applyBorder="1" applyAlignment="1" applyProtection="1">
      <alignment vertical="center"/>
      <protection locked="0"/>
    </xf>
    <xf numFmtId="180" fontId="2" fillId="33" borderId="23" xfId="0" applyNumberFormat="1" applyFont="1" applyFill="1" applyBorder="1" applyAlignment="1" applyProtection="1">
      <alignment vertical="center"/>
      <protection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9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180" fontId="2" fillId="33" borderId="28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33" borderId="43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Normal="80" zoomScaleSheetLayoutView="100" zoomScalePageLayoutView="0" workbookViewId="0" topLeftCell="A1">
      <selection activeCell="P12" sqref="P12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6" width="9.66015625" style="0" customWidth="1"/>
    <col min="7" max="8" width="5.66015625" style="0" customWidth="1"/>
    <col min="9" max="9" width="8.66015625" style="0" customWidth="1"/>
    <col min="10" max="10" width="6.66015625" style="0" customWidth="1"/>
    <col min="11" max="11" width="8" style="0" customWidth="1"/>
    <col min="12" max="12" width="9.66015625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45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44" t="s">
        <v>29</v>
      </c>
    </row>
    <row r="3" spans="1:21" ht="18" customHeight="1">
      <c r="A3" s="46"/>
      <c r="B3" s="49" t="s">
        <v>27</v>
      </c>
      <c r="C3" s="52" t="s">
        <v>22</v>
      </c>
      <c r="D3" s="55" t="s">
        <v>26</v>
      </c>
      <c r="E3" s="64" t="s">
        <v>23</v>
      </c>
      <c r="F3" s="65"/>
      <c r="G3" s="65"/>
      <c r="H3" s="67"/>
      <c r="I3" s="64" t="s">
        <v>24</v>
      </c>
      <c r="J3" s="65"/>
      <c r="K3" s="65"/>
      <c r="L3" s="65"/>
      <c r="M3" s="65"/>
      <c r="N3" s="67"/>
      <c r="O3" s="64" t="s">
        <v>25</v>
      </c>
      <c r="P3" s="65"/>
      <c r="Q3" s="65"/>
      <c r="R3" s="65"/>
      <c r="S3" s="65"/>
      <c r="T3" s="66"/>
      <c r="U3" s="2"/>
    </row>
    <row r="4" spans="1:21" ht="18" customHeight="1">
      <c r="A4" s="47"/>
      <c r="B4" s="50"/>
      <c r="C4" s="53"/>
      <c r="D4" s="56"/>
      <c r="E4" s="58" t="s">
        <v>15</v>
      </c>
      <c r="F4" s="61" t="s">
        <v>16</v>
      </c>
      <c r="G4" s="61" t="s">
        <v>17</v>
      </c>
      <c r="H4" s="68" t="s">
        <v>18</v>
      </c>
      <c r="I4" s="69" t="s">
        <v>12</v>
      </c>
      <c r="J4" s="61" t="s">
        <v>13</v>
      </c>
      <c r="K4" s="61" t="s">
        <v>19</v>
      </c>
      <c r="L4" s="61" t="s">
        <v>20</v>
      </c>
      <c r="M4" s="61" t="s">
        <v>21</v>
      </c>
      <c r="N4" s="68" t="s">
        <v>14</v>
      </c>
      <c r="O4" s="69" t="s">
        <v>12</v>
      </c>
      <c r="P4" s="61" t="s">
        <v>13</v>
      </c>
      <c r="Q4" s="61" t="s">
        <v>19</v>
      </c>
      <c r="R4" s="61" t="s">
        <v>20</v>
      </c>
      <c r="S4" s="61" t="s">
        <v>21</v>
      </c>
      <c r="T4" s="68" t="s">
        <v>14</v>
      </c>
      <c r="U4" s="2"/>
    </row>
    <row r="5" spans="1:21" ht="18" customHeight="1">
      <c r="A5" s="47"/>
      <c r="B5" s="50"/>
      <c r="C5" s="53"/>
      <c r="D5" s="56"/>
      <c r="E5" s="59"/>
      <c r="F5" s="62"/>
      <c r="G5" s="62"/>
      <c r="H5" s="56"/>
      <c r="I5" s="59"/>
      <c r="J5" s="62"/>
      <c r="K5" s="62"/>
      <c r="L5" s="62"/>
      <c r="M5" s="62"/>
      <c r="N5" s="56"/>
      <c r="O5" s="59"/>
      <c r="P5" s="62"/>
      <c r="Q5" s="62"/>
      <c r="R5" s="62"/>
      <c r="S5" s="62"/>
      <c r="T5" s="56"/>
      <c r="U5" s="2"/>
    </row>
    <row r="6" spans="1:21" ht="18" customHeight="1">
      <c r="A6" s="47"/>
      <c r="B6" s="50"/>
      <c r="C6" s="53"/>
      <c r="D6" s="56"/>
      <c r="E6" s="59"/>
      <c r="F6" s="62"/>
      <c r="G6" s="62"/>
      <c r="H6" s="56"/>
      <c r="I6" s="59"/>
      <c r="J6" s="62"/>
      <c r="K6" s="62"/>
      <c r="L6" s="62"/>
      <c r="M6" s="62"/>
      <c r="N6" s="56"/>
      <c r="O6" s="59"/>
      <c r="P6" s="62"/>
      <c r="Q6" s="62"/>
      <c r="R6" s="62"/>
      <c r="S6" s="62"/>
      <c r="T6" s="56"/>
      <c r="U6" s="2"/>
    </row>
    <row r="7" spans="1:21" ht="18" customHeight="1" thickBot="1">
      <c r="A7" s="48"/>
      <c r="B7" s="51"/>
      <c r="C7" s="54"/>
      <c r="D7" s="57"/>
      <c r="E7" s="60"/>
      <c r="F7" s="63"/>
      <c r="G7" s="63"/>
      <c r="H7" s="57"/>
      <c r="I7" s="60"/>
      <c r="J7" s="63"/>
      <c r="K7" s="63"/>
      <c r="L7" s="63"/>
      <c r="M7" s="63"/>
      <c r="N7" s="57"/>
      <c r="O7" s="60"/>
      <c r="P7" s="63"/>
      <c r="Q7" s="63"/>
      <c r="R7" s="63"/>
      <c r="S7" s="63"/>
      <c r="T7" s="57"/>
      <c r="U7" s="2"/>
    </row>
    <row r="8" spans="1:21" ht="18" customHeight="1" thickBot="1" thickTop="1">
      <c r="A8" s="38" t="s">
        <v>0</v>
      </c>
      <c r="B8" s="39">
        <f>SUM(B9:B19)</f>
        <v>3107</v>
      </c>
      <c r="C8" s="40">
        <f>SUM(C9:C19)</f>
        <v>3014</v>
      </c>
      <c r="D8" s="41">
        <f aca="true" t="shared" si="0" ref="D8:D19">IF(B8=0,0,ROUND(C8/B8*100,1))</f>
        <v>97</v>
      </c>
      <c r="E8" s="42">
        <f>SUM(E9:E19)</f>
        <v>1539</v>
      </c>
      <c r="F8" s="40">
        <f>SUM(F9:F19)</f>
        <v>1347</v>
      </c>
      <c r="G8" s="40">
        <f>SUM(G9:G19)</f>
        <v>68</v>
      </c>
      <c r="H8" s="40">
        <f>SUM(H9:H19)</f>
        <v>60</v>
      </c>
      <c r="I8" s="42">
        <f>SUM(J8:N8)</f>
        <v>3014</v>
      </c>
      <c r="J8" s="40">
        <f>SUM(J9:J19)</f>
        <v>180</v>
      </c>
      <c r="K8" s="40">
        <f>SUM(K9:K19)</f>
        <v>298</v>
      </c>
      <c r="L8" s="40">
        <f>SUM(L9:L19)</f>
        <v>2336</v>
      </c>
      <c r="M8" s="40">
        <f>SUM(M9:M19)</f>
        <v>150</v>
      </c>
      <c r="N8" s="40">
        <f>SUM(N9:N19)</f>
        <v>50</v>
      </c>
      <c r="O8" s="42">
        <f>SUM(P8:T8)</f>
        <v>3012</v>
      </c>
      <c r="P8" s="40">
        <f>SUM(P9:P19)</f>
        <v>242</v>
      </c>
      <c r="Q8" s="40">
        <f>SUM(Q9:Q19)</f>
        <v>350</v>
      </c>
      <c r="R8" s="40">
        <f>SUM(R9:R19)</f>
        <v>2236</v>
      </c>
      <c r="S8" s="40">
        <f>SUM(S9:S19)</f>
        <v>131</v>
      </c>
      <c r="T8" s="43">
        <f>SUM(T9:T19)</f>
        <v>53</v>
      </c>
      <c r="U8" s="2"/>
    </row>
    <row r="9" spans="1:21" ht="18" customHeight="1">
      <c r="A9" s="30" t="s">
        <v>1</v>
      </c>
      <c r="B9" s="27">
        <v>1449</v>
      </c>
      <c r="C9" s="6">
        <v>1404</v>
      </c>
      <c r="D9" s="5">
        <f t="shared" si="0"/>
        <v>96.9</v>
      </c>
      <c r="E9" s="7">
        <v>630</v>
      </c>
      <c r="F9" s="6">
        <v>713</v>
      </c>
      <c r="G9" s="6">
        <v>55</v>
      </c>
      <c r="H9" s="6">
        <v>6</v>
      </c>
      <c r="I9" s="8">
        <f>SUM(J9:N9)</f>
        <v>1404</v>
      </c>
      <c r="J9" s="6">
        <v>61</v>
      </c>
      <c r="K9" s="6">
        <v>99</v>
      </c>
      <c r="L9" s="6">
        <v>1123</v>
      </c>
      <c r="M9" s="6">
        <v>88</v>
      </c>
      <c r="N9" s="6">
        <v>33</v>
      </c>
      <c r="O9" s="8">
        <f>SUM(P9:T9)</f>
        <v>1402</v>
      </c>
      <c r="P9" s="6">
        <v>172</v>
      </c>
      <c r="Q9" s="6">
        <v>226</v>
      </c>
      <c r="R9" s="6">
        <v>952</v>
      </c>
      <c r="S9" s="6">
        <v>32</v>
      </c>
      <c r="T9" s="9">
        <v>20</v>
      </c>
      <c r="U9" s="2"/>
    </row>
    <row r="10" spans="1:21" ht="18" customHeight="1">
      <c r="A10" s="31" t="s">
        <v>2</v>
      </c>
      <c r="B10" s="28">
        <v>241</v>
      </c>
      <c r="C10" s="10">
        <v>237</v>
      </c>
      <c r="D10" s="11">
        <f t="shared" si="0"/>
        <v>98.3</v>
      </c>
      <c r="E10" s="12">
        <v>131</v>
      </c>
      <c r="F10" s="10">
        <v>102</v>
      </c>
      <c r="G10" s="10">
        <v>4</v>
      </c>
      <c r="H10" s="10">
        <v>0</v>
      </c>
      <c r="I10" s="13">
        <f aca="true" t="shared" si="1" ref="I10:I16">SUM(J10:N10)</f>
        <v>237</v>
      </c>
      <c r="J10" s="10">
        <v>19</v>
      </c>
      <c r="K10" s="10">
        <v>34</v>
      </c>
      <c r="L10" s="10">
        <v>173</v>
      </c>
      <c r="M10" s="10">
        <v>9</v>
      </c>
      <c r="N10" s="10">
        <v>2</v>
      </c>
      <c r="O10" s="13">
        <f aca="true" t="shared" si="2" ref="O10:O16">SUM(P10:T10)</f>
        <v>237</v>
      </c>
      <c r="P10" s="10">
        <v>13</v>
      </c>
      <c r="Q10" s="10">
        <v>14</v>
      </c>
      <c r="R10" s="10">
        <v>192</v>
      </c>
      <c r="S10" s="10">
        <v>11</v>
      </c>
      <c r="T10" s="14">
        <v>7</v>
      </c>
      <c r="U10" s="2"/>
    </row>
    <row r="11" spans="1:21" ht="18" customHeight="1">
      <c r="A11" s="31" t="s">
        <v>3</v>
      </c>
      <c r="B11" s="28">
        <v>236</v>
      </c>
      <c r="C11" s="10">
        <v>228</v>
      </c>
      <c r="D11" s="11">
        <f t="shared" si="0"/>
        <v>96.6</v>
      </c>
      <c r="E11" s="12">
        <v>126</v>
      </c>
      <c r="F11" s="10">
        <v>87</v>
      </c>
      <c r="G11" s="10">
        <v>2</v>
      </c>
      <c r="H11" s="10">
        <v>13</v>
      </c>
      <c r="I11" s="13">
        <f t="shared" si="1"/>
        <v>228</v>
      </c>
      <c r="J11" s="10">
        <v>22</v>
      </c>
      <c r="K11" s="10">
        <v>34</v>
      </c>
      <c r="L11" s="10">
        <v>167</v>
      </c>
      <c r="M11" s="10">
        <v>5</v>
      </c>
      <c r="N11" s="10">
        <v>0</v>
      </c>
      <c r="O11" s="13">
        <f t="shared" si="2"/>
        <v>228</v>
      </c>
      <c r="P11" s="10">
        <v>3</v>
      </c>
      <c r="Q11" s="10">
        <v>15</v>
      </c>
      <c r="R11" s="10">
        <v>193</v>
      </c>
      <c r="S11" s="10">
        <v>11</v>
      </c>
      <c r="T11" s="14">
        <v>6</v>
      </c>
      <c r="U11" s="2"/>
    </row>
    <row r="12" spans="1:21" ht="18" customHeight="1">
      <c r="A12" s="31" t="s">
        <v>4</v>
      </c>
      <c r="B12" s="28">
        <v>243</v>
      </c>
      <c r="C12" s="10">
        <v>234</v>
      </c>
      <c r="D12" s="11">
        <f t="shared" si="0"/>
        <v>96.3</v>
      </c>
      <c r="E12" s="12">
        <v>78</v>
      </c>
      <c r="F12" s="10">
        <v>134</v>
      </c>
      <c r="G12" s="10">
        <v>1</v>
      </c>
      <c r="H12" s="10">
        <v>21</v>
      </c>
      <c r="I12" s="13">
        <f t="shared" si="1"/>
        <v>234</v>
      </c>
      <c r="J12" s="10">
        <v>12</v>
      </c>
      <c r="K12" s="10">
        <v>28</v>
      </c>
      <c r="L12" s="10">
        <v>183</v>
      </c>
      <c r="M12" s="10">
        <v>8</v>
      </c>
      <c r="N12" s="10">
        <v>3</v>
      </c>
      <c r="O12" s="13">
        <f t="shared" si="2"/>
        <v>234</v>
      </c>
      <c r="P12" s="10">
        <v>7</v>
      </c>
      <c r="Q12" s="10">
        <v>17</v>
      </c>
      <c r="R12" s="10">
        <v>197</v>
      </c>
      <c r="S12" s="10">
        <v>11</v>
      </c>
      <c r="T12" s="14">
        <v>2</v>
      </c>
      <c r="U12" s="2"/>
    </row>
    <row r="13" spans="1:21" ht="18" customHeight="1">
      <c r="A13" s="31" t="s">
        <v>5</v>
      </c>
      <c r="B13" s="28">
        <v>45</v>
      </c>
      <c r="C13" s="10">
        <v>42</v>
      </c>
      <c r="D13" s="11">
        <f t="shared" si="0"/>
        <v>93.3</v>
      </c>
      <c r="E13" s="12">
        <v>39</v>
      </c>
      <c r="F13" s="10">
        <v>3</v>
      </c>
      <c r="G13" s="10">
        <v>0</v>
      </c>
      <c r="H13" s="10">
        <v>0</v>
      </c>
      <c r="I13" s="13">
        <f t="shared" si="1"/>
        <v>42</v>
      </c>
      <c r="J13" s="10">
        <v>0</v>
      </c>
      <c r="K13" s="10">
        <v>6</v>
      </c>
      <c r="L13" s="10">
        <v>30</v>
      </c>
      <c r="M13" s="10">
        <v>1</v>
      </c>
      <c r="N13" s="10">
        <v>5</v>
      </c>
      <c r="O13" s="13">
        <f t="shared" si="2"/>
        <v>42</v>
      </c>
      <c r="P13" s="10">
        <v>1</v>
      </c>
      <c r="Q13" s="10">
        <v>2</v>
      </c>
      <c r="R13" s="10">
        <v>31</v>
      </c>
      <c r="S13" s="10">
        <v>6</v>
      </c>
      <c r="T13" s="14">
        <v>2</v>
      </c>
      <c r="U13" s="2"/>
    </row>
    <row r="14" spans="1:21" ht="18" customHeight="1">
      <c r="A14" s="31" t="s">
        <v>6</v>
      </c>
      <c r="B14" s="28">
        <v>134</v>
      </c>
      <c r="C14" s="10">
        <v>134</v>
      </c>
      <c r="D14" s="11">
        <f t="shared" si="0"/>
        <v>100</v>
      </c>
      <c r="E14" s="12">
        <v>59</v>
      </c>
      <c r="F14" s="10">
        <v>70</v>
      </c>
      <c r="G14" s="10">
        <v>2</v>
      </c>
      <c r="H14" s="10">
        <v>3</v>
      </c>
      <c r="I14" s="13">
        <f t="shared" si="1"/>
        <v>134</v>
      </c>
      <c r="J14" s="10">
        <v>8</v>
      </c>
      <c r="K14" s="10">
        <v>10</v>
      </c>
      <c r="L14" s="10">
        <v>108</v>
      </c>
      <c r="M14" s="10">
        <v>7</v>
      </c>
      <c r="N14" s="10">
        <v>1</v>
      </c>
      <c r="O14" s="13">
        <f t="shared" si="2"/>
        <v>134</v>
      </c>
      <c r="P14" s="10">
        <v>8</v>
      </c>
      <c r="Q14" s="10">
        <v>14</v>
      </c>
      <c r="R14" s="10">
        <v>105</v>
      </c>
      <c r="S14" s="10">
        <v>6</v>
      </c>
      <c r="T14" s="14">
        <v>1</v>
      </c>
      <c r="U14" s="2"/>
    </row>
    <row r="15" spans="1:21" ht="18" customHeight="1">
      <c r="A15" s="31" t="s">
        <v>7</v>
      </c>
      <c r="B15" s="28">
        <v>98</v>
      </c>
      <c r="C15" s="10">
        <v>92</v>
      </c>
      <c r="D15" s="11">
        <f t="shared" si="0"/>
        <v>93.9</v>
      </c>
      <c r="E15" s="12">
        <v>58</v>
      </c>
      <c r="F15" s="10">
        <v>30</v>
      </c>
      <c r="G15" s="10">
        <v>1</v>
      </c>
      <c r="H15" s="10">
        <v>3</v>
      </c>
      <c r="I15" s="13">
        <f t="shared" si="1"/>
        <v>92</v>
      </c>
      <c r="J15" s="10">
        <v>4</v>
      </c>
      <c r="K15" s="10">
        <v>4</v>
      </c>
      <c r="L15" s="10">
        <v>75</v>
      </c>
      <c r="M15" s="10">
        <v>8</v>
      </c>
      <c r="N15" s="10">
        <v>1</v>
      </c>
      <c r="O15" s="15">
        <f t="shared" si="2"/>
        <v>92</v>
      </c>
      <c r="P15" s="16">
        <v>2</v>
      </c>
      <c r="Q15" s="10">
        <v>3</v>
      </c>
      <c r="R15" s="10">
        <v>68</v>
      </c>
      <c r="S15" s="10">
        <v>14</v>
      </c>
      <c r="T15" s="14">
        <v>5</v>
      </c>
      <c r="U15" s="2"/>
    </row>
    <row r="16" spans="1:21" ht="18" customHeight="1">
      <c r="A16" s="33" t="s">
        <v>8</v>
      </c>
      <c r="B16" s="34">
        <v>127</v>
      </c>
      <c r="C16" s="20">
        <v>126</v>
      </c>
      <c r="D16" s="35">
        <f t="shared" si="0"/>
        <v>99.2</v>
      </c>
      <c r="E16" s="36">
        <v>88</v>
      </c>
      <c r="F16" s="20">
        <v>37</v>
      </c>
      <c r="G16" s="20">
        <v>0</v>
      </c>
      <c r="H16" s="20">
        <v>1</v>
      </c>
      <c r="I16" s="13">
        <f t="shared" si="1"/>
        <v>126</v>
      </c>
      <c r="J16" s="20">
        <v>4</v>
      </c>
      <c r="K16" s="20">
        <v>8</v>
      </c>
      <c r="L16" s="20">
        <v>97</v>
      </c>
      <c r="M16" s="20">
        <v>13</v>
      </c>
      <c r="N16" s="20">
        <v>4</v>
      </c>
      <c r="O16" s="13">
        <f t="shared" si="2"/>
        <v>126</v>
      </c>
      <c r="P16" s="20">
        <v>2</v>
      </c>
      <c r="Q16" s="20">
        <v>10</v>
      </c>
      <c r="R16" s="20">
        <v>104</v>
      </c>
      <c r="S16" s="20">
        <v>8</v>
      </c>
      <c r="T16" s="37">
        <v>2</v>
      </c>
      <c r="U16" s="2"/>
    </row>
    <row r="17" spans="1:21" ht="18" customHeight="1">
      <c r="A17" s="30" t="s">
        <v>9</v>
      </c>
      <c r="B17" s="27">
        <v>134</v>
      </c>
      <c r="C17" s="6">
        <v>131</v>
      </c>
      <c r="D17" s="5">
        <f t="shared" si="0"/>
        <v>97.8</v>
      </c>
      <c r="E17" s="7">
        <v>62</v>
      </c>
      <c r="F17" s="6">
        <v>66</v>
      </c>
      <c r="G17" s="6">
        <v>1</v>
      </c>
      <c r="H17" s="6">
        <v>2</v>
      </c>
      <c r="I17" s="8">
        <f>SUM(J17:N17)</f>
        <v>131</v>
      </c>
      <c r="J17" s="6">
        <v>4</v>
      </c>
      <c r="K17" s="6">
        <v>18</v>
      </c>
      <c r="L17" s="6">
        <v>104</v>
      </c>
      <c r="M17" s="6">
        <v>4</v>
      </c>
      <c r="N17" s="6">
        <v>1</v>
      </c>
      <c r="O17" s="17">
        <f>SUM(P17:T17)</f>
        <v>131</v>
      </c>
      <c r="P17" s="18">
        <v>21</v>
      </c>
      <c r="Q17" s="6">
        <v>22</v>
      </c>
      <c r="R17" s="6">
        <v>81</v>
      </c>
      <c r="S17" s="6">
        <v>7</v>
      </c>
      <c r="T17" s="9">
        <v>0</v>
      </c>
      <c r="U17" s="2"/>
    </row>
    <row r="18" spans="1:21" ht="18" customHeight="1">
      <c r="A18" s="31" t="s">
        <v>10</v>
      </c>
      <c r="B18" s="28">
        <v>200</v>
      </c>
      <c r="C18" s="10">
        <v>187</v>
      </c>
      <c r="D18" s="11">
        <f t="shared" si="0"/>
        <v>93.5</v>
      </c>
      <c r="E18" s="12">
        <v>159</v>
      </c>
      <c r="F18" s="10">
        <v>21</v>
      </c>
      <c r="G18" s="10">
        <v>2</v>
      </c>
      <c r="H18" s="10">
        <v>5</v>
      </c>
      <c r="I18" s="17">
        <f>SUM(J18:N18)</f>
        <v>187</v>
      </c>
      <c r="J18" s="19">
        <v>26</v>
      </c>
      <c r="K18" s="10">
        <v>34</v>
      </c>
      <c r="L18" s="10">
        <v>125</v>
      </c>
      <c r="M18" s="10">
        <v>2</v>
      </c>
      <c r="N18" s="20">
        <v>0</v>
      </c>
      <c r="O18" s="13">
        <f>SUM(P18:T18)</f>
        <v>187</v>
      </c>
      <c r="P18" s="18">
        <v>3</v>
      </c>
      <c r="Q18" s="10">
        <v>16</v>
      </c>
      <c r="R18" s="10">
        <v>156</v>
      </c>
      <c r="S18" s="10">
        <v>9</v>
      </c>
      <c r="T18" s="14">
        <v>3</v>
      </c>
      <c r="U18" s="2"/>
    </row>
    <row r="19" spans="1:21" ht="18" customHeight="1" thickBot="1">
      <c r="A19" s="32" t="s">
        <v>11</v>
      </c>
      <c r="B19" s="29">
        <v>200</v>
      </c>
      <c r="C19" s="21">
        <v>199</v>
      </c>
      <c r="D19" s="22">
        <f t="shared" si="0"/>
        <v>99.5</v>
      </c>
      <c r="E19" s="23">
        <v>109</v>
      </c>
      <c r="F19" s="21">
        <v>84</v>
      </c>
      <c r="G19" s="21">
        <v>0</v>
      </c>
      <c r="H19" s="21">
        <v>6</v>
      </c>
      <c r="I19" s="24">
        <f>SUM(J19:N19)</f>
        <v>199</v>
      </c>
      <c r="J19" s="25">
        <v>20</v>
      </c>
      <c r="K19" s="21">
        <v>23</v>
      </c>
      <c r="L19" s="21">
        <v>151</v>
      </c>
      <c r="M19" s="21">
        <v>5</v>
      </c>
      <c r="N19" s="25">
        <v>0</v>
      </c>
      <c r="O19" s="24">
        <f>SUM(P19:T19)</f>
        <v>199</v>
      </c>
      <c r="P19" s="25">
        <v>10</v>
      </c>
      <c r="Q19" s="21">
        <v>11</v>
      </c>
      <c r="R19" s="21">
        <v>157</v>
      </c>
      <c r="S19" s="21">
        <v>16</v>
      </c>
      <c r="T19" s="26">
        <v>5</v>
      </c>
      <c r="U19" s="2"/>
    </row>
    <row r="20" spans="1:20" ht="10.5">
      <c r="A20" s="3"/>
      <c r="B20" s="3"/>
      <c r="C20" s="3"/>
      <c r="D20" s="2"/>
      <c r="E20" s="3"/>
      <c r="F20" s="3"/>
      <c r="G20" s="3"/>
      <c r="H20" s="3"/>
      <c r="I20" s="2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</sheetData>
  <sheetProtection/>
  <mergeCells count="23">
    <mergeCell ref="Q4:Q7"/>
    <mergeCell ref="R4:R7"/>
    <mergeCell ref="S4:S7"/>
    <mergeCell ref="I4:I7"/>
    <mergeCell ref="J4:J7"/>
    <mergeCell ref="K4:K7"/>
    <mergeCell ref="L4:L7"/>
    <mergeCell ref="O3:T3"/>
    <mergeCell ref="I3:N3"/>
    <mergeCell ref="E3:H3"/>
    <mergeCell ref="G4:G7"/>
    <mergeCell ref="T4:T7"/>
    <mergeCell ref="M4:M7"/>
    <mergeCell ref="N4:N7"/>
    <mergeCell ref="O4:O7"/>
    <mergeCell ref="P4:P7"/>
    <mergeCell ref="H4:H7"/>
    <mergeCell ref="A3:A7"/>
    <mergeCell ref="B3:B7"/>
    <mergeCell ref="C3:C7"/>
    <mergeCell ref="D3:D7"/>
    <mergeCell ref="E4:E7"/>
    <mergeCell ref="F4:F7"/>
  </mergeCells>
  <printOptions/>
  <pageMargins left="0.984251968503937" right="0.7874015748031497" top="0.7874015748031497" bottom="0.7874015748031497" header="0.7874015748031497" footer="0.7874015748031497"/>
  <pageSetup fitToHeight="1" fitToWidth="1" horizontalDpi="400" verticalDpi="400" orientation="portrait" paperSize="9" scale="82" r:id="rId1"/>
  <headerFooter alignWithMargins="0">
    <oddFooter>&amp;L&amp;"ＭＳ Ｐゴシック,標準"&amp;10西濃地域の公衆衛生2014&amp;C&amp;"ＭＳ Ｐゴシック,標準"&amp;10－　76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１歳半児健康診査実施状況</dc:title>
  <dc:subject/>
  <dc:creator>岐阜県</dc:creator>
  <cp:keywords/>
  <dc:description/>
  <cp:lastModifiedBy>Gifu</cp:lastModifiedBy>
  <cp:lastPrinted>2015-03-16T07:36:20Z</cp:lastPrinted>
  <dcterms:created xsi:type="dcterms:W3CDTF">2005-07-08T03:35:31Z</dcterms:created>
  <dcterms:modified xsi:type="dcterms:W3CDTF">2015-03-16T07:36:28Z</dcterms:modified>
  <cp:category/>
  <cp:version/>
  <cp:contentType/>
  <cp:contentStatus/>
  <cp:revision>29</cp:revision>
</cp:coreProperties>
</file>