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3-2" sheetId="1" r:id="rId1"/>
  </sheets>
  <definedNames>
    <definedName name="_A">'T3-2'!$B$30</definedName>
    <definedName name="_xlnm.Print_Area" localSheetId="0">'T3-2'!$A$1:$AN$22</definedName>
    <definedName name="印刷範囲">'T3-2'!$A$1:$AN$21</definedName>
  </definedNames>
  <calcPr fullCalcOnLoad="1"/>
</workbook>
</file>

<file path=xl/sharedStrings.xml><?xml version="1.0" encoding="utf-8"?>
<sst xmlns="http://schemas.openxmlformats.org/spreadsheetml/2006/main" count="77" uniqueCount="52">
  <si>
    <t>（２）　医療施設従事者数（病  院）（Ｔ３－２）</t>
  </si>
  <si>
    <t>管内総計</t>
  </si>
  <si>
    <t>小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</si>
  <si>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</si>
  <si>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</si>
  <si>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</si>
  <si>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</si>
  <si>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</si>
  <si>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</si>
  <si>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</si>
  <si>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</si>
  <si>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</si>
  <si>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</si>
  <si>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</si>
  <si>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施設数</t>
  </si>
  <si>
    <t>医    師</t>
  </si>
  <si>
    <t>薬剤師</t>
  </si>
  <si>
    <t>保健師</t>
  </si>
  <si>
    <t>助産師</t>
  </si>
  <si>
    <t>看護師</t>
  </si>
  <si>
    <t>准　看
護　師</t>
  </si>
  <si>
    <t>歯　科
医　師</t>
  </si>
  <si>
    <t xml:space="preserve">
看
護
業
務
補
助
者</t>
  </si>
  <si>
    <t xml:space="preserve">
理
学
療
法
士
PT</t>
  </si>
  <si>
    <t xml:space="preserve">
作
業
療
法
士
OT</t>
  </si>
  <si>
    <t xml:space="preserve">
視
能
訓
練
士</t>
  </si>
  <si>
    <t xml:space="preserve">
言
語
聴
覚
士</t>
  </si>
  <si>
    <t xml:space="preserve">
義
肢
装
具
士</t>
  </si>
  <si>
    <t xml:space="preserve">
歯
科
衛
生
士</t>
  </si>
  <si>
    <t xml:space="preserve">
歯
科
技
工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</si>
  <si>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</si>
  <si>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</si>
  <si>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</si>
  <si>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</si>
  <si>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臨
床
工
学
技
士</t>
  </si>
  <si>
    <t xml:space="preserve">
あ
ん
摩
マ
ッ
サ
｜
ジ
師</t>
  </si>
  <si>
    <t xml:space="preserve">
柔
道
整
復
師</t>
  </si>
  <si>
    <t xml:space="preserve">
管
理
栄
養
士</t>
  </si>
  <si>
    <t xml:space="preserve">
栄
養
士</t>
  </si>
  <si>
    <t xml:space="preserve">
精
神
保
健
福
祉
士</t>
  </si>
  <si>
    <t xml:space="preserve">
社
会
福
祉
士</t>
  </si>
  <si>
    <t xml:space="preserve">
介
護
福
祉
士</t>
  </si>
  <si>
    <t xml:space="preserve">
そ
の
他
の
技
術
員</t>
  </si>
  <si>
    <t xml:space="preserve">
医
療
社
会
事
業
従
事
者</t>
  </si>
  <si>
    <t xml:space="preserve">
事
務
職
員</t>
  </si>
  <si>
    <t xml:space="preserve">
そ
の
他
の
職
員</t>
  </si>
  <si>
    <t>常
勤</t>
  </si>
  <si>
    <t>非
常
勤</t>
  </si>
  <si>
    <t>実
人
員</t>
  </si>
  <si>
    <t>常
勤
換
算</t>
  </si>
  <si>
    <t>-</t>
  </si>
  <si>
    <t>（平成２５年１０月１日現在　病院報告　従事者票より）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</si>
</sst>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;\-#,##0;\-#"/>
    <numFmt numFmtId="180" formatCode="#,##0.0;\-#,##0.0;\-#"/>
    <numFmt numFmtId="181" formatCode="#,##0.0_ "/>
    <numFmt numFmtId="182" formatCode="_ * #,##0.0_ ;_ * \-#,##0.0_ ;_ * &quot;-&quot;?_ ;_ @_ "/>
    <numFmt numFmtId="183" formatCode="#,##0_ "/>
  </numFmts>
  <fonts count="41">
    <font>
      <sz val="7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9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 vertical="center"/>
      <protection locked="0"/>
    </xf>
    <xf numFmtId="180" fontId="4" fillId="0" borderId="11" xfId="0" applyNumberFormat="1" applyFont="1" applyBorder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80" fontId="4" fillId="0" borderId="12" xfId="0" applyNumberFormat="1" applyFont="1" applyBorder="1" applyAlignment="1" applyProtection="1">
      <alignment vertical="center"/>
      <protection locked="0"/>
    </xf>
    <xf numFmtId="180" fontId="4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78" fontId="6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179" fontId="4" fillId="34" borderId="13" xfId="0" applyNumberFormat="1" applyFont="1" applyFill="1" applyBorder="1" applyAlignment="1" applyProtection="1">
      <alignment vertical="center"/>
      <protection locked="0"/>
    </xf>
    <xf numFmtId="180" fontId="4" fillId="34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80" fontId="4" fillId="33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180" fontId="4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80" fontId="4" fillId="34" borderId="19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9" fontId="4" fillId="0" borderId="21" xfId="0" applyNumberFormat="1" applyFont="1" applyBorder="1" applyAlignment="1" applyProtection="1">
      <alignment vertical="center"/>
      <protection locked="0"/>
    </xf>
    <xf numFmtId="180" fontId="4" fillId="0" borderId="21" xfId="0" applyNumberFormat="1" applyFont="1" applyBorder="1" applyAlignment="1" applyProtection="1">
      <alignment vertical="center"/>
      <protection locked="0"/>
    </xf>
    <xf numFmtId="180" fontId="4" fillId="0" borderId="21" xfId="0" applyNumberFormat="1" applyFont="1" applyBorder="1" applyAlignment="1" applyProtection="1">
      <alignment horizontal="right" vertical="center"/>
      <protection locked="0"/>
    </xf>
    <xf numFmtId="180" fontId="4" fillId="0" borderId="22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vertical="center"/>
      <protection locked="0"/>
    </xf>
    <xf numFmtId="180" fontId="4" fillId="0" borderId="24" xfId="0" applyNumberFormat="1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9" fontId="4" fillId="33" borderId="26" xfId="0" applyNumberFormat="1" applyFont="1" applyFill="1" applyBorder="1" applyAlignment="1" applyProtection="1">
      <alignment vertical="center"/>
      <protection/>
    </xf>
    <xf numFmtId="180" fontId="4" fillId="33" borderId="26" xfId="0" applyNumberFormat="1" applyFont="1" applyFill="1" applyBorder="1" applyAlignment="1" applyProtection="1">
      <alignment vertical="center"/>
      <protection/>
    </xf>
    <xf numFmtId="180" fontId="4" fillId="33" borderId="27" xfId="0" applyNumberFormat="1" applyFont="1" applyFill="1" applyBorder="1" applyAlignment="1" applyProtection="1">
      <alignment vertical="center"/>
      <protection/>
    </xf>
    <xf numFmtId="180" fontId="4" fillId="33" borderId="26" xfId="0" applyNumberFormat="1" applyFont="1" applyFill="1" applyBorder="1" applyAlignment="1" applyProtection="1">
      <alignment horizontal="right" vertical="center"/>
      <protection/>
    </xf>
    <xf numFmtId="180" fontId="4" fillId="33" borderId="27" xfId="0" applyNumberFormat="1" applyFont="1" applyFill="1" applyBorder="1" applyAlignment="1" applyProtection="1">
      <alignment horizontal="right" vertical="center"/>
      <protection/>
    </xf>
    <xf numFmtId="180" fontId="4" fillId="33" borderId="28" xfId="0" applyNumberFormat="1" applyFont="1" applyFill="1" applyBorder="1" applyAlignment="1" applyProtection="1">
      <alignment vertical="center"/>
      <protection/>
    </xf>
    <xf numFmtId="178" fontId="2" fillId="0" borderId="29" xfId="0" applyNumberFormat="1" applyFont="1" applyBorder="1" applyAlignment="1" applyProtection="1">
      <alignment horizontal="center" vertical="center" wrapText="1"/>
      <protection locked="0"/>
    </xf>
    <xf numFmtId="178" fontId="2" fillId="0" borderId="30" xfId="0" applyNumberFormat="1" applyFont="1" applyBorder="1" applyAlignment="1" applyProtection="1">
      <alignment horizontal="center" vertical="center" wrapText="1"/>
      <protection locked="0"/>
    </xf>
    <xf numFmtId="178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tabSelected="1" view="pageBreakPreview" zoomScale="85" zoomScaleNormal="75" zoomScaleSheetLayoutView="85" zoomScalePageLayoutView="0" workbookViewId="0" topLeftCell="A1">
      <selection activeCell="H5" sqref="H5:H7"/>
    </sheetView>
  </sheetViews>
  <sheetFormatPr defaultColWidth="10.66015625" defaultRowHeight="15.75" customHeight="1"/>
  <cols>
    <col min="1" max="1" width="13" style="15" customWidth="1"/>
    <col min="2" max="2" width="5" style="12" customWidth="1"/>
    <col min="3" max="3" width="7.16015625" style="12" customWidth="1"/>
    <col min="4" max="4" width="7" style="16" customWidth="1"/>
    <col min="5" max="5" width="6" style="12" customWidth="1"/>
    <col min="6" max="6" width="6" style="16" customWidth="1"/>
    <col min="7" max="7" width="6" style="12" customWidth="1"/>
    <col min="8" max="8" width="8.33203125" style="12" customWidth="1"/>
    <col min="9" max="12" width="6" style="12" customWidth="1"/>
    <col min="13" max="13" width="7.66015625" style="12" customWidth="1"/>
    <col min="14" max="14" width="10.66015625" style="12" customWidth="1"/>
    <col min="15" max="15" width="6" style="12" customWidth="1"/>
    <col min="16" max="16" width="8.33203125" style="12" customWidth="1"/>
    <col min="17" max="17" width="8.16015625" style="12" customWidth="1"/>
    <col min="18" max="18" width="6.83203125" style="12" customWidth="1"/>
    <col min="19" max="24" width="6" style="12" customWidth="1"/>
    <col min="25" max="25" width="7" style="12" customWidth="1"/>
    <col min="26" max="26" width="6" style="12" customWidth="1"/>
    <col min="27" max="27" width="7" style="12" customWidth="1"/>
    <col min="28" max="38" width="6" style="12" customWidth="1"/>
    <col min="39" max="40" width="7.66015625" style="12" customWidth="1"/>
    <col min="41" max="16384" width="10.66015625" style="12" customWidth="1"/>
  </cols>
  <sheetData>
    <row r="1" spans="1:40" ht="19.5" customHeight="1">
      <c r="A1" s="9" t="s">
        <v>0</v>
      </c>
      <c r="B1" s="10"/>
      <c r="C1" s="10"/>
      <c r="D1" s="11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19.5" customHeight="1" thickBot="1">
      <c r="A2" s="13"/>
      <c r="B2" s="10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9"/>
      <c r="AA2" s="13"/>
      <c r="AC2" s="10"/>
      <c r="AD2" s="10"/>
      <c r="AE2" s="10"/>
      <c r="AG2" s="10"/>
      <c r="AH2" s="10"/>
      <c r="AI2" s="10"/>
      <c r="AJ2" s="10"/>
      <c r="AK2" s="10"/>
      <c r="AL2" s="10"/>
      <c r="AM2" s="10"/>
      <c r="AN2" s="17" t="s">
        <v>51</v>
      </c>
    </row>
    <row r="3" spans="1:41" ht="39" customHeight="1">
      <c r="A3" s="55"/>
      <c r="B3" s="51" t="s">
        <v>14</v>
      </c>
      <c r="C3" s="47" t="s">
        <v>15</v>
      </c>
      <c r="D3" s="48"/>
      <c r="E3" s="47" t="s">
        <v>21</v>
      </c>
      <c r="F3" s="48"/>
      <c r="G3" s="47" t="s">
        <v>16</v>
      </c>
      <c r="H3" s="48"/>
      <c r="I3" s="47" t="s">
        <v>17</v>
      </c>
      <c r="J3" s="48"/>
      <c r="K3" s="47" t="s">
        <v>18</v>
      </c>
      <c r="L3" s="48"/>
      <c r="M3" s="47" t="s">
        <v>19</v>
      </c>
      <c r="N3" s="48"/>
      <c r="O3" s="47" t="s">
        <v>20</v>
      </c>
      <c r="P3" s="48"/>
      <c r="Q3" s="61" t="s">
        <v>22</v>
      </c>
      <c r="R3" s="61" t="s">
        <v>23</v>
      </c>
      <c r="S3" s="61" t="s">
        <v>24</v>
      </c>
      <c r="T3" s="61" t="s">
        <v>25</v>
      </c>
      <c r="U3" s="61" t="s">
        <v>26</v>
      </c>
      <c r="V3" s="61" t="s">
        <v>27</v>
      </c>
      <c r="W3" s="61" t="s">
        <v>28</v>
      </c>
      <c r="X3" s="61" t="s">
        <v>29</v>
      </c>
      <c r="Y3" s="61" t="s">
        <v>30</v>
      </c>
      <c r="Z3" s="61" t="s">
        <v>31</v>
      </c>
      <c r="AA3" s="61" t="s">
        <v>32</v>
      </c>
      <c r="AB3" s="61" t="s">
        <v>33</v>
      </c>
      <c r="AC3" s="61" t="s">
        <v>34</v>
      </c>
      <c r="AD3" s="61" t="s">
        <v>35</v>
      </c>
      <c r="AE3" s="61" t="s">
        <v>36</v>
      </c>
      <c r="AF3" s="61" t="s">
        <v>37</v>
      </c>
      <c r="AG3" s="61" t="s">
        <v>38</v>
      </c>
      <c r="AH3" s="61" t="s">
        <v>39</v>
      </c>
      <c r="AI3" s="61" t="s">
        <v>40</v>
      </c>
      <c r="AJ3" s="61" t="s">
        <v>41</v>
      </c>
      <c r="AK3" s="61" t="s">
        <v>42</v>
      </c>
      <c r="AL3" s="61" t="s">
        <v>43</v>
      </c>
      <c r="AM3" s="61" t="s">
        <v>44</v>
      </c>
      <c r="AN3" s="58" t="s">
        <v>45</v>
      </c>
      <c r="AO3" s="14"/>
    </row>
    <row r="4" spans="1:41" ht="19.5" customHeight="1">
      <c r="A4" s="56"/>
      <c r="B4" s="52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59"/>
      <c r="AO4" s="14"/>
    </row>
    <row r="5" spans="1:41" ht="19.5" customHeight="1">
      <c r="A5" s="56"/>
      <c r="B5" s="52"/>
      <c r="C5" s="54" t="s">
        <v>46</v>
      </c>
      <c r="D5" s="44" t="s">
        <v>47</v>
      </c>
      <c r="E5" s="54" t="s">
        <v>46</v>
      </c>
      <c r="F5" s="44" t="s">
        <v>47</v>
      </c>
      <c r="G5" s="54" t="s">
        <v>48</v>
      </c>
      <c r="H5" s="44" t="s">
        <v>49</v>
      </c>
      <c r="I5" s="54" t="s">
        <v>48</v>
      </c>
      <c r="J5" s="44" t="s">
        <v>49</v>
      </c>
      <c r="K5" s="54" t="s">
        <v>48</v>
      </c>
      <c r="L5" s="44" t="s">
        <v>49</v>
      </c>
      <c r="M5" s="54" t="s">
        <v>48</v>
      </c>
      <c r="N5" s="44" t="s">
        <v>49</v>
      </c>
      <c r="O5" s="54" t="s">
        <v>48</v>
      </c>
      <c r="P5" s="44" t="s">
        <v>49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59"/>
      <c r="AO5" s="14"/>
    </row>
    <row r="6" spans="1:41" ht="19.5" customHeight="1">
      <c r="A6" s="56"/>
      <c r="B6" s="52"/>
      <c r="C6" s="52"/>
      <c r="D6" s="45"/>
      <c r="E6" s="52"/>
      <c r="F6" s="45"/>
      <c r="G6" s="52"/>
      <c r="H6" s="45"/>
      <c r="I6" s="52"/>
      <c r="J6" s="45"/>
      <c r="K6" s="52"/>
      <c r="L6" s="45"/>
      <c r="M6" s="52"/>
      <c r="N6" s="45"/>
      <c r="O6" s="52"/>
      <c r="P6" s="45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59"/>
      <c r="AO6" s="14"/>
    </row>
    <row r="7" spans="1:41" ht="42" customHeight="1" thickBot="1">
      <c r="A7" s="57"/>
      <c r="B7" s="53"/>
      <c r="C7" s="53"/>
      <c r="D7" s="46"/>
      <c r="E7" s="53"/>
      <c r="F7" s="46"/>
      <c r="G7" s="53"/>
      <c r="H7" s="46"/>
      <c r="I7" s="53"/>
      <c r="J7" s="46"/>
      <c r="K7" s="53"/>
      <c r="L7" s="46"/>
      <c r="M7" s="53"/>
      <c r="N7" s="46"/>
      <c r="O7" s="53"/>
      <c r="P7" s="46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0"/>
      <c r="AO7" s="14"/>
    </row>
    <row r="8" spans="1:41" ht="25.5" customHeight="1" thickBot="1">
      <c r="A8" s="23" t="s">
        <v>1</v>
      </c>
      <c r="B8" s="1">
        <f aca="true" t="shared" si="0" ref="B8:AN8">B9+B18</f>
        <v>17</v>
      </c>
      <c r="C8" s="1">
        <f t="shared" si="0"/>
        <v>319</v>
      </c>
      <c r="D8" s="2">
        <f t="shared" si="0"/>
        <v>57.60000000000001</v>
      </c>
      <c r="E8" s="1">
        <f t="shared" si="0"/>
        <v>14</v>
      </c>
      <c r="F8" s="2">
        <f t="shared" si="0"/>
        <v>0.30000000000000004</v>
      </c>
      <c r="G8" s="1">
        <f t="shared" si="0"/>
        <v>117</v>
      </c>
      <c r="H8" s="2">
        <f t="shared" si="0"/>
        <v>111.59999999999998</v>
      </c>
      <c r="I8" s="1">
        <f t="shared" si="0"/>
        <v>9</v>
      </c>
      <c r="J8" s="2">
        <f t="shared" si="0"/>
        <v>8.1</v>
      </c>
      <c r="K8" s="1">
        <f t="shared" si="0"/>
        <v>18</v>
      </c>
      <c r="L8" s="2">
        <f t="shared" si="0"/>
        <v>17.2</v>
      </c>
      <c r="M8" s="1">
        <f t="shared" si="0"/>
        <v>1687</v>
      </c>
      <c r="N8" s="2">
        <f t="shared" si="0"/>
        <v>1536.3999999999999</v>
      </c>
      <c r="O8" s="1">
        <f t="shared" si="0"/>
        <v>418</v>
      </c>
      <c r="P8" s="2">
        <f t="shared" si="0"/>
        <v>380.6</v>
      </c>
      <c r="Q8" s="2">
        <f t="shared" si="0"/>
        <v>415.70000000000005</v>
      </c>
      <c r="R8" s="2">
        <f t="shared" si="0"/>
        <v>108</v>
      </c>
      <c r="S8" s="2">
        <f t="shared" si="0"/>
        <v>52.2</v>
      </c>
      <c r="T8" s="2">
        <f t="shared" si="0"/>
        <v>12.1</v>
      </c>
      <c r="U8" s="2">
        <f t="shared" si="0"/>
        <v>21.4</v>
      </c>
      <c r="V8" s="2">
        <f t="shared" si="0"/>
        <v>0</v>
      </c>
      <c r="W8" s="2">
        <f t="shared" si="0"/>
        <v>17.9</v>
      </c>
      <c r="X8" s="2">
        <f t="shared" si="0"/>
        <v>0</v>
      </c>
      <c r="Y8" s="3">
        <f t="shared" si="0"/>
        <v>101.7</v>
      </c>
      <c r="Z8" s="3">
        <f t="shared" si="0"/>
        <v>0</v>
      </c>
      <c r="AA8" s="3">
        <f t="shared" si="0"/>
        <v>105.7</v>
      </c>
      <c r="AB8" s="3">
        <f t="shared" si="0"/>
        <v>0</v>
      </c>
      <c r="AC8" s="3">
        <f t="shared" si="0"/>
        <v>42.5</v>
      </c>
      <c r="AD8" s="3">
        <f t="shared" si="0"/>
        <v>6</v>
      </c>
      <c r="AE8" s="3">
        <f t="shared" si="0"/>
        <v>0</v>
      </c>
      <c r="AF8" s="3">
        <f t="shared" si="0"/>
        <v>38.3</v>
      </c>
      <c r="AG8" s="2">
        <f t="shared" si="0"/>
        <v>5.9</v>
      </c>
      <c r="AH8" s="2">
        <f t="shared" si="0"/>
        <v>22</v>
      </c>
      <c r="AI8" s="2">
        <f t="shared" si="0"/>
        <v>20.8</v>
      </c>
      <c r="AJ8" s="2">
        <f t="shared" si="0"/>
        <v>40.8</v>
      </c>
      <c r="AK8" s="2">
        <f t="shared" si="0"/>
        <v>18</v>
      </c>
      <c r="AL8" s="2">
        <f t="shared" si="0"/>
        <v>21.6</v>
      </c>
      <c r="AM8" s="2">
        <f t="shared" si="0"/>
        <v>312.29999999999995</v>
      </c>
      <c r="AN8" s="24">
        <f t="shared" si="0"/>
        <v>197.79999999999998</v>
      </c>
      <c r="AO8" s="14"/>
    </row>
    <row r="9" spans="1:41" ht="25.5" customHeight="1" thickBot="1">
      <c r="A9" s="37" t="s">
        <v>2</v>
      </c>
      <c r="B9" s="38">
        <f aca="true" t="shared" si="1" ref="B9:AN9">SUM(B10:B17)</f>
        <v>15</v>
      </c>
      <c r="C9" s="38">
        <f t="shared" si="1"/>
        <v>286</v>
      </c>
      <c r="D9" s="39">
        <f t="shared" si="1"/>
        <v>50.70000000000001</v>
      </c>
      <c r="E9" s="38">
        <f t="shared" si="1"/>
        <v>12</v>
      </c>
      <c r="F9" s="39">
        <f t="shared" si="1"/>
        <v>0.30000000000000004</v>
      </c>
      <c r="G9" s="38">
        <f t="shared" si="1"/>
        <v>109</v>
      </c>
      <c r="H9" s="39">
        <f t="shared" si="1"/>
        <v>103.59999999999998</v>
      </c>
      <c r="I9" s="38">
        <f t="shared" si="1"/>
        <v>6</v>
      </c>
      <c r="J9" s="40">
        <f t="shared" si="1"/>
        <v>6</v>
      </c>
      <c r="K9" s="38">
        <f t="shared" si="1"/>
        <v>16</v>
      </c>
      <c r="L9" s="39">
        <f t="shared" si="1"/>
        <v>15.7</v>
      </c>
      <c r="M9" s="38">
        <f t="shared" si="1"/>
        <v>1463</v>
      </c>
      <c r="N9" s="39">
        <f t="shared" si="1"/>
        <v>1326.8999999999999</v>
      </c>
      <c r="O9" s="38">
        <f t="shared" si="1"/>
        <v>374</v>
      </c>
      <c r="P9" s="39">
        <f t="shared" si="1"/>
        <v>341.40000000000003</v>
      </c>
      <c r="Q9" s="39">
        <f t="shared" si="1"/>
        <v>366.70000000000005</v>
      </c>
      <c r="R9" s="39">
        <f t="shared" si="1"/>
        <v>94</v>
      </c>
      <c r="S9" s="39">
        <f t="shared" si="1"/>
        <v>48.2</v>
      </c>
      <c r="T9" s="39">
        <f t="shared" si="1"/>
        <v>11.1</v>
      </c>
      <c r="U9" s="39">
        <f t="shared" si="1"/>
        <v>17</v>
      </c>
      <c r="V9" s="39">
        <f t="shared" si="1"/>
        <v>0</v>
      </c>
      <c r="W9" s="39">
        <f t="shared" si="1"/>
        <v>14.4</v>
      </c>
      <c r="X9" s="39">
        <f t="shared" si="1"/>
        <v>0</v>
      </c>
      <c r="Y9" s="41">
        <f t="shared" si="1"/>
        <v>87</v>
      </c>
      <c r="Z9" s="41">
        <f t="shared" si="1"/>
        <v>0</v>
      </c>
      <c r="AA9" s="41">
        <f t="shared" si="1"/>
        <v>91</v>
      </c>
      <c r="AB9" s="42">
        <f t="shared" si="1"/>
        <v>0</v>
      </c>
      <c r="AC9" s="41">
        <f t="shared" si="1"/>
        <v>40.5</v>
      </c>
      <c r="AD9" s="41">
        <f t="shared" si="1"/>
        <v>6</v>
      </c>
      <c r="AE9" s="41">
        <f t="shared" si="1"/>
        <v>0</v>
      </c>
      <c r="AF9" s="41">
        <f t="shared" si="1"/>
        <v>33</v>
      </c>
      <c r="AG9" s="39">
        <f t="shared" si="1"/>
        <v>5.9</v>
      </c>
      <c r="AH9" s="39">
        <f t="shared" si="1"/>
        <v>22</v>
      </c>
      <c r="AI9" s="39">
        <f t="shared" si="1"/>
        <v>17.8</v>
      </c>
      <c r="AJ9" s="40">
        <f t="shared" si="1"/>
        <v>40.8</v>
      </c>
      <c r="AK9" s="39">
        <f t="shared" si="1"/>
        <v>17</v>
      </c>
      <c r="AL9" s="39">
        <f t="shared" si="1"/>
        <v>16</v>
      </c>
      <c r="AM9" s="39">
        <f t="shared" si="1"/>
        <v>272.59999999999997</v>
      </c>
      <c r="AN9" s="43">
        <f t="shared" si="1"/>
        <v>186.29999999999998</v>
      </c>
      <c r="AO9" s="14"/>
    </row>
    <row r="10" spans="1:41" ht="25.5" customHeight="1">
      <c r="A10" s="34" t="s">
        <v>3</v>
      </c>
      <c r="B10" s="35">
        <v>8</v>
      </c>
      <c r="C10" s="35">
        <v>226</v>
      </c>
      <c r="D10" s="4">
        <v>32.800000000000004</v>
      </c>
      <c r="E10" s="35">
        <v>9</v>
      </c>
      <c r="F10" s="4">
        <v>0</v>
      </c>
      <c r="G10" s="35">
        <v>77</v>
      </c>
      <c r="H10" s="4">
        <v>74.1</v>
      </c>
      <c r="I10" s="35">
        <v>3</v>
      </c>
      <c r="J10" s="4">
        <v>3</v>
      </c>
      <c r="K10" s="35">
        <v>16</v>
      </c>
      <c r="L10" s="4">
        <v>15.7</v>
      </c>
      <c r="M10" s="35">
        <v>958</v>
      </c>
      <c r="N10" s="4">
        <v>846.4999999999999</v>
      </c>
      <c r="O10" s="35">
        <v>208</v>
      </c>
      <c r="P10" s="4">
        <v>182.3</v>
      </c>
      <c r="Q10" s="4">
        <v>194</v>
      </c>
      <c r="R10" s="4">
        <v>53</v>
      </c>
      <c r="S10" s="4">
        <v>22.2</v>
      </c>
      <c r="T10" s="4">
        <v>6.1</v>
      </c>
      <c r="U10" s="4">
        <v>7</v>
      </c>
      <c r="V10" s="4">
        <v>0</v>
      </c>
      <c r="W10" s="4">
        <v>7.6</v>
      </c>
      <c r="X10" s="4">
        <v>0</v>
      </c>
      <c r="Y10" s="5">
        <v>62.4</v>
      </c>
      <c r="Z10" s="5">
        <v>0</v>
      </c>
      <c r="AA10" s="5">
        <v>69.4</v>
      </c>
      <c r="AB10" s="5">
        <v>0</v>
      </c>
      <c r="AC10" s="5">
        <v>30.5</v>
      </c>
      <c r="AD10" s="5">
        <v>5</v>
      </c>
      <c r="AE10" s="5">
        <v>0</v>
      </c>
      <c r="AF10" s="5">
        <v>17</v>
      </c>
      <c r="AG10" s="4">
        <v>4.9</v>
      </c>
      <c r="AH10" s="4">
        <v>9</v>
      </c>
      <c r="AI10" s="5">
        <v>12.9</v>
      </c>
      <c r="AJ10" s="5">
        <v>13.8</v>
      </c>
      <c r="AK10" s="4">
        <v>14.1</v>
      </c>
      <c r="AL10" s="4">
        <v>7</v>
      </c>
      <c r="AM10" s="4">
        <v>174.39999999999998</v>
      </c>
      <c r="AN10" s="36">
        <v>127.20000000000002</v>
      </c>
      <c r="AO10" s="14"/>
    </row>
    <row r="11" spans="1:41" ht="25.5" customHeight="1">
      <c r="A11" s="25" t="s">
        <v>13</v>
      </c>
      <c r="B11" s="6">
        <v>2</v>
      </c>
      <c r="C11" s="6">
        <v>9</v>
      </c>
      <c r="D11" s="7">
        <v>4</v>
      </c>
      <c r="E11" s="6">
        <v>0</v>
      </c>
      <c r="F11" s="7">
        <v>0</v>
      </c>
      <c r="G11" s="6">
        <v>6</v>
      </c>
      <c r="H11" s="7">
        <v>6</v>
      </c>
      <c r="I11" s="6">
        <v>0</v>
      </c>
      <c r="J11" s="7">
        <v>0</v>
      </c>
      <c r="K11" s="6">
        <v>0</v>
      </c>
      <c r="L11" s="7">
        <v>0</v>
      </c>
      <c r="M11" s="6">
        <v>82</v>
      </c>
      <c r="N11" s="7">
        <v>74.7</v>
      </c>
      <c r="O11" s="6">
        <v>46</v>
      </c>
      <c r="P11" s="7">
        <v>43.900000000000006</v>
      </c>
      <c r="Q11" s="7">
        <v>43.6</v>
      </c>
      <c r="R11" s="7">
        <v>12</v>
      </c>
      <c r="S11" s="7">
        <v>10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8">
        <v>4</v>
      </c>
      <c r="Z11" s="8">
        <v>0</v>
      </c>
      <c r="AA11" s="8">
        <v>3</v>
      </c>
      <c r="AB11" s="8">
        <v>0</v>
      </c>
      <c r="AC11" s="8">
        <v>0</v>
      </c>
      <c r="AD11" s="8">
        <v>0</v>
      </c>
      <c r="AE11" s="8">
        <v>0</v>
      </c>
      <c r="AF11" s="8">
        <v>5</v>
      </c>
      <c r="AG11" s="7">
        <v>0</v>
      </c>
      <c r="AH11" s="7">
        <v>10</v>
      </c>
      <c r="AI11" s="7">
        <v>0</v>
      </c>
      <c r="AJ11" s="7">
        <v>0</v>
      </c>
      <c r="AK11" s="7">
        <v>0</v>
      </c>
      <c r="AL11" s="7">
        <v>6</v>
      </c>
      <c r="AM11" s="7">
        <v>25.5</v>
      </c>
      <c r="AN11" s="26">
        <v>27.7</v>
      </c>
      <c r="AO11" s="14"/>
    </row>
    <row r="12" spans="1:41" ht="25.5" customHeight="1">
      <c r="A12" s="25" t="s">
        <v>4</v>
      </c>
      <c r="B12" s="6">
        <v>1</v>
      </c>
      <c r="C12" s="6">
        <v>21</v>
      </c>
      <c r="D12" s="7">
        <v>2.2</v>
      </c>
      <c r="E12" s="6">
        <v>1</v>
      </c>
      <c r="F12" s="7">
        <v>0.2</v>
      </c>
      <c r="G12" s="6">
        <v>9</v>
      </c>
      <c r="H12" s="7">
        <v>8.6</v>
      </c>
      <c r="I12" s="6">
        <v>3</v>
      </c>
      <c r="J12" s="7">
        <v>3</v>
      </c>
      <c r="K12" s="6">
        <v>0</v>
      </c>
      <c r="L12" s="7">
        <v>0</v>
      </c>
      <c r="M12" s="6">
        <v>174</v>
      </c>
      <c r="N12" s="7">
        <v>171.2</v>
      </c>
      <c r="O12" s="6">
        <v>19</v>
      </c>
      <c r="P12" s="7">
        <v>16.8</v>
      </c>
      <c r="Q12" s="7">
        <v>44.5</v>
      </c>
      <c r="R12" s="7">
        <v>9</v>
      </c>
      <c r="S12" s="7">
        <v>4</v>
      </c>
      <c r="T12" s="7">
        <v>1</v>
      </c>
      <c r="U12" s="7">
        <v>3</v>
      </c>
      <c r="V12" s="7" t="s">
        <v>50</v>
      </c>
      <c r="W12" s="7">
        <v>1.8</v>
      </c>
      <c r="X12" s="7">
        <v>0</v>
      </c>
      <c r="Y12" s="8">
        <v>11</v>
      </c>
      <c r="Z12" s="7">
        <v>0</v>
      </c>
      <c r="AA12" s="8">
        <v>10.8</v>
      </c>
      <c r="AB12" s="8" t="s">
        <v>50</v>
      </c>
      <c r="AC12" s="8">
        <v>3</v>
      </c>
      <c r="AD12" s="8">
        <v>1</v>
      </c>
      <c r="AE12" s="8" t="s">
        <v>50</v>
      </c>
      <c r="AF12" s="8">
        <v>4</v>
      </c>
      <c r="AG12" s="7">
        <v>0</v>
      </c>
      <c r="AH12" s="7">
        <v>0</v>
      </c>
      <c r="AI12" s="7">
        <v>1</v>
      </c>
      <c r="AJ12" s="7">
        <v>0</v>
      </c>
      <c r="AK12" s="7">
        <v>0</v>
      </c>
      <c r="AL12" s="7">
        <v>0</v>
      </c>
      <c r="AM12" s="7">
        <v>29.2</v>
      </c>
      <c r="AN12" s="26">
        <v>4.7</v>
      </c>
      <c r="AO12" s="14"/>
    </row>
    <row r="13" spans="1:41" ht="25.5" customHeight="1">
      <c r="A13" s="25" t="s">
        <v>5</v>
      </c>
      <c r="B13" s="6">
        <v>2</v>
      </c>
      <c r="C13" s="6">
        <v>20</v>
      </c>
      <c r="D13" s="7">
        <v>6.7</v>
      </c>
      <c r="E13" s="6">
        <v>1</v>
      </c>
      <c r="F13" s="7">
        <v>0.1</v>
      </c>
      <c r="G13" s="6">
        <v>10</v>
      </c>
      <c r="H13" s="7">
        <v>8.6</v>
      </c>
      <c r="I13" s="6">
        <v>0</v>
      </c>
      <c r="J13" s="7">
        <v>0</v>
      </c>
      <c r="K13" s="6">
        <v>0</v>
      </c>
      <c r="L13" s="7">
        <v>0</v>
      </c>
      <c r="M13" s="6">
        <v>193</v>
      </c>
      <c r="N13" s="7">
        <v>182.5</v>
      </c>
      <c r="O13" s="6">
        <v>74</v>
      </c>
      <c r="P13" s="7">
        <v>72.1</v>
      </c>
      <c r="Q13" s="7">
        <v>65</v>
      </c>
      <c r="R13" s="7">
        <v>16</v>
      </c>
      <c r="S13" s="7">
        <v>10</v>
      </c>
      <c r="T13" s="7">
        <v>4</v>
      </c>
      <c r="U13" s="7">
        <v>5</v>
      </c>
      <c r="V13" s="7">
        <v>0</v>
      </c>
      <c r="W13" s="7">
        <v>2</v>
      </c>
      <c r="X13" s="7">
        <v>0</v>
      </c>
      <c r="Y13" s="7">
        <v>5.6</v>
      </c>
      <c r="Z13" s="7">
        <v>0</v>
      </c>
      <c r="AA13" s="7">
        <v>3</v>
      </c>
      <c r="AB13" s="7">
        <v>0</v>
      </c>
      <c r="AC13" s="7">
        <v>6</v>
      </c>
      <c r="AD13" s="8">
        <v>0</v>
      </c>
      <c r="AE13" s="8">
        <v>0</v>
      </c>
      <c r="AF13" s="8">
        <v>4</v>
      </c>
      <c r="AG13" s="7">
        <v>1</v>
      </c>
      <c r="AH13" s="7">
        <v>3</v>
      </c>
      <c r="AI13" s="7">
        <v>2</v>
      </c>
      <c r="AJ13" s="7">
        <v>20</v>
      </c>
      <c r="AK13" s="7">
        <v>2.9</v>
      </c>
      <c r="AL13" s="7">
        <v>1</v>
      </c>
      <c r="AM13" s="7">
        <v>34.8</v>
      </c>
      <c r="AN13" s="26">
        <v>24.6</v>
      </c>
      <c r="AO13" s="14"/>
    </row>
    <row r="14" spans="1:41" ht="25.5" customHeight="1">
      <c r="A14" s="25" t="s">
        <v>6</v>
      </c>
      <c r="B14" s="6">
        <v>2</v>
      </c>
      <c r="C14" s="6">
        <v>10</v>
      </c>
      <c r="D14" s="7">
        <v>5</v>
      </c>
      <c r="E14" s="6">
        <v>1</v>
      </c>
      <c r="F14" s="7">
        <v>0</v>
      </c>
      <c r="G14" s="6">
        <v>7</v>
      </c>
      <c r="H14" s="7">
        <v>6.3</v>
      </c>
      <c r="I14" s="6">
        <v>0</v>
      </c>
      <c r="J14" s="7">
        <v>0</v>
      </c>
      <c r="K14" s="6">
        <v>0</v>
      </c>
      <c r="L14" s="7">
        <v>0</v>
      </c>
      <c r="M14" s="6">
        <v>56</v>
      </c>
      <c r="N14" s="7">
        <v>52</v>
      </c>
      <c r="O14" s="6">
        <v>27</v>
      </c>
      <c r="P14" s="7">
        <v>26.3</v>
      </c>
      <c r="Q14" s="7">
        <v>19.6</v>
      </c>
      <c r="R14" s="7">
        <v>4</v>
      </c>
      <c r="S14" s="7">
        <v>2</v>
      </c>
      <c r="T14" s="7">
        <v>0</v>
      </c>
      <c r="U14" s="7">
        <v>2</v>
      </c>
      <c r="V14" s="7">
        <v>0</v>
      </c>
      <c r="W14" s="7">
        <v>3</v>
      </c>
      <c r="X14" s="7">
        <v>0</v>
      </c>
      <c r="Y14" s="7">
        <v>4</v>
      </c>
      <c r="Z14" s="7">
        <v>0</v>
      </c>
      <c r="AA14" s="7">
        <v>4.8</v>
      </c>
      <c r="AB14" s="7">
        <v>0</v>
      </c>
      <c r="AC14" s="7">
        <v>1</v>
      </c>
      <c r="AD14" s="7">
        <v>0</v>
      </c>
      <c r="AE14" s="8">
        <v>0</v>
      </c>
      <c r="AF14" s="8">
        <v>3</v>
      </c>
      <c r="AG14" s="7">
        <v>0</v>
      </c>
      <c r="AH14" s="7">
        <v>0</v>
      </c>
      <c r="AI14" s="7">
        <v>1.9</v>
      </c>
      <c r="AJ14" s="7">
        <v>7</v>
      </c>
      <c r="AK14" s="7">
        <v>0</v>
      </c>
      <c r="AL14" s="7">
        <v>2</v>
      </c>
      <c r="AM14" s="7">
        <v>8.7</v>
      </c>
      <c r="AN14" s="26">
        <v>2.0999999999999996</v>
      </c>
      <c r="AO14" s="14"/>
    </row>
    <row r="15" spans="1:41" ht="25.5" customHeight="1">
      <c r="A15" s="25" t="s">
        <v>7</v>
      </c>
      <c r="B15" s="6">
        <v>0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  <c r="N15" s="7">
        <v>0</v>
      </c>
      <c r="O15" s="6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26">
        <v>0</v>
      </c>
      <c r="AO15" s="14"/>
    </row>
    <row r="16" spans="1:41" ht="25.5" customHeight="1">
      <c r="A16" s="25" t="s">
        <v>8</v>
      </c>
      <c r="B16" s="6">
        <v>0</v>
      </c>
      <c r="C16" s="6">
        <v>0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  <c r="N16" s="7">
        <v>0</v>
      </c>
      <c r="O16" s="6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26">
        <v>0</v>
      </c>
      <c r="AO16" s="14"/>
    </row>
    <row r="17" spans="1:41" ht="25.5" customHeight="1" thickBot="1">
      <c r="A17" s="25" t="s">
        <v>9</v>
      </c>
      <c r="B17" s="6">
        <v>0</v>
      </c>
      <c r="C17" s="6">
        <v>0</v>
      </c>
      <c r="D17" s="7">
        <v>0</v>
      </c>
      <c r="E17" s="6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  <c r="N17" s="7">
        <v>0</v>
      </c>
      <c r="O17" s="6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26">
        <v>0</v>
      </c>
      <c r="AO17" s="14"/>
    </row>
    <row r="18" spans="1:41" ht="25.5" customHeight="1" thickBot="1">
      <c r="A18" s="23" t="s">
        <v>2</v>
      </c>
      <c r="B18" s="1">
        <f aca="true" t="shared" si="2" ref="B18:AN18">SUM(B19:B21)</f>
        <v>2</v>
      </c>
      <c r="C18" s="1">
        <f t="shared" si="2"/>
        <v>33</v>
      </c>
      <c r="D18" s="2">
        <f t="shared" si="2"/>
        <v>6.9</v>
      </c>
      <c r="E18" s="1">
        <f t="shared" si="2"/>
        <v>2</v>
      </c>
      <c r="F18" s="2">
        <f t="shared" si="2"/>
        <v>0</v>
      </c>
      <c r="G18" s="1">
        <f t="shared" si="2"/>
        <v>8</v>
      </c>
      <c r="H18" s="2">
        <f t="shared" si="2"/>
        <v>8</v>
      </c>
      <c r="I18" s="1">
        <f t="shared" si="2"/>
        <v>3</v>
      </c>
      <c r="J18" s="2">
        <f t="shared" si="2"/>
        <v>2.0999999999999996</v>
      </c>
      <c r="K18" s="1">
        <f t="shared" si="2"/>
        <v>2</v>
      </c>
      <c r="L18" s="2">
        <f t="shared" si="2"/>
        <v>1.5</v>
      </c>
      <c r="M18" s="1">
        <f t="shared" si="2"/>
        <v>224</v>
      </c>
      <c r="N18" s="2">
        <f t="shared" si="2"/>
        <v>209.5</v>
      </c>
      <c r="O18" s="1">
        <f t="shared" si="2"/>
        <v>44</v>
      </c>
      <c r="P18" s="2">
        <f t="shared" si="2"/>
        <v>39.2</v>
      </c>
      <c r="Q18" s="2">
        <f t="shared" si="2"/>
        <v>49</v>
      </c>
      <c r="R18" s="2">
        <f t="shared" si="2"/>
        <v>14</v>
      </c>
      <c r="S18" s="2">
        <f t="shared" si="2"/>
        <v>4</v>
      </c>
      <c r="T18" s="2">
        <f t="shared" si="2"/>
        <v>1</v>
      </c>
      <c r="U18" s="2">
        <f t="shared" si="2"/>
        <v>4.4</v>
      </c>
      <c r="V18" s="2">
        <f t="shared" si="2"/>
        <v>0</v>
      </c>
      <c r="W18" s="2">
        <f t="shared" si="2"/>
        <v>3.5</v>
      </c>
      <c r="X18" s="2">
        <f t="shared" si="2"/>
        <v>0</v>
      </c>
      <c r="Y18" s="3">
        <f t="shared" si="2"/>
        <v>14.7</v>
      </c>
      <c r="Z18" s="3">
        <f t="shared" si="2"/>
        <v>0</v>
      </c>
      <c r="AA18" s="3">
        <f t="shared" si="2"/>
        <v>14.7</v>
      </c>
      <c r="AB18" s="3">
        <f t="shared" si="2"/>
        <v>0</v>
      </c>
      <c r="AC18" s="3">
        <f t="shared" si="2"/>
        <v>2</v>
      </c>
      <c r="AD18" s="3">
        <f t="shared" si="2"/>
        <v>0</v>
      </c>
      <c r="AE18" s="3">
        <f t="shared" si="2"/>
        <v>0</v>
      </c>
      <c r="AF18" s="3">
        <f t="shared" si="2"/>
        <v>5.3</v>
      </c>
      <c r="AG18" s="2">
        <f t="shared" si="2"/>
        <v>0</v>
      </c>
      <c r="AH18" s="2">
        <f t="shared" si="2"/>
        <v>0</v>
      </c>
      <c r="AI18" s="2">
        <f t="shared" si="2"/>
        <v>3</v>
      </c>
      <c r="AJ18" s="2">
        <f t="shared" si="2"/>
        <v>0</v>
      </c>
      <c r="AK18" s="2">
        <f t="shared" si="2"/>
        <v>1</v>
      </c>
      <c r="AL18" s="2">
        <f t="shared" si="2"/>
        <v>5.6</v>
      </c>
      <c r="AM18" s="2">
        <f t="shared" si="2"/>
        <v>39.7</v>
      </c>
      <c r="AN18" s="24">
        <f t="shared" si="2"/>
        <v>11.5</v>
      </c>
      <c r="AO18" s="14"/>
    </row>
    <row r="19" spans="1:41" ht="25.5" customHeight="1">
      <c r="A19" s="27" t="s">
        <v>10</v>
      </c>
      <c r="B19" s="18">
        <v>1</v>
      </c>
      <c r="C19" s="18">
        <v>25</v>
      </c>
      <c r="D19" s="19">
        <v>4.5</v>
      </c>
      <c r="E19" s="18">
        <v>2</v>
      </c>
      <c r="F19" s="19" t="s">
        <v>50</v>
      </c>
      <c r="G19" s="18">
        <v>6</v>
      </c>
      <c r="H19" s="19">
        <v>6</v>
      </c>
      <c r="I19" s="18">
        <v>2</v>
      </c>
      <c r="J19" s="19">
        <v>1.4</v>
      </c>
      <c r="K19" s="18">
        <v>2</v>
      </c>
      <c r="L19" s="19">
        <v>1.5</v>
      </c>
      <c r="M19" s="18">
        <v>200</v>
      </c>
      <c r="N19" s="19">
        <v>187.1</v>
      </c>
      <c r="O19" s="18">
        <v>19</v>
      </c>
      <c r="P19" s="19">
        <v>14.4</v>
      </c>
      <c r="Q19" s="19">
        <v>28</v>
      </c>
      <c r="R19" s="19">
        <v>8</v>
      </c>
      <c r="S19" s="19">
        <v>3</v>
      </c>
      <c r="T19" s="19">
        <v>1</v>
      </c>
      <c r="U19" s="19">
        <v>3.4</v>
      </c>
      <c r="V19" s="19">
        <v>0</v>
      </c>
      <c r="W19" s="19">
        <v>3.5</v>
      </c>
      <c r="X19" s="19">
        <v>0</v>
      </c>
      <c r="Y19" s="19">
        <v>12.7</v>
      </c>
      <c r="Z19" s="19">
        <v>0</v>
      </c>
      <c r="AA19" s="19">
        <v>13</v>
      </c>
      <c r="AB19" s="19">
        <v>0</v>
      </c>
      <c r="AC19" s="19">
        <v>2</v>
      </c>
      <c r="AD19" s="19">
        <v>0</v>
      </c>
      <c r="AE19" s="19">
        <v>0</v>
      </c>
      <c r="AF19" s="19">
        <v>4.3</v>
      </c>
      <c r="AG19" s="19">
        <v>0</v>
      </c>
      <c r="AH19" s="19">
        <v>0</v>
      </c>
      <c r="AI19" s="19">
        <v>3</v>
      </c>
      <c r="AJ19" s="19">
        <v>0</v>
      </c>
      <c r="AK19" s="19">
        <v>1</v>
      </c>
      <c r="AL19" s="19">
        <v>5.6</v>
      </c>
      <c r="AM19" s="19">
        <v>29.7</v>
      </c>
      <c r="AN19" s="28">
        <v>11.5</v>
      </c>
      <c r="AO19" s="14"/>
    </row>
    <row r="20" spans="1:41" ht="25.5" customHeight="1">
      <c r="A20" s="25" t="s">
        <v>11</v>
      </c>
      <c r="B20" s="6">
        <v>0</v>
      </c>
      <c r="C20" s="6">
        <v>0</v>
      </c>
      <c r="D20" s="7">
        <v>0</v>
      </c>
      <c r="E20" s="6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  <c r="N20" s="7">
        <v>0</v>
      </c>
      <c r="O20" s="6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26">
        <v>0</v>
      </c>
      <c r="AO20" s="14"/>
    </row>
    <row r="21" spans="1:41" ht="25.5" customHeight="1" thickBot="1">
      <c r="A21" s="29" t="s">
        <v>12</v>
      </c>
      <c r="B21" s="30">
        <v>1</v>
      </c>
      <c r="C21" s="30">
        <v>8</v>
      </c>
      <c r="D21" s="31">
        <v>2.4</v>
      </c>
      <c r="E21" s="30">
        <v>0</v>
      </c>
      <c r="F21" s="31">
        <v>0</v>
      </c>
      <c r="G21" s="30">
        <v>2</v>
      </c>
      <c r="H21" s="31">
        <v>2</v>
      </c>
      <c r="I21" s="30">
        <v>1</v>
      </c>
      <c r="J21" s="31">
        <v>0.7</v>
      </c>
      <c r="K21" s="30">
        <v>0</v>
      </c>
      <c r="L21" s="31">
        <v>0</v>
      </c>
      <c r="M21" s="30">
        <v>24</v>
      </c>
      <c r="N21" s="31">
        <v>22.4</v>
      </c>
      <c r="O21" s="30">
        <v>25</v>
      </c>
      <c r="P21" s="31">
        <v>24.8</v>
      </c>
      <c r="Q21" s="31">
        <v>21</v>
      </c>
      <c r="R21" s="31">
        <v>6</v>
      </c>
      <c r="S21" s="31">
        <v>1</v>
      </c>
      <c r="T21" s="31">
        <v>0</v>
      </c>
      <c r="U21" s="31">
        <v>1</v>
      </c>
      <c r="V21" s="31">
        <v>0</v>
      </c>
      <c r="W21" s="31">
        <v>0</v>
      </c>
      <c r="X21" s="31">
        <v>0</v>
      </c>
      <c r="Y21" s="32">
        <v>2</v>
      </c>
      <c r="Z21" s="32" t="s">
        <v>50</v>
      </c>
      <c r="AA21" s="32">
        <v>1.7</v>
      </c>
      <c r="AB21" s="32" t="s">
        <v>50</v>
      </c>
      <c r="AC21" s="32" t="s">
        <v>50</v>
      </c>
      <c r="AD21" s="32" t="s">
        <v>50</v>
      </c>
      <c r="AE21" s="32" t="s">
        <v>50</v>
      </c>
      <c r="AF21" s="32">
        <v>1</v>
      </c>
      <c r="AG21" s="31" t="s">
        <v>50</v>
      </c>
      <c r="AH21" s="31" t="s">
        <v>50</v>
      </c>
      <c r="AI21" s="31" t="s">
        <v>50</v>
      </c>
      <c r="AJ21" s="31" t="s">
        <v>50</v>
      </c>
      <c r="AK21" s="31" t="s">
        <v>50</v>
      </c>
      <c r="AL21" s="31" t="s">
        <v>50</v>
      </c>
      <c r="AM21" s="31">
        <v>10</v>
      </c>
      <c r="AN21" s="33">
        <v>0</v>
      </c>
      <c r="AO21" s="14"/>
    </row>
    <row r="22" spans="1:40" ht="13.5">
      <c r="A22" s="20"/>
      <c r="B22" s="21"/>
      <c r="C22" s="21"/>
      <c r="D22" s="22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2:32" ht="13.5">
      <c r="B23" s="10"/>
      <c r="C23" s="10"/>
      <c r="D23" s="11"/>
      <c r="E23" s="10"/>
      <c r="F23" s="11"/>
      <c r="G23" s="10"/>
      <c r="I23" s="10"/>
      <c r="K23" s="10"/>
      <c r="M23" s="10"/>
      <c r="N23" s="10"/>
      <c r="O23" s="10"/>
      <c r="P23" s="10"/>
      <c r="Q23" s="10"/>
      <c r="R23" s="10"/>
      <c r="S23" s="10"/>
      <c r="T23" s="10"/>
      <c r="W23" s="10"/>
      <c r="X23" s="10"/>
      <c r="Y23" s="10"/>
      <c r="Z23" s="10"/>
      <c r="AA23" s="10"/>
      <c r="AB23" s="10"/>
      <c r="AC23" s="10"/>
      <c r="AD23" s="10"/>
      <c r="AF23" s="10"/>
    </row>
    <row r="24" spans="4:6" ht="15.75" customHeight="1">
      <c r="D24" s="12"/>
      <c r="F24" s="12"/>
    </row>
    <row r="25" spans="4:6" ht="15.75" customHeight="1">
      <c r="D25" s="12"/>
      <c r="F25" s="12"/>
    </row>
    <row r="26" spans="4:6" ht="15.75" customHeight="1">
      <c r="D26" s="12"/>
      <c r="F26" s="12"/>
    </row>
    <row r="27" spans="4:6" ht="15.75" customHeight="1">
      <c r="D27" s="12"/>
      <c r="F27" s="12"/>
    </row>
    <row r="28" spans="4:6" ht="13.5">
      <c r="D28" s="12"/>
      <c r="F28" s="12"/>
    </row>
    <row r="29" spans="4:6" ht="15.75" customHeight="1">
      <c r="D29" s="12"/>
      <c r="F29" s="12"/>
    </row>
    <row r="30" spans="4:6" ht="13.5">
      <c r="D30" s="12"/>
      <c r="F30" s="12"/>
    </row>
  </sheetData>
  <sheetProtection/>
  <mergeCells count="47">
    <mergeCell ref="Q3:Q7"/>
    <mergeCell ref="U3:U7"/>
    <mergeCell ref="T3:T7"/>
    <mergeCell ref="S3:S7"/>
    <mergeCell ref="R3:R7"/>
    <mergeCell ref="Y3:Y7"/>
    <mergeCell ref="X3:X7"/>
    <mergeCell ref="W3:W7"/>
    <mergeCell ref="V3:V7"/>
    <mergeCell ref="AC3:AC7"/>
    <mergeCell ref="AB3:AB7"/>
    <mergeCell ref="AA3:AA7"/>
    <mergeCell ref="Z3:Z7"/>
    <mergeCell ref="AG3:AG7"/>
    <mergeCell ref="AF3:AF7"/>
    <mergeCell ref="AE3:AE7"/>
    <mergeCell ref="AD3:AD7"/>
    <mergeCell ref="M5:M7"/>
    <mergeCell ref="A3:A7"/>
    <mergeCell ref="O5:O7"/>
    <mergeCell ref="AN3:AN7"/>
    <mergeCell ref="AM3:AM7"/>
    <mergeCell ref="AL3:AL7"/>
    <mergeCell ref="AK3:AK7"/>
    <mergeCell ref="AJ3:AJ7"/>
    <mergeCell ref="AI3:AI7"/>
    <mergeCell ref="AH3:AH7"/>
    <mergeCell ref="L5:L7"/>
    <mergeCell ref="N5:N7"/>
    <mergeCell ref="B3:B7"/>
    <mergeCell ref="C5:C7"/>
    <mergeCell ref="D5:D7"/>
    <mergeCell ref="E5:E7"/>
    <mergeCell ref="F5:F7"/>
    <mergeCell ref="G5:G7"/>
    <mergeCell ref="I5:I7"/>
    <mergeCell ref="K5:K7"/>
    <mergeCell ref="P5:P7"/>
    <mergeCell ref="C3:D4"/>
    <mergeCell ref="E3:F4"/>
    <mergeCell ref="G3:H4"/>
    <mergeCell ref="I3:J4"/>
    <mergeCell ref="K3:L4"/>
    <mergeCell ref="M3:N4"/>
    <mergeCell ref="O3:P4"/>
    <mergeCell ref="H5:H7"/>
    <mergeCell ref="J5:J7"/>
  </mergeCells>
  <printOptions/>
  <pageMargins left="0.7874015748031497" right="0.7874015748031497" top="0.984251968503937" bottom="0.7874015748031497" header="0.7874015748031497" footer="0.5905511811023623"/>
  <pageSetup fitToHeight="1" fitToWidth="1" horizontalDpi="600" verticalDpi="600" orientation="landscape" paperSize="9" scale="76" r:id="rId1"/>
  <headerFooter alignWithMargins="0">
    <oddFooter>&amp;L&amp;"ＭＳ Ｐゴシック,標準"&amp;11西濃地域の公衆衛生2014&amp;C&amp;"ＭＳ Ｐゴシック,標準"&amp;11－　53　－&amp;R&amp;"ＭＳ Ｐゴシック,標準"&amp;11第３章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D:\西濃地域の公衆衛生\公衆衛生年報16\提出データ16\Ｔ－３\16T3-2.jsd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2015-03-16T10:55:33Z</cp:lastPrinted>
  <dcterms:created xsi:type="dcterms:W3CDTF">2006-01-04T08:12:59Z</dcterms:created>
  <dcterms:modified xsi:type="dcterms:W3CDTF">2015-03-16T10:55:45Z</dcterms:modified>
  <cp:category/>
  <cp:version/>
  <cp:contentType/>
  <cp:contentStatus/>
  <cp:revision>41</cp:revision>
</cp:coreProperties>
</file>