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20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<sst xmlns="http://schemas.openxmlformats.org/spreadsheetml/2006/main" count="115" uniqueCount="44">
  <si>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（３） 死   亡</t>
  </si>
  <si>
    <t>ア  年次別死亡数・率 （Ｔ２－７）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</si>
  <si>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</si>
  <si>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</si>
  <si>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</si>
  <si>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</si>
  <si>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</si>
  <si>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</si>
  <si>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</si>
  <si>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</si>
  <si>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</si>
  <si>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</si>
  <si>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</si>
  <si>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</si>
  <si>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</si>
  <si>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</si>
  <si>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</si>
  <si>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</si>
  <si>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</si>
  <si>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</si>
  <si>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</si>
  <si>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</si>
  <si>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</si>
  <si>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</si>
  <si>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</si>
  <si>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</si>
  <si>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</si>
  <si>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</si>
  <si>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</si>
  <si>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率に用いた人口</t>
  </si>
  <si>
    <t>*  率は人口千対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</si>
  <si>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</si>
  <si>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</si>
  <si>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</si>
  <si>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</si>
  <si>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</si>
  <si>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</si>
  <si>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</si>
  <si>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</si>
  <si>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</si>
  <si>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</t>
    </r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</si>
  <si>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人口（都道府県別）</t>
    </r>
  </si>
  <si>
    <t>平成25年</t>
  </si>
  <si>
    <t>総務省統計局公表25.10.1推計人口(人口動態調査の概況・確定数）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</si>
</sst>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  <numFmt numFmtId="180" formatCode="#\ ###\ ##0\ "/>
    <numFmt numFmtId="181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181" fontId="4" fillId="0" borderId="0" xfId="60" applyNumberFormat="1" applyFont="1" applyBorder="1">
      <alignment/>
      <protection/>
    </xf>
    <xf numFmtId="181" fontId="5" fillId="0" borderId="0" xfId="60" applyNumberFormat="1" applyFont="1" applyBorder="1">
      <alignment/>
      <protection/>
    </xf>
    <xf numFmtId="38" fontId="0" fillId="0" borderId="0" xfId="48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176" fontId="0" fillId="0" borderId="25" xfId="0" applyNumberFormat="1" applyFont="1" applyBorder="1" applyAlignment="1" applyProtection="1">
      <alignment vertical="center"/>
      <protection locked="0"/>
    </xf>
    <xf numFmtId="177" fontId="0" fillId="0" borderId="26" xfId="0" applyNumberFormat="1" applyFont="1" applyBorder="1" applyAlignment="1" applyProtection="1">
      <alignment vertical="center"/>
      <protection locked="0"/>
    </xf>
    <xf numFmtId="177" fontId="0" fillId="0" borderId="26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7" fontId="0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176" fontId="0" fillId="0" borderId="29" xfId="0" applyNumberFormat="1" applyFont="1" applyBorder="1" applyAlignment="1" applyProtection="1">
      <alignment vertical="center"/>
      <protection locked="0"/>
    </xf>
    <xf numFmtId="177" fontId="0" fillId="0" borderId="30" xfId="0" applyNumberFormat="1" applyFont="1" applyBorder="1" applyAlignment="1" applyProtection="1">
      <alignment vertical="center"/>
      <protection locked="0"/>
    </xf>
    <xf numFmtId="177" fontId="0" fillId="0" borderId="30" xfId="0" applyNumberFormat="1" applyFont="1" applyFill="1" applyBorder="1" applyAlignment="1" applyProtection="1">
      <alignment vertical="center"/>
      <protection/>
    </xf>
    <xf numFmtId="176" fontId="0" fillId="0" borderId="29" xfId="0" applyNumberFormat="1" applyFont="1" applyFill="1" applyBorder="1" applyAlignment="1" applyProtection="1">
      <alignment vertical="center"/>
      <protection locked="0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Border="1" applyAlignment="1" applyProtection="1">
      <alignment vertical="center"/>
      <protection locked="0"/>
    </xf>
    <xf numFmtId="177" fontId="0" fillId="0" borderId="33" xfId="0" applyNumberFormat="1" applyFont="1" applyBorder="1" applyAlignment="1" applyProtection="1">
      <alignment vertical="center"/>
      <protection locked="0"/>
    </xf>
    <xf numFmtId="177" fontId="0" fillId="0" borderId="33" xfId="0" applyNumberFormat="1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 locked="0"/>
    </xf>
    <xf numFmtId="177" fontId="0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7" fontId="0" fillId="0" borderId="12" xfId="0" applyNumberFormat="1" applyFont="1" applyBorder="1" applyAlignment="1" applyProtection="1">
      <alignment vertical="center"/>
      <protection locked="0"/>
    </xf>
    <xf numFmtId="176" fontId="0" fillId="0" borderId="36" xfId="0" applyNumberFormat="1" applyFont="1" applyBorder="1" applyAlignment="1" applyProtection="1">
      <alignment vertical="center"/>
      <protection locked="0"/>
    </xf>
    <xf numFmtId="177" fontId="0" fillId="0" borderId="37" xfId="0" applyNumberFormat="1" applyFont="1" applyFill="1" applyBorder="1" applyAlignment="1" applyProtection="1">
      <alignment vertical="center"/>
      <protection/>
    </xf>
    <xf numFmtId="177" fontId="0" fillId="0" borderId="38" xfId="0" applyNumberFormat="1" applyFont="1" applyFill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vertical="center"/>
      <protection/>
    </xf>
    <xf numFmtId="3" fontId="0" fillId="0" borderId="41" xfId="0" applyNumberFormat="1" applyFont="1" applyBorder="1" applyAlignment="1" applyProtection="1">
      <alignment vertical="center"/>
      <protection locked="0"/>
    </xf>
    <xf numFmtId="3" fontId="0" fillId="0" borderId="19" xfId="0" applyNumberFormat="1" applyFont="1" applyBorder="1" applyAlignment="1" applyProtection="1">
      <alignment vertical="center"/>
      <protection locked="0"/>
    </xf>
    <xf numFmtId="176" fontId="0" fillId="34" borderId="21" xfId="0" applyNumberFormat="1" applyFont="1" applyFill="1" applyBorder="1" applyAlignment="1" applyProtection="1">
      <alignment vertical="center"/>
      <protection locked="0"/>
    </xf>
    <xf numFmtId="177" fontId="0" fillId="33" borderId="23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Border="1" applyAlignment="1" applyProtection="1">
      <alignment vertical="center"/>
      <protection locked="0"/>
    </xf>
    <xf numFmtId="176" fontId="0" fillId="34" borderId="25" xfId="0" applyNumberFormat="1" applyFont="1" applyFill="1" applyBorder="1" applyAlignment="1" applyProtection="1">
      <alignment vertical="center"/>
      <protection locked="0"/>
    </xf>
    <xf numFmtId="177" fontId="0" fillId="33" borderId="27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/>
    </xf>
    <xf numFmtId="177" fontId="0" fillId="33" borderId="31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 locked="0"/>
    </xf>
    <xf numFmtId="181" fontId="0" fillId="0" borderId="0" xfId="0" applyNumberFormat="1" applyFont="1" applyAlignment="1">
      <alignment vertical="center"/>
    </xf>
    <xf numFmtId="3" fontId="0" fillId="0" borderId="15" xfId="0" applyNumberFormat="1" applyFont="1" applyBorder="1" applyAlignment="1" applyProtection="1">
      <alignment vertical="center"/>
      <protection locked="0"/>
    </xf>
    <xf numFmtId="176" fontId="0" fillId="0" borderId="36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 locked="0"/>
    </xf>
    <xf numFmtId="176" fontId="0" fillId="0" borderId="44" xfId="0" applyNumberFormat="1" applyFont="1" applyFill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SheetLayoutView="80" zoomScalePageLayoutView="0" workbookViewId="0" topLeftCell="A19">
      <selection activeCell="J58" sqref="J58"/>
    </sheetView>
  </sheetViews>
  <sheetFormatPr defaultColWidth="9.00390625" defaultRowHeight="13.5"/>
  <cols>
    <col min="1" max="1" width="9.00390625" style="7" customWidth="1"/>
    <col min="2" max="2" width="9.25390625" style="7" customWidth="1"/>
    <col min="3" max="3" width="6.625" style="7" customWidth="1"/>
    <col min="4" max="4" width="9.25390625" style="7" customWidth="1"/>
    <col min="5" max="5" width="6.625" style="7" customWidth="1"/>
    <col min="6" max="6" width="9.25390625" style="7" customWidth="1"/>
    <col min="7" max="7" width="6.625" style="7" customWidth="1"/>
    <col min="8" max="8" width="9.25390625" style="7" customWidth="1"/>
    <col min="9" max="9" width="6.625" style="7" customWidth="1"/>
    <col min="10" max="10" width="9.25390625" style="7" customWidth="1"/>
    <col min="11" max="11" width="6.625" style="7" customWidth="1"/>
    <col min="12" max="12" width="4.125" style="7" customWidth="1"/>
    <col min="13" max="13" width="11.25390625" style="7" customWidth="1"/>
    <col min="14" max="14" width="18.125" style="7" customWidth="1"/>
    <col min="15" max="15" width="9.00390625" style="7" customWidth="1"/>
    <col min="16" max="16" width="11.875" style="7" customWidth="1"/>
    <col min="17" max="16384" width="9.00390625" style="7" customWidth="1"/>
  </cols>
  <sheetData>
    <row r="1" spans="1:14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8"/>
      <c r="B5" s="71" t="s">
        <v>31</v>
      </c>
      <c r="C5" s="76"/>
      <c r="D5" s="71" t="s">
        <v>32</v>
      </c>
      <c r="E5" s="72"/>
      <c r="F5" s="71" t="s">
        <v>33</v>
      </c>
      <c r="G5" s="72"/>
      <c r="H5" s="71" t="s">
        <v>34</v>
      </c>
      <c r="I5" s="72"/>
      <c r="J5" s="71" t="s">
        <v>35</v>
      </c>
      <c r="K5" s="73"/>
      <c r="L5" s="6"/>
      <c r="M5" s="6"/>
      <c r="N5" s="6"/>
    </row>
    <row r="6" spans="1:14" ht="14.25" thickBot="1">
      <c r="A6" s="9"/>
      <c r="B6" s="11" t="s">
        <v>2</v>
      </c>
      <c r="C6" s="10" t="s">
        <v>3</v>
      </c>
      <c r="D6" s="11" t="s">
        <v>2</v>
      </c>
      <c r="E6" s="10" t="s">
        <v>3</v>
      </c>
      <c r="F6" s="11" t="s">
        <v>2</v>
      </c>
      <c r="G6" s="10" t="s">
        <v>3</v>
      </c>
      <c r="H6" s="11" t="s">
        <v>2</v>
      </c>
      <c r="I6" s="10" t="s">
        <v>3</v>
      </c>
      <c r="J6" s="11" t="s">
        <v>2</v>
      </c>
      <c r="K6" s="12" t="s">
        <v>3</v>
      </c>
      <c r="L6" s="6"/>
      <c r="M6" s="6"/>
      <c r="N6" s="6"/>
    </row>
    <row r="7" spans="1:14" ht="13.5">
      <c r="A7" s="13" t="s">
        <v>4</v>
      </c>
      <c r="B7" s="14">
        <v>1028602</v>
      </c>
      <c r="C7" s="15">
        <v>8.2</v>
      </c>
      <c r="D7" s="14">
        <v>1083796</v>
      </c>
      <c r="E7" s="16">
        <v>8.587590361585162</v>
      </c>
      <c r="F7" s="17">
        <v>1084450</v>
      </c>
      <c r="G7" s="16">
        <v>8.596239516781077</v>
      </c>
      <c r="H7" s="70">
        <v>1108334</v>
      </c>
      <c r="I7" s="16">
        <v>8.790371574731331</v>
      </c>
      <c r="J7" s="17">
        <v>1142407</v>
      </c>
      <c r="K7" s="18">
        <v>9.070537607088696</v>
      </c>
      <c r="L7" s="6"/>
      <c r="M7" s="6"/>
      <c r="N7" s="6"/>
    </row>
    <row r="8" spans="1:14" ht="13.5">
      <c r="A8" s="19" t="s">
        <v>5</v>
      </c>
      <c r="B8" s="14">
        <v>17705</v>
      </c>
      <c r="C8" s="15">
        <v>8.4</v>
      </c>
      <c r="D8" s="14">
        <v>18511</v>
      </c>
      <c r="E8" s="16">
        <v>8.940767115983162</v>
      </c>
      <c r="F8" s="17">
        <v>18638</v>
      </c>
      <c r="G8" s="16">
        <v>9.030038759689923</v>
      </c>
      <c r="H8" s="17">
        <v>18910</v>
      </c>
      <c r="I8" s="16">
        <v>9.184069936862555</v>
      </c>
      <c r="J8" s="17">
        <v>19478</v>
      </c>
      <c r="K8" s="18">
        <v>9.487579152459816</v>
      </c>
      <c r="L8" s="6"/>
      <c r="M8" s="6"/>
      <c r="N8" s="6"/>
    </row>
    <row r="9" spans="1:14" ht="14.25" thickBot="1">
      <c r="A9" s="20" t="s">
        <v>6</v>
      </c>
      <c r="B9" s="21">
        <v>3289</v>
      </c>
      <c r="C9" s="22">
        <v>8.4</v>
      </c>
      <c r="D9" s="21">
        <v>3458</v>
      </c>
      <c r="E9" s="23">
        <v>8.829604965822943</v>
      </c>
      <c r="F9" s="24">
        <v>3535</v>
      </c>
      <c r="G9" s="23">
        <v>9.026215602713737</v>
      </c>
      <c r="H9" s="24">
        <v>3624</v>
      </c>
      <c r="I9" s="23">
        <v>9.28209738518399</v>
      </c>
      <c r="J9" s="24">
        <v>3681</v>
      </c>
      <c r="K9" s="25">
        <v>9.46457405559955</v>
      </c>
      <c r="L9" s="6"/>
      <c r="M9" s="6"/>
      <c r="N9" s="6"/>
    </row>
    <row r="10" spans="1:14" ht="14.25" thickBot="1">
      <c r="A10" s="26" t="s">
        <v>7</v>
      </c>
      <c r="B10" s="27">
        <v>2589</v>
      </c>
      <c r="C10" s="28">
        <v>8.1</v>
      </c>
      <c r="D10" s="27">
        <v>2760</v>
      </c>
      <c r="E10" s="29">
        <v>8.703933799645537</v>
      </c>
      <c r="F10" s="30">
        <v>2804</v>
      </c>
      <c r="G10" s="29">
        <v>8.84269216456742</v>
      </c>
      <c r="H10" s="30">
        <v>2873</v>
      </c>
      <c r="I10" s="29">
        <v>9.080651227768524</v>
      </c>
      <c r="J10" s="30">
        <v>2977</v>
      </c>
      <c r="K10" s="31">
        <v>9.445036676057768</v>
      </c>
      <c r="L10" s="6"/>
      <c r="M10" s="6"/>
      <c r="N10" s="6"/>
    </row>
    <row r="11" spans="1:14" ht="13.5">
      <c r="A11" s="32" t="s">
        <v>8</v>
      </c>
      <c r="B11" s="33">
        <v>1186</v>
      </c>
      <c r="C11" s="34">
        <v>7.9</v>
      </c>
      <c r="D11" s="33">
        <v>1243</v>
      </c>
      <c r="E11" s="35">
        <v>8.230152949745085</v>
      </c>
      <c r="F11" s="36">
        <v>1341</v>
      </c>
      <c r="G11" s="35">
        <v>8.248196283698586</v>
      </c>
      <c r="H11" s="36">
        <v>1445</v>
      </c>
      <c r="I11" s="35">
        <v>8.868077376276512</v>
      </c>
      <c r="J11" s="36">
        <v>1480</v>
      </c>
      <c r="K11" s="37">
        <v>9.097614949594297</v>
      </c>
      <c r="L11" s="6"/>
      <c r="M11" s="6"/>
      <c r="N11" s="6"/>
    </row>
    <row r="12" spans="1:14" ht="13.5">
      <c r="A12" s="19" t="s">
        <v>9</v>
      </c>
      <c r="B12" s="38"/>
      <c r="C12" s="39"/>
      <c r="D12" s="14">
        <v>371</v>
      </c>
      <c r="E12" s="16">
        <v>9.403594150001268</v>
      </c>
      <c r="F12" s="17">
        <v>417</v>
      </c>
      <c r="G12" s="16">
        <v>10.694775717473263</v>
      </c>
      <c r="H12" s="17">
        <v>394</v>
      </c>
      <c r="I12" s="16">
        <v>10.203288877379258</v>
      </c>
      <c r="J12" s="17">
        <v>414</v>
      </c>
      <c r="K12" s="18">
        <v>10.806860006786916</v>
      </c>
      <c r="L12" s="6"/>
      <c r="M12" s="6"/>
      <c r="N12" s="6"/>
    </row>
    <row r="13" spans="1:14" ht="13.5">
      <c r="A13" s="13" t="s">
        <v>10</v>
      </c>
      <c r="B13" s="14">
        <v>116</v>
      </c>
      <c r="C13" s="15">
        <v>7.9</v>
      </c>
      <c r="D13" s="38"/>
      <c r="E13" s="40"/>
      <c r="F13" s="41"/>
      <c r="G13" s="40"/>
      <c r="H13" s="41"/>
      <c r="I13" s="40"/>
      <c r="J13" s="41"/>
      <c r="K13" s="42"/>
      <c r="L13" s="6"/>
      <c r="M13" s="6"/>
      <c r="N13" s="6"/>
    </row>
    <row r="14" spans="1:14" ht="13.5">
      <c r="A14" s="19" t="s">
        <v>11</v>
      </c>
      <c r="B14" s="14">
        <v>102</v>
      </c>
      <c r="C14" s="15">
        <v>12.2</v>
      </c>
      <c r="D14" s="38"/>
      <c r="E14" s="40"/>
      <c r="F14" s="41"/>
      <c r="G14" s="40"/>
      <c r="H14" s="41"/>
      <c r="I14" s="40"/>
      <c r="J14" s="41"/>
      <c r="K14" s="42"/>
      <c r="L14" s="6"/>
      <c r="M14" s="6"/>
      <c r="N14" s="6"/>
    </row>
    <row r="15" spans="1:14" ht="13.5">
      <c r="A15" s="19" t="s">
        <v>12</v>
      </c>
      <c r="B15" s="14">
        <v>122</v>
      </c>
      <c r="C15" s="15">
        <v>7.1</v>
      </c>
      <c r="D15" s="38"/>
      <c r="E15" s="40"/>
      <c r="F15" s="41"/>
      <c r="G15" s="40"/>
      <c r="H15" s="41"/>
      <c r="I15" s="40"/>
      <c r="J15" s="41"/>
      <c r="K15" s="42"/>
      <c r="L15" s="6"/>
      <c r="M15" s="6"/>
      <c r="N15" s="6"/>
    </row>
    <row r="16" spans="1:14" ht="13.5">
      <c r="A16" s="19" t="s">
        <v>13</v>
      </c>
      <c r="B16" s="14">
        <v>272</v>
      </c>
      <c r="C16" s="15">
        <v>8.3</v>
      </c>
      <c r="D16" s="14">
        <v>318</v>
      </c>
      <c r="E16" s="16">
        <v>9.769585253456222</v>
      </c>
      <c r="F16" s="17">
        <v>338</v>
      </c>
      <c r="G16" s="16">
        <v>10.45695015932927</v>
      </c>
      <c r="H16" s="17">
        <v>316</v>
      </c>
      <c r="I16" s="16">
        <v>9.861132782025278</v>
      </c>
      <c r="J16" s="17">
        <v>323</v>
      </c>
      <c r="K16" s="18">
        <v>10.154678068410464</v>
      </c>
      <c r="L16" s="6"/>
      <c r="M16" s="6"/>
      <c r="N16" s="6"/>
    </row>
    <row r="17" spans="1:14" ht="13.5">
      <c r="A17" s="19" t="s">
        <v>14</v>
      </c>
      <c r="B17" s="14">
        <v>75</v>
      </c>
      <c r="C17" s="15">
        <v>11.4</v>
      </c>
      <c r="D17" s="14">
        <v>99</v>
      </c>
      <c r="E17" s="16">
        <v>15.413358243811302</v>
      </c>
      <c r="F17" s="41"/>
      <c r="G17" s="40"/>
      <c r="H17" s="41"/>
      <c r="I17" s="40"/>
      <c r="J17" s="41"/>
      <c r="K17" s="42"/>
      <c r="L17" s="6"/>
      <c r="M17" s="6"/>
      <c r="N17" s="6"/>
    </row>
    <row r="18" spans="1:14" ht="13.5">
      <c r="A18" s="19" t="s">
        <v>15</v>
      </c>
      <c r="B18" s="14">
        <v>229</v>
      </c>
      <c r="C18" s="15">
        <v>7.9</v>
      </c>
      <c r="D18" s="14">
        <v>272</v>
      </c>
      <c r="E18" s="16">
        <v>9.41339332064371</v>
      </c>
      <c r="F18" s="17">
        <v>255</v>
      </c>
      <c r="G18" s="16">
        <v>8.86339937434828</v>
      </c>
      <c r="H18" s="17">
        <v>279</v>
      </c>
      <c r="I18" s="16">
        <v>9.684473601999375</v>
      </c>
      <c r="J18" s="17">
        <v>289</v>
      </c>
      <c r="K18" s="18">
        <v>10.036813224977426</v>
      </c>
      <c r="L18" s="6"/>
      <c r="M18" s="6"/>
      <c r="N18" s="6"/>
    </row>
    <row r="19" spans="1:14" ht="13.5">
      <c r="A19" s="19" t="s">
        <v>16</v>
      </c>
      <c r="B19" s="14">
        <v>89</v>
      </c>
      <c r="C19" s="15">
        <v>10.2</v>
      </c>
      <c r="D19" s="14">
        <v>91</v>
      </c>
      <c r="E19" s="16">
        <v>10.559294499883965</v>
      </c>
      <c r="F19" s="17">
        <v>87</v>
      </c>
      <c r="G19" s="16">
        <v>10.243730130695868</v>
      </c>
      <c r="H19" s="17">
        <v>89</v>
      </c>
      <c r="I19" s="16">
        <v>10.57635175282234</v>
      </c>
      <c r="J19" s="17">
        <v>115</v>
      </c>
      <c r="K19" s="18">
        <v>13.900640638220718</v>
      </c>
      <c r="L19" s="6"/>
      <c r="M19" s="6"/>
      <c r="N19" s="6"/>
    </row>
    <row r="20" spans="1:14" ht="13.5">
      <c r="A20" s="19" t="s">
        <v>17</v>
      </c>
      <c r="B20" s="14">
        <v>145</v>
      </c>
      <c r="C20" s="15">
        <v>6.9</v>
      </c>
      <c r="D20" s="14">
        <v>146</v>
      </c>
      <c r="E20" s="16">
        <v>7.009121459433509</v>
      </c>
      <c r="F20" s="17">
        <v>171</v>
      </c>
      <c r="G20" s="16">
        <v>8.297345819787472</v>
      </c>
      <c r="H20" s="17">
        <v>154</v>
      </c>
      <c r="I20" s="16">
        <v>7.496105919003115</v>
      </c>
      <c r="J20" s="17">
        <v>151</v>
      </c>
      <c r="K20" s="18">
        <v>7.4428233438485805</v>
      </c>
      <c r="L20" s="6"/>
      <c r="M20" s="6"/>
      <c r="N20" s="6"/>
    </row>
    <row r="21" spans="1:14" ht="13.5">
      <c r="A21" s="19" t="s">
        <v>18</v>
      </c>
      <c r="B21" s="14">
        <v>94</v>
      </c>
      <c r="C21" s="15">
        <v>9.9</v>
      </c>
      <c r="D21" s="14">
        <v>65</v>
      </c>
      <c r="E21" s="16">
        <v>6.900944898609194</v>
      </c>
      <c r="F21" s="17">
        <v>90</v>
      </c>
      <c r="G21" s="16">
        <v>9.479671371392458</v>
      </c>
      <c r="H21" s="17">
        <v>79</v>
      </c>
      <c r="I21" s="16">
        <v>8.263598326359832</v>
      </c>
      <c r="J21" s="17">
        <v>87</v>
      </c>
      <c r="K21" s="18">
        <v>9.006211180124224</v>
      </c>
      <c r="L21" s="6"/>
      <c r="M21" s="6"/>
      <c r="N21" s="6"/>
    </row>
    <row r="22" spans="1:14" ht="13.5">
      <c r="A22" s="19" t="s">
        <v>19</v>
      </c>
      <c r="B22" s="14">
        <v>111</v>
      </c>
      <c r="C22" s="15">
        <v>7.3</v>
      </c>
      <c r="D22" s="14">
        <v>114</v>
      </c>
      <c r="E22" s="16">
        <v>7.469042783201206</v>
      </c>
      <c r="F22" s="17">
        <v>105</v>
      </c>
      <c r="G22" s="16">
        <v>6.878480183426138</v>
      </c>
      <c r="H22" s="17">
        <v>117</v>
      </c>
      <c r="I22" s="16">
        <v>7.570365577483015</v>
      </c>
      <c r="J22" s="17">
        <v>118</v>
      </c>
      <c r="K22" s="18">
        <v>7.672301690507152</v>
      </c>
      <c r="L22" s="6"/>
      <c r="M22" s="6"/>
      <c r="N22" s="6"/>
    </row>
    <row r="23" spans="1:14" ht="14.25" thickBot="1">
      <c r="A23" s="20" t="s">
        <v>20</v>
      </c>
      <c r="B23" s="21">
        <v>48</v>
      </c>
      <c r="C23" s="22">
        <v>10.3</v>
      </c>
      <c r="D23" s="21">
        <v>41</v>
      </c>
      <c r="E23" s="23">
        <v>8.880225254494261</v>
      </c>
      <c r="F23" s="41"/>
      <c r="G23" s="40"/>
      <c r="H23" s="41"/>
      <c r="I23" s="40"/>
      <c r="J23" s="41"/>
      <c r="K23" s="42"/>
      <c r="L23" s="6"/>
      <c r="M23" s="6"/>
      <c r="N23" s="6"/>
    </row>
    <row r="24" spans="1:14" ht="14.25" thickBot="1">
      <c r="A24" s="26" t="s">
        <v>7</v>
      </c>
      <c r="B24" s="27">
        <v>700</v>
      </c>
      <c r="C24" s="28">
        <v>9.4</v>
      </c>
      <c r="D24" s="27">
        <v>698</v>
      </c>
      <c r="E24" s="29">
        <v>9.364225439031916</v>
      </c>
      <c r="F24" s="30">
        <v>731</v>
      </c>
      <c r="G24" s="29">
        <v>9.806946699043454</v>
      </c>
      <c r="H24" s="30">
        <v>751</v>
      </c>
      <c r="I24" s="29">
        <v>10.142891872180654</v>
      </c>
      <c r="J24" s="30">
        <v>704</v>
      </c>
      <c r="K24" s="31">
        <v>9.548093093907665</v>
      </c>
      <c r="L24" s="6"/>
      <c r="M24" s="6"/>
      <c r="N24" s="6"/>
    </row>
    <row r="25" spans="1:14" ht="13.5">
      <c r="A25" s="13" t="s">
        <v>21</v>
      </c>
      <c r="B25" s="33">
        <v>184</v>
      </c>
      <c r="C25" s="34">
        <v>9.9</v>
      </c>
      <c r="D25" s="33">
        <v>300</v>
      </c>
      <c r="E25" s="35">
        <v>11.453879047037264</v>
      </c>
      <c r="F25" s="36">
        <v>324</v>
      </c>
      <c r="G25" s="35">
        <v>12.561060711793441</v>
      </c>
      <c r="H25" s="36">
        <v>325</v>
      </c>
      <c r="I25" s="35">
        <v>12.797794841504233</v>
      </c>
      <c r="J25" s="36">
        <v>317</v>
      </c>
      <c r="K25" s="37">
        <v>12.666320373996085</v>
      </c>
      <c r="L25" s="6"/>
      <c r="M25" s="6"/>
      <c r="N25" s="6"/>
    </row>
    <row r="26" spans="1:14" ht="13.5">
      <c r="A26" s="19" t="s">
        <v>22</v>
      </c>
      <c r="B26" s="14">
        <v>48</v>
      </c>
      <c r="C26" s="15">
        <v>12.2</v>
      </c>
      <c r="D26" s="38"/>
      <c r="E26" s="40"/>
      <c r="F26" s="41"/>
      <c r="G26" s="40"/>
      <c r="H26" s="41"/>
      <c r="I26" s="40"/>
      <c r="J26" s="41"/>
      <c r="K26" s="42"/>
      <c r="L26" s="6"/>
      <c r="M26" s="6"/>
      <c r="N26" s="6"/>
    </row>
    <row r="27" spans="1:14" ht="13.5">
      <c r="A27" s="19" t="s">
        <v>23</v>
      </c>
      <c r="B27" s="14">
        <v>176</v>
      </c>
      <c r="C27" s="15">
        <v>7.5</v>
      </c>
      <c r="D27" s="14">
        <v>172</v>
      </c>
      <c r="E27" s="16">
        <v>7.230536404910039</v>
      </c>
      <c r="F27" s="17">
        <v>186</v>
      </c>
      <c r="G27" s="16">
        <v>7.760670922518463</v>
      </c>
      <c r="H27" s="17">
        <v>212</v>
      </c>
      <c r="I27" s="16">
        <v>8.879209247780198</v>
      </c>
      <c r="J27" s="17">
        <v>184</v>
      </c>
      <c r="K27" s="18">
        <v>7.709066532595944</v>
      </c>
      <c r="L27" s="6"/>
      <c r="M27" s="6"/>
      <c r="N27" s="6"/>
    </row>
    <row r="28" spans="1:14" ht="13.5">
      <c r="A28" s="19" t="s">
        <v>24</v>
      </c>
      <c r="B28" s="14">
        <v>226</v>
      </c>
      <c r="C28" s="15">
        <v>9.3</v>
      </c>
      <c r="D28" s="14">
        <v>226</v>
      </c>
      <c r="E28" s="16">
        <v>9.202329085060466</v>
      </c>
      <c r="F28" s="17">
        <v>221</v>
      </c>
      <c r="G28" s="16">
        <v>8.993244892976318</v>
      </c>
      <c r="H28" s="17">
        <v>214</v>
      </c>
      <c r="I28" s="16">
        <v>8.639134471761334</v>
      </c>
      <c r="J28" s="17">
        <v>203</v>
      </c>
      <c r="K28" s="18">
        <v>8.173289849820833</v>
      </c>
      <c r="L28" s="6"/>
      <c r="M28" s="6"/>
      <c r="N28" s="6"/>
    </row>
    <row r="29" spans="1:14" ht="13.5">
      <c r="A29" s="19" t="s">
        <v>25</v>
      </c>
      <c r="B29" s="14">
        <v>23</v>
      </c>
      <c r="C29" s="15">
        <v>15</v>
      </c>
      <c r="D29" s="38"/>
      <c r="E29" s="40"/>
      <c r="F29" s="38"/>
      <c r="G29" s="40"/>
      <c r="H29" s="41"/>
      <c r="I29" s="40"/>
      <c r="J29" s="41"/>
      <c r="K29" s="42"/>
      <c r="L29" s="6"/>
      <c r="M29" s="6"/>
      <c r="N29" s="6"/>
    </row>
    <row r="30" spans="1:14" ht="13.5">
      <c r="A30" s="19" t="s">
        <v>26</v>
      </c>
      <c r="B30" s="14">
        <v>23</v>
      </c>
      <c r="C30" s="15">
        <v>16.3</v>
      </c>
      <c r="D30" s="38"/>
      <c r="E30" s="40"/>
      <c r="F30" s="38"/>
      <c r="G30" s="40"/>
      <c r="H30" s="41"/>
      <c r="I30" s="40"/>
      <c r="J30" s="41"/>
      <c r="K30" s="42"/>
      <c r="L30" s="6"/>
      <c r="M30" s="6"/>
      <c r="N30" s="6"/>
    </row>
    <row r="31" spans="1:14" ht="13.5">
      <c r="A31" s="19" t="s">
        <v>27</v>
      </c>
      <c r="B31" s="14">
        <v>8</v>
      </c>
      <c r="C31" s="15">
        <v>16.9</v>
      </c>
      <c r="D31" s="38"/>
      <c r="E31" s="40"/>
      <c r="F31" s="38"/>
      <c r="G31" s="40"/>
      <c r="H31" s="41"/>
      <c r="I31" s="40"/>
      <c r="J31" s="41"/>
      <c r="K31" s="42"/>
      <c r="L31" s="6"/>
      <c r="M31" s="6"/>
      <c r="N31" s="6"/>
    </row>
    <row r="32" spans="1:14" ht="14.25" thickBot="1">
      <c r="A32" s="43" t="s">
        <v>28</v>
      </c>
      <c r="B32" s="44">
        <v>12</v>
      </c>
      <c r="C32" s="45">
        <v>20.4</v>
      </c>
      <c r="D32" s="46"/>
      <c r="E32" s="47"/>
      <c r="F32" s="46"/>
      <c r="G32" s="47"/>
      <c r="H32" s="67"/>
      <c r="I32" s="47"/>
      <c r="J32" s="67"/>
      <c r="K32" s="48"/>
      <c r="L32" s="6"/>
      <c r="M32" s="6"/>
      <c r="N32" s="6"/>
    </row>
    <row r="33" spans="1:14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8"/>
      <c r="B34" s="77" t="s">
        <v>36</v>
      </c>
      <c r="C34" s="78"/>
      <c r="D34" s="71" t="s">
        <v>37</v>
      </c>
      <c r="E34" s="72"/>
      <c r="F34" s="71" t="s">
        <v>38</v>
      </c>
      <c r="G34" s="72"/>
      <c r="H34" s="71" t="s">
        <v>39</v>
      </c>
      <c r="I34" s="72"/>
      <c r="J34" s="71" t="s">
        <v>42</v>
      </c>
      <c r="K34" s="73"/>
      <c r="L34" s="6"/>
      <c r="M34" s="49" t="s">
        <v>43</v>
      </c>
      <c r="N34" s="50"/>
    </row>
    <row r="35" spans="1:14" ht="14.25" thickBot="1">
      <c r="A35" s="9"/>
      <c r="B35" s="11" t="s">
        <v>2</v>
      </c>
      <c r="C35" s="10" t="s">
        <v>3</v>
      </c>
      <c r="D35" s="11" t="s">
        <v>2</v>
      </c>
      <c r="E35" s="10" t="s">
        <v>3</v>
      </c>
      <c r="F35" s="11" t="s">
        <v>2</v>
      </c>
      <c r="G35" s="10" t="s">
        <v>3</v>
      </c>
      <c r="H35" s="11" t="s">
        <v>2</v>
      </c>
      <c r="I35" s="10" t="s">
        <v>3</v>
      </c>
      <c r="J35" s="11" t="s">
        <v>2</v>
      </c>
      <c r="K35" s="12" t="s">
        <v>3</v>
      </c>
      <c r="L35" s="6"/>
      <c r="M35" s="74" t="s">
        <v>29</v>
      </c>
      <c r="N35" s="75"/>
    </row>
    <row r="36" spans="1:16" ht="13.5" customHeight="1">
      <c r="A36" s="13" t="s">
        <v>4</v>
      </c>
      <c r="B36" s="17">
        <v>1141865</v>
      </c>
      <c r="C36" s="16">
        <v>9.075385471308218</v>
      </c>
      <c r="D36" s="17">
        <v>1197012</v>
      </c>
      <c r="E36" s="16">
        <v>9.471400802495754</v>
      </c>
      <c r="F36" s="17">
        <v>1253066</v>
      </c>
      <c r="G36" s="16">
        <v>9.93078142336345</v>
      </c>
      <c r="H36" s="17">
        <v>1256359</v>
      </c>
      <c r="I36" s="16">
        <v>9.974507173082877</v>
      </c>
      <c r="J36" s="14">
        <v>1268436</v>
      </c>
      <c r="K36" s="51">
        <f aca="true" t="shared" si="0" ref="K36:K41">J36/N36*1000</f>
        <v>10.090657417425062</v>
      </c>
      <c r="L36" s="6"/>
      <c r="M36" s="13" t="s">
        <v>4</v>
      </c>
      <c r="N36" s="52">
        <v>125704000</v>
      </c>
      <c r="O36" s="7" t="s">
        <v>40</v>
      </c>
      <c r="P36" s="5"/>
    </row>
    <row r="37" spans="1:15" ht="13.5">
      <c r="A37" s="19" t="s">
        <v>5</v>
      </c>
      <c r="B37" s="17">
        <v>19402</v>
      </c>
      <c r="C37" s="16">
        <v>9.492172211350294</v>
      </c>
      <c r="D37" s="17">
        <v>20220</v>
      </c>
      <c r="E37" s="16">
        <v>9.894948144501477</v>
      </c>
      <c r="F37" s="17">
        <v>21053</v>
      </c>
      <c r="G37" s="16">
        <v>10.335297005400099</v>
      </c>
      <c r="H37" s="17">
        <v>21531</v>
      </c>
      <c r="I37" s="16">
        <v>10.61163134549039</v>
      </c>
      <c r="J37" s="14">
        <v>21518</v>
      </c>
      <c r="K37" s="51">
        <f t="shared" si="0"/>
        <v>10.663032705649158</v>
      </c>
      <c r="L37" s="6"/>
      <c r="M37" s="19" t="s">
        <v>5</v>
      </c>
      <c r="N37" s="53">
        <v>2018000</v>
      </c>
      <c r="O37" s="7" t="s">
        <v>41</v>
      </c>
    </row>
    <row r="38" spans="1:14" ht="14.25" thickBot="1">
      <c r="A38" s="20" t="s">
        <v>6</v>
      </c>
      <c r="B38" s="24">
        <v>3608</v>
      </c>
      <c r="C38" s="23">
        <v>9.349814714037679</v>
      </c>
      <c r="D38" s="24">
        <v>3781</v>
      </c>
      <c r="E38" s="23">
        <v>9.820243571129886</v>
      </c>
      <c r="F38" s="24">
        <v>3973</v>
      </c>
      <c r="G38" s="23">
        <v>10.372366116067116</v>
      </c>
      <c r="H38" s="24">
        <v>3993</v>
      </c>
      <c r="I38" s="23">
        <v>10.47182206556887</v>
      </c>
      <c r="J38" s="54">
        <f>J39+J53</f>
        <v>4071</v>
      </c>
      <c r="K38" s="55">
        <f t="shared" si="0"/>
        <v>10.756552090406824</v>
      </c>
      <c r="L38" s="6"/>
      <c r="M38" s="20" t="s">
        <v>6</v>
      </c>
      <c r="N38" s="56">
        <f>N39+N53</f>
        <v>378467</v>
      </c>
    </row>
    <row r="39" spans="1:19" ht="14.25" thickBot="1">
      <c r="A39" s="26" t="s">
        <v>7</v>
      </c>
      <c r="B39" s="30">
        <v>2919</v>
      </c>
      <c r="C39" s="29">
        <v>9.336885977398275</v>
      </c>
      <c r="D39" s="30">
        <v>3017</v>
      </c>
      <c r="E39" s="29">
        <v>9.657552225046256</v>
      </c>
      <c r="F39" s="30">
        <v>3194</v>
      </c>
      <c r="G39" s="29">
        <v>10.271747869432385</v>
      </c>
      <c r="H39" s="30">
        <v>3181</v>
      </c>
      <c r="I39" s="29">
        <v>10.287107644346134</v>
      </c>
      <c r="J39" s="57">
        <f>SUM(J40:J52)</f>
        <v>3176</v>
      </c>
      <c r="K39" s="58">
        <f t="shared" si="0"/>
        <v>10.32872399932356</v>
      </c>
      <c r="L39" s="6"/>
      <c r="M39" s="26" t="s">
        <v>7</v>
      </c>
      <c r="N39" s="59">
        <f>SUM(N40:N52)</f>
        <v>307492</v>
      </c>
      <c r="P39" s="3"/>
      <c r="Q39" s="1"/>
      <c r="R39" s="60"/>
      <c r="S39" s="60"/>
    </row>
    <row r="40" spans="1:19" ht="13.5">
      <c r="A40" s="32" t="s">
        <v>8</v>
      </c>
      <c r="B40" s="36">
        <v>1429</v>
      </c>
      <c r="C40" s="35">
        <v>8.870321975927846</v>
      </c>
      <c r="D40" s="36">
        <v>1528</v>
      </c>
      <c r="E40" s="35">
        <v>9.481260858773888</v>
      </c>
      <c r="F40" s="36">
        <v>1609</v>
      </c>
      <c r="G40" s="35">
        <v>9.994595836930932</v>
      </c>
      <c r="H40" s="36">
        <v>1572</v>
      </c>
      <c r="I40" s="35">
        <v>9.78695321935974</v>
      </c>
      <c r="J40" s="33">
        <v>1588</v>
      </c>
      <c r="K40" s="61">
        <f t="shared" si="0"/>
        <v>9.917190212707494</v>
      </c>
      <c r="L40" s="6"/>
      <c r="M40" s="32" t="s">
        <v>8</v>
      </c>
      <c r="N40" s="62">
        <v>160126</v>
      </c>
      <c r="P40" s="4"/>
      <c r="Q40" s="2"/>
      <c r="R40" s="60"/>
      <c r="S40" s="60"/>
    </row>
    <row r="41" spans="1:19" ht="13.5">
      <c r="A41" s="19" t="s">
        <v>9</v>
      </c>
      <c r="B41" s="17">
        <v>375</v>
      </c>
      <c r="C41" s="16">
        <v>9.901251518191899</v>
      </c>
      <c r="D41" s="17">
        <v>383</v>
      </c>
      <c r="E41" s="16">
        <v>10.09462059513455</v>
      </c>
      <c r="F41" s="17">
        <v>458</v>
      </c>
      <c r="G41" s="16">
        <v>12.239117073301088</v>
      </c>
      <c r="H41" s="17">
        <v>434</v>
      </c>
      <c r="I41" s="16">
        <v>11.753554502369667</v>
      </c>
      <c r="J41" s="14">
        <v>402</v>
      </c>
      <c r="K41" s="51">
        <f t="shared" si="0"/>
        <v>11.017622714939566</v>
      </c>
      <c r="L41" s="6"/>
      <c r="M41" s="19" t="s">
        <v>9</v>
      </c>
      <c r="N41" s="53">
        <v>36487</v>
      </c>
      <c r="P41" s="4"/>
      <c r="Q41" s="2"/>
      <c r="R41" s="60"/>
      <c r="S41" s="60"/>
    </row>
    <row r="42" spans="1:19" ht="13.5">
      <c r="A42" s="13" t="s">
        <v>10</v>
      </c>
      <c r="B42" s="41"/>
      <c r="C42" s="40"/>
      <c r="D42" s="41"/>
      <c r="E42" s="40"/>
      <c r="F42" s="41"/>
      <c r="G42" s="40"/>
      <c r="H42" s="41"/>
      <c r="I42" s="40"/>
      <c r="J42" s="38"/>
      <c r="K42" s="63"/>
      <c r="L42" s="6"/>
      <c r="M42" s="13" t="s">
        <v>10</v>
      </c>
      <c r="N42" s="64"/>
      <c r="P42" s="4"/>
      <c r="Q42" s="2"/>
      <c r="R42" s="60"/>
      <c r="S42" s="60"/>
    </row>
    <row r="43" spans="1:19" ht="13.5">
      <c r="A43" s="19" t="s">
        <v>11</v>
      </c>
      <c r="B43" s="41"/>
      <c r="C43" s="40"/>
      <c r="D43" s="41"/>
      <c r="E43" s="40"/>
      <c r="F43" s="41"/>
      <c r="G43" s="40"/>
      <c r="H43" s="41"/>
      <c r="I43" s="40"/>
      <c r="J43" s="38"/>
      <c r="K43" s="63"/>
      <c r="L43" s="6"/>
      <c r="M43" s="19" t="s">
        <v>11</v>
      </c>
      <c r="N43" s="64"/>
      <c r="P43" s="4"/>
      <c r="Q43" s="2"/>
      <c r="R43" s="60"/>
      <c r="S43" s="60"/>
    </row>
    <row r="44" spans="1:19" ht="13.5">
      <c r="A44" s="19" t="s">
        <v>12</v>
      </c>
      <c r="B44" s="41"/>
      <c r="C44" s="40"/>
      <c r="D44" s="41"/>
      <c r="E44" s="40"/>
      <c r="F44" s="41"/>
      <c r="G44" s="40"/>
      <c r="H44" s="41"/>
      <c r="I44" s="40"/>
      <c r="J44" s="38"/>
      <c r="K44" s="63"/>
      <c r="L44" s="6"/>
      <c r="M44" s="19" t="s">
        <v>12</v>
      </c>
      <c r="N44" s="64"/>
      <c r="P44" s="4"/>
      <c r="Q44" s="2"/>
      <c r="R44" s="60"/>
      <c r="S44" s="60"/>
    </row>
    <row r="45" spans="1:19" ht="13.5">
      <c r="A45" s="19" t="s">
        <v>13</v>
      </c>
      <c r="B45" s="17">
        <v>337</v>
      </c>
      <c r="C45" s="16">
        <v>10.66860833227808</v>
      </c>
      <c r="D45" s="17">
        <v>337</v>
      </c>
      <c r="E45" s="16">
        <v>10.755776841567727</v>
      </c>
      <c r="F45" s="17">
        <v>328</v>
      </c>
      <c r="G45" s="16">
        <v>10.569393871040505</v>
      </c>
      <c r="H45" s="17">
        <v>352</v>
      </c>
      <c r="I45" s="16">
        <v>11.451623397748715</v>
      </c>
      <c r="J45" s="14">
        <v>365</v>
      </c>
      <c r="K45" s="51">
        <f aca="true" t="shared" si="1" ref="K45:K54">J45/N45*1000</f>
        <v>12.035083091532577</v>
      </c>
      <c r="L45" s="6"/>
      <c r="M45" s="19" t="s">
        <v>13</v>
      </c>
      <c r="N45" s="53">
        <v>30328</v>
      </c>
      <c r="P45" s="4"/>
      <c r="Q45" s="2"/>
      <c r="R45" s="60"/>
      <c r="S45" s="60"/>
    </row>
    <row r="46" spans="1:19" ht="13.5">
      <c r="A46" s="19" t="s">
        <v>14</v>
      </c>
      <c r="B46" s="41"/>
      <c r="C46" s="40"/>
      <c r="D46" s="41"/>
      <c r="E46" s="40"/>
      <c r="F46" s="41"/>
      <c r="G46" s="40"/>
      <c r="H46" s="41"/>
      <c r="I46" s="40"/>
      <c r="J46" s="38"/>
      <c r="K46" s="63"/>
      <c r="L46" s="6"/>
      <c r="M46" s="19" t="s">
        <v>14</v>
      </c>
      <c r="N46" s="64"/>
      <c r="P46" s="4"/>
      <c r="Q46" s="2"/>
      <c r="R46" s="60"/>
      <c r="S46" s="60"/>
    </row>
    <row r="47" spans="1:19" ht="13.5">
      <c r="A47" s="19" t="s">
        <v>15</v>
      </c>
      <c r="B47" s="17">
        <v>275</v>
      </c>
      <c r="C47" s="16">
        <v>9.575542323897071</v>
      </c>
      <c r="D47" s="17">
        <v>260</v>
      </c>
      <c r="E47" s="16">
        <v>9.12120680582354</v>
      </c>
      <c r="F47" s="17">
        <v>280</v>
      </c>
      <c r="G47" s="16">
        <v>9.84909775229519</v>
      </c>
      <c r="H47" s="17">
        <v>259</v>
      </c>
      <c r="I47" s="16">
        <v>9.134835819842698</v>
      </c>
      <c r="J47" s="14">
        <v>295</v>
      </c>
      <c r="K47" s="51">
        <f t="shared" si="1"/>
        <v>10.458767638091187</v>
      </c>
      <c r="L47" s="6"/>
      <c r="M47" s="19" t="s">
        <v>15</v>
      </c>
      <c r="N47" s="53">
        <v>28206</v>
      </c>
      <c r="P47" s="4"/>
      <c r="Q47" s="2"/>
      <c r="R47" s="60"/>
      <c r="S47" s="60"/>
    </row>
    <row r="48" spans="1:19" ht="13.5">
      <c r="A48" s="19" t="s">
        <v>16</v>
      </c>
      <c r="B48" s="17">
        <v>96</v>
      </c>
      <c r="C48" s="16">
        <v>11.690209449585971</v>
      </c>
      <c r="D48" s="17">
        <v>98</v>
      </c>
      <c r="E48" s="16">
        <v>12.104743083003951</v>
      </c>
      <c r="F48" s="17">
        <v>102</v>
      </c>
      <c r="G48" s="16">
        <v>12.830188679245282</v>
      </c>
      <c r="H48" s="17">
        <v>111</v>
      </c>
      <c r="I48" s="16">
        <v>14.179867143587124</v>
      </c>
      <c r="J48" s="14">
        <v>100</v>
      </c>
      <c r="K48" s="51">
        <f t="shared" si="1"/>
        <v>13.03780964797914</v>
      </c>
      <c r="L48" s="6"/>
      <c r="M48" s="19" t="s">
        <v>16</v>
      </c>
      <c r="N48" s="53">
        <v>7670</v>
      </c>
      <c r="P48" s="4"/>
      <c r="Q48" s="2"/>
      <c r="R48" s="60"/>
      <c r="S48" s="60"/>
    </row>
    <row r="49" spans="1:19" ht="13.5">
      <c r="A49" s="19" t="s">
        <v>17</v>
      </c>
      <c r="B49" s="17">
        <v>185</v>
      </c>
      <c r="C49" s="16">
        <v>9.169764560099132</v>
      </c>
      <c r="D49" s="17">
        <v>195</v>
      </c>
      <c r="E49" s="16">
        <v>9.71841515076003</v>
      </c>
      <c r="F49" s="17">
        <v>183</v>
      </c>
      <c r="G49" s="16">
        <v>9.201991250565696</v>
      </c>
      <c r="H49" s="17">
        <v>214</v>
      </c>
      <c r="I49" s="16">
        <v>10.84862617864747</v>
      </c>
      <c r="J49" s="14">
        <v>177</v>
      </c>
      <c r="K49" s="51">
        <f t="shared" si="1"/>
        <v>9.044917982523378</v>
      </c>
      <c r="L49" s="6"/>
      <c r="M49" s="19" t="s">
        <v>17</v>
      </c>
      <c r="N49" s="53">
        <v>19569</v>
      </c>
      <c r="P49" s="4"/>
      <c r="Q49" s="2"/>
      <c r="R49" s="60"/>
      <c r="S49" s="60"/>
    </row>
    <row r="50" spans="1:19" ht="13.5">
      <c r="A50" s="19" t="s">
        <v>18</v>
      </c>
      <c r="B50" s="17">
        <v>79</v>
      </c>
      <c r="C50" s="16">
        <v>8.15189350944175</v>
      </c>
      <c r="D50" s="17">
        <v>100</v>
      </c>
      <c r="E50" s="16">
        <v>9.97207818109294</v>
      </c>
      <c r="F50" s="17">
        <v>90</v>
      </c>
      <c r="G50" s="16">
        <v>9.021651964715316</v>
      </c>
      <c r="H50" s="17">
        <v>87</v>
      </c>
      <c r="I50" s="16">
        <v>8.763094278807413</v>
      </c>
      <c r="J50" s="14">
        <v>104</v>
      </c>
      <c r="K50" s="51">
        <f t="shared" si="1"/>
        <v>10.390648416425218</v>
      </c>
      <c r="L50" s="6"/>
      <c r="M50" s="19" t="s">
        <v>18</v>
      </c>
      <c r="N50" s="53">
        <v>10009</v>
      </c>
      <c r="P50" s="4"/>
      <c r="Q50" s="2"/>
      <c r="R50" s="60"/>
      <c r="S50" s="60"/>
    </row>
    <row r="51" spans="1:19" ht="13.5">
      <c r="A51" s="19" t="s">
        <v>19</v>
      </c>
      <c r="B51" s="17">
        <v>143</v>
      </c>
      <c r="C51" s="16">
        <v>9.362928042951614</v>
      </c>
      <c r="D51" s="17">
        <v>116</v>
      </c>
      <c r="E51" s="16">
        <v>7.596097177656997</v>
      </c>
      <c r="F51" s="17">
        <v>144</v>
      </c>
      <c r="G51" s="16">
        <v>9.432108469247396</v>
      </c>
      <c r="H51" s="17">
        <v>152</v>
      </c>
      <c r="I51" s="16">
        <v>10.064892067275858</v>
      </c>
      <c r="J51" s="14">
        <v>145</v>
      </c>
      <c r="K51" s="51">
        <f t="shared" si="1"/>
        <v>9.604557196794065</v>
      </c>
      <c r="L51" s="6"/>
      <c r="M51" s="19" t="s">
        <v>19</v>
      </c>
      <c r="N51" s="53">
        <v>15097</v>
      </c>
      <c r="P51" s="65"/>
      <c r="R51" s="60"/>
      <c r="S51" s="60"/>
    </row>
    <row r="52" spans="1:14" ht="14.25" thickBot="1">
      <c r="A52" s="20" t="s">
        <v>20</v>
      </c>
      <c r="B52" s="41"/>
      <c r="C52" s="40"/>
      <c r="D52" s="41"/>
      <c r="E52" s="40"/>
      <c r="F52" s="41"/>
      <c r="G52" s="40"/>
      <c r="H52" s="41"/>
      <c r="I52" s="40"/>
      <c r="J52" s="38"/>
      <c r="K52" s="63"/>
      <c r="L52" s="6"/>
      <c r="M52" s="20" t="s">
        <v>20</v>
      </c>
      <c r="N52" s="64"/>
    </row>
    <row r="53" spans="1:14" ht="14.25" thickBot="1">
      <c r="A53" s="26" t="s">
        <v>7</v>
      </c>
      <c r="B53" s="30">
        <v>689</v>
      </c>
      <c r="C53" s="29">
        <v>9.404987783071022</v>
      </c>
      <c r="D53" s="30">
        <v>764</v>
      </c>
      <c r="E53" s="29">
        <v>10.520083169243904</v>
      </c>
      <c r="F53" s="30">
        <v>779</v>
      </c>
      <c r="G53" s="29">
        <v>10.806386727149139</v>
      </c>
      <c r="H53" s="30">
        <v>812</v>
      </c>
      <c r="I53" s="29">
        <v>11.264166909428884</v>
      </c>
      <c r="J53" s="57">
        <f>SUM(J54:J61)</f>
        <v>895</v>
      </c>
      <c r="K53" s="58">
        <f t="shared" si="1"/>
        <v>12.610073969707644</v>
      </c>
      <c r="L53" s="6"/>
      <c r="M53" s="26" t="s">
        <v>7</v>
      </c>
      <c r="N53" s="59">
        <f>SUM(N54:N57)</f>
        <v>70975</v>
      </c>
    </row>
    <row r="54" spans="1:14" ht="13.5">
      <c r="A54" s="13" t="s">
        <v>21</v>
      </c>
      <c r="B54" s="36">
        <v>290</v>
      </c>
      <c r="C54" s="35">
        <v>11.750881316098708</v>
      </c>
      <c r="D54" s="36">
        <v>322</v>
      </c>
      <c r="E54" s="35">
        <v>13.538513286242853</v>
      </c>
      <c r="F54" s="36">
        <v>327</v>
      </c>
      <c r="G54" s="35">
        <v>14.00728207324909</v>
      </c>
      <c r="H54" s="36">
        <v>341</v>
      </c>
      <c r="I54" s="35">
        <v>14.606982223174128</v>
      </c>
      <c r="J54" s="33">
        <v>381</v>
      </c>
      <c r="K54" s="61">
        <f t="shared" si="1"/>
        <v>16.92205196535643</v>
      </c>
      <c r="L54" s="6"/>
      <c r="M54" s="13" t="s">
        <v>21</v>
      </c>
      <c r="N54" s="66">
        <v>22515</v>
      </c>
    </row>
    <row r="55" spans="1:14" ht="13.5">
      <c r="A55" s="19" t="s">
        <v>22</v>
      </c>
      <c r="B55" s="41"/>
      <c r="C55" s="40"/>
      <c r="D55" s="41"/>
      <c r="E55" s="40"/>
      <c r="F55" s="41"/>
      <c r="G55" s="40"/>
      <c r="H55" s="41"/>
      <c r="I55" s="40"/>
      <c r="J55" s="38"/>
      <c r="K55" s="63"/>
      <c r="L55" s="6"/>
      <c r="M55" s="19" t="s">
        <v>22</v>
      </c>
      <c r="N55" s="64"/>
    </row>
    <row r="56" spans="1:14" ht="13.5">
      <c r="A56" s="19" t="s">
        <v>23</v>
      </c>
      <c r="B56" s="17">
        <v>199</v>
      </c>
      <c r="C56" s="16">
        <v>8.349767129610203</v>
      </c>
      <c r="D56" s="17">
        <v>212</v>
      </c>
      <c r="E56" s="16">
        <v>8.885535856490213</v>
      </c>
      <c r="F56" s="17">
        <v>216</v>
      </c>
      <c r="G56" s="16">
        <v>9.080590238365494</v>
      </c>
      <c r="H56" s="17">
        <v>247</v>
      </c>
      <c r="I56" s="16">
        <v>10.38382309664943</v>
      </c>
      <c r="J56" s="14">
        <v>245</v>
      </c>
      <c r="K56" s="51">
        <f>J56/N56*1000</f>
        <v>10.366859899293361</v>
      </c>
      <c r="L56" s="6"/>
      <c r="M56" s="19" t="s">
        <v>23</v>
      </c>
      <c r="N56" s="53">
        <v>23633</v>
      </c>
    </row>
    <row r="57" spans="1:14" ht="13.5">
      <c r="A57" s="19" t="s">
        <v>24</v>
      </c>
      <c r="B57" s="17">
        <v>200</v>
      </c>
      <c r="C57" s="16">
        <v>8.081787691437347</v>
      </c>
      <c r="D57" s="17">
        <v>230</v>
      </c>
      <c r="E57" s="16">
        <v>9.207365892714172</v>
      </c>
      <c r="F57" s="17">
        <v>236</v>
      </c>
      <c r="G57" s="16">
        <v>9.457022640753356</v>
      </c>
      <c r="H57" s="17">
        <v>224</v>
      </c>
      <c r="I57" s="16">
        <v>8.976157082748948</v>
      </c>
      <c r="J57" s="14">
        <v>269</v>
      </c>
      <c r="K57" s="51">
        <f>J57/N57*1000</f>
        <v>10.834978048092802</v>
      </c>
      <c r="L57" s="6"/>
      <c r="M57" s="19" t="s">
        <v>24</v>
      </c>
      <c r="N57" s="53">
        <v>24827</v>
      </c>
    </row>
    <row r="58" spans="1:14" ht="13.5">
      <c r="A58" s="19" t="s">
        <v>25</v>
      </c>
      <c r="B58" s="41"/>
      <c r="C58" s="40"/>
      <c r="D58" s="41"/>
      <c r="E58" s="40"/>
      <c r="F58" s="41"/>
      <c r="G58" s="40"/>
      <c r="H58" s="41"/>
      <c r="I58" s="40"/>
      <c r="J58" s="38"/>
      <c r="K58" s="63"/>
      <c r="L58" s="6"/>
      <c r="M58" s="19" t="s">
        <v>25</v>
      </c>
      <c r="N58" s="64"/>
    </row>
    <row r="59" spans="1:14" ht="13.5">
      <c r="A59" s="19" t="s">
        <v>26</v>
      </c>
      <c r="B59" s="41"/>
      <c r="C59" s="40"/>
      <c r="D59" s="41"/>
      <c r="E59" s="40"/>
      <c r="F59" s="41"/>
      <c r="G59" s="40"/>
      <c r="H59" s="41"/>
      <c r="I59" s="40"/>
      <c r="J59" s="38"/>
      <c r="K59" s="63"/>
      <c r="L59" s="6"/>
      <c r="M59" s="19" t="s">
        <v>26</v>
      </c>
      <c r="N59" s="64"/>
    </row>
    <row r="60" spans="1:14" ht="13.5">
      <c r="A60" s="19" t="s">
        <v>27</v>
      </c>
      <c r="B60" s="41"/>
      <c r="C60" s="40"/>
      <c r="D60" s="41"/>
      <c r="E60" s="40"/>
      <c r="F60" s="41"/>
      <c r="G60" s="40"/>
      <c r="H60" s="41"/>
      <c r="I60" s="40"/>
      <c r="J60" s="38"/>
      <c r="K60" s="63"/>
      <c r="L60" s="6"/>
      <c r="M60" s="19" t="s">
        <v>27</v>
      </c>
      <c r="N60" s="64"/>
    </row>
    <row r="61" spans="1:14" ht="14.25" thickBot="1">
      <c r="A61" s="43" t="s">
        <v>28</v>
      </c>
      <c r="B61" s="67"/>
      <c r="C61" s="47"/>
      <c r="D61" s="67"/>
      <c r="E61" s="47"/>
      <c r="F61" s="67"/>
      <c r="G61" s="47"/>
      <c r="H61" s="67"/>
      <c r="I61" s="47"/>
      <c r="J61" s="46"/>
      <c r="K61" s="68"/>
      <c r="L61" s="6"/>
      <c r="M61" s="43" t="s">
        <v>28</v>
      </c>
      <c r="N61" s="69"/>
    </row>
    <row r="62" spans="1:14" ht="13.5">
      <c r="A62" s="6" t="s">
        <v>30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sheetProtection/>
  <mergeCells count="11">
    <mergeCell ref="F34:G34"/>
    <mergeCell ref="H34:I34"/>
    <mergeCell ref="J34:K34"/>
    <mergeCell ref="M35:N35"/>
    <mergeCell ref="B5:C5"/>
    <mergeCell ref="D5:E5"/>
    <mergeCell ref="F5:G5"/>
    <mergeCell ref="H5:I5"/>
    <mergeCell ref="J5:K5"/>
    <mergeCell ref="B34:C34"/>
    <mergeCell ref="D34:E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&amp;L&amp;10西濃地域の公衆衛生2014&amp;C&amp;10－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2015-02-27T07:49:35Z</cp:lastPrinted>
  <dcterms:created xsi:type="dcterms:W3CDTF">2009-03-22T04:13:10Z</dcterms:created>
  <dcterms:modified xsi:type="dcterms:W3CDTF">2015-02-27T11:41:56Z</dcterms:modified>
  <cp:category/>
  <cp:version/>
  <cp:contentType/>
  <cp:contentStatus/>
</cp:coreProperties>
</file>