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80" windowHeight="8280" activeTab="0"/>
  </bookViews>
  <sheets>
    <sheet name="T2-10" sheetId="1" r:id="rId1"/>
  </sheets>
  <definedNames>
    <definedName name="_xlnm.Print_Area" localSheetId="0">'T2-10'!$A$1:$P$53</definedName>
  </definedNames>
  <calcPr fullCalcOnLoad="1"/>
</workbook>
</file>

<file path=xl/sharedStrings.xml><?xml version="1.0" encoding="utf-8"?>
<sst xmlns="http://schemas.openxmlformats.org/spreadsheetml/2006/main" count="136" uniqueCount="43">
  <si>
    <t>悪性</t>
  </si>
  <si>
    <t xml:space="preserve"> 直腸・</t>
  </si>
  <si>
    <t>肝・</t>
  </si>
  <si>
    <t>気管、</t>
  </si>
  <si>
    <t>新生物</t>
  </si>
  <si>
    <t>食  道</t>
  </si>
  <si>
    <t>胃</t>
  </si>
  <si>
    <t>結　腸</t>
  </si>
  <si>
    <t>肝内</t>
  </si>
  <si>
    <t>膵</t>
  </si>
  <si>
    <t>気管支</t>
  </si>
  <si>
    <t>前立腺</t>
  </si>
  <si>
    <t>乳 房</t>
  </si>
  <si>
    <t>子 宮</t>
  </si>
  <si>
    <t>卵 巣</t>
  </si>
  <si>
    <t>白血病</t>
  </si>
  <si>
    <t>その他</t>
  </si>
  <si>
    <t>（総数）</t>
  </si>
  <si>
    <t xml:space="preserve"> 結腸</t>
  </si>
  <si>
    <t>胆管</t>
  </si>
  <si>
    <t>及び肺</t>
  </si>
  <si>
    <t>総数</t>
  </si>
  <si>
    <t>全    国</t>
  </si>
  <si>
    <t>男</t>
  </si>
  <si>
    <t>女</t>
  </si>
  <si>
    <t>岐 阜 県</t>
  </si>
  <si>
    <t>管　　内</t>
  </si>
  <si>
    <t>小　　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</si>
  <si>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</si>
  <si>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</si>
  <si>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</si>
  <si>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</si>
  <si>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</si>
  <si>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</si>
  <si>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</si>
  <si>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</si>
  <si>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</si>
  <si>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</si>
  <si>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</si>
  <si>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 xml:space="preserve"> Ｓ状</t>
  </si>
  <si>
    <t>・</t>
  </si>
  <si>
    <t>エ 部位別悪性新生物死亡数（Ｔ２－１０）</t>
  </si>
  <si>
    <t>（平成２４年）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</si>
</sst>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39">
    <font>
      <sz val="7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medium"/>
      <top style="medium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3" fontId="2" fillId="0" borderId="0" xfId="0" applyNumberFormat="1" applyFont="1" applyFill="1" applyAlignment="1" applyProtection="1">
      <alignment horizontal="left"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 applyProtection="1">
      <alignment horizontal="right" vertical="center"/>
      <protection locked="0"/>
    </xf>
    <xf numFmtId="176" fontId="5" fillId="33" borderId="10" xfId="0" applyNumberFormat="1" applyFont="1" applyFill="1" applyBorder="1" applyAlignment="1" applyProtection="1">
      <alignment vertical="center"/>
      <protection/>
    </xf>
    <xf numFmtId="176" fontId="5" fillId="33" borderId="11" xfId="0" applyNumberFormat="1" applyFont="1" applyFill="1" applyBorder="1" applyAlignment="1" applyProtection="1">
      <alignment vertical="center"/>
      <protection/>
    </xf>
    <xf numFmtId="176" fontId="5" fillId="33" borderId="12" xfId="0" applyNumberFormat="1" applyFont="1" applyFill="1" applyBorder="1" applyAlignment="1" applyProtection="1">
      <alignment vertical="center"/>
      <protection/>
    </xf>
    <xf numFmtId="176" fontId="5" fillId="33" borderId="13" xfId="0" applyNumberFormat="1" applyFont="1" applyFill="1" applyBorder="1" applyAlignment="1" applyProtection="1">
      <alignment vertical="center"/>
      <protection/>
    </xf>
    <xf numFmtId="176" fontId="5" fillId="33" borderId="14" xfId="0" applyNumberFormat="1" applyFont="1" applyFill="1" applyBorder="1" applyAlignment="1" applyProtection="1">
      <alignment vertical="center"/>
      <protection/>
    </xf>
    <xf numFmtId="176" fontId="5" fillId="33" borderId="15" xfId="0" applyNumberFormat="1" applyFont="1" applyFill="1" applyBorder="1" applyAlignment="1" applyProtection="1">
      <alignment vertical="center"/>
      <protection/>
    </xf>
    <xf numFmtId="176" fontId="5" fillId="33" borderId="16" xfId="0" applyNumberFormat="1" applyFont="1" applyFill="1" applyBorder="1" applyAlignment="1" applyProtection="1">
      <alignment vertical="center"/>
      <protection/>
    </xf>
    <xf numFmtId="176" fontId="5" fillId="33" borderId="17" xfId="0" applyNumberFormat="1" applyFont="1" applyFill="1" applyBorder="1" applyAlignment="1" applyProtection="1">
      <alignment vertical="center"/>
      <protection/>
    </xf>
    <xf numFmtId="176" fontId="5" fillId="33" borderId="18" xfId="0" applyNumberFormat="1" applyFont="1" applyFill="1" applyBorder="1" applyAlignment="1" applyProtection="1">
      <alignment vertical="center"/>
      <protection/>
    </xf>
    <xf numFmtId="176" fontId="5" fillId="33" borderId="19" xfId="0" applyNumberFormat="1" applyFont="1" applyFill="1" applyBorder="1" applyAlignment="1" applyProtection="1">
      <alignment vertical="center"/>
      <protection/>
    </xf>
    <xf numFmtId="176" fontId="5" fillId="33" borderId="18" xfId="0" applyNumberFormat="1" applyFont="1" applyFill="1" applyBorder="1" applyAlignment="1" applyProtection="1">
      <alignment horizontal="center" vertical="center"/>
      <protection/>
    </xf>
    <xf numFmtId="176" fontId="5" fillId="33" borderId="19" xfId="0" applyNumberFormat="1" applyFont="1" applyFill="1" applyBorder="1" applyAlignment="1" applyProtection="1">
      <alignment horizontal="center" vertical="center"/>
      <protection/>
    </xf>
    <xf numFmtId="176" fontId="5" fillId="33" borderId="20" xfId="0" applyNumberFormat="1" applyFont="1" applyFill="1" applyBorder="1" applyAlignment="1" applyProtection="1">
      <alignment vertical="center"/>
      <protection/>
    </xf>
    <xf numFmtId="176" fontId="5" fillId="33" borderId="21" xfId="0" applyNumberFormat="1" applyFont="1" applyFill="1" applyBorder="1" applyAlignment="1" applyProtection="1">
      <alignment vertical="center"/>
      <protection/>
    </xf>
    <xf numFmtId="176" fontId="5" fillId="33" borderId="22" xfId="0" applyNumberFormat="1" applyFont="1" applyFill="1" applyBorder="1" applyAlignment="1" applyProtection="1">
      <alignment vertical="center"/>
      <protection/>
    </xf>
    <xf numFmtId="176" fontId="5" fillId="33" borderId="23" xfId="0" applyNumberFormat="1" applyFont="1" applyFill="1" applyBorder="1" applyAlignment="1" applyProtection="1">
      <alignment vertical="center"/>
      <protection/>
    </xf>
    <xf numFmtId="176" fontId="5" fillId="6" borderId="24" xfId="0" applyNumberFormat="1" applyFont="1" applyFill="1" applyBorder="1" applyAlignment="1" applyProtection="1">
      <alignment vertical="center"/>
      <protection/>
    </xf>
    <xf numFmtId="176" fontId="5" fillId="6" borderId="25" xfId="0" applyNumberFormat="1" applyFont="1" applyFill="1" applyBorder="1" applyAlignment="1" applyProtection="1">
      <alignment vertical="center"/>
      <protection/>
    </xf>
    <xf numFmtId="176" fontId="5" fillId="6" borderId="25" xfId="0" applyNumberFormat="1" applyFont="1" applyFill="1" applyBorder="1" applyAlignment="1" applyProtection="1">
      <alignment horizontal="center" vertical="center"/>
      <protection/>
    </xf>
    <xf numFmtId="176" fontId="5" fillId="6" borderId="26" xfId="0" applyNumberFormat="1" applyFont="1" applyFill="1" applyBorder="1" applyAlignment="1" applyProtection="1">
      <alignment vertical="center"/>
      <protection/>
    </xf>
    <xf numFmtId="176" fontId="5" fillId="6" borderId="26" xfId="0" applyNumberFormat="1" applyFont="1" applyFill="1" applyBorder="1" applyAlignment="1" applyProtection="1">
      <alignment horizontal="center" vertical="center"/>
      <protection/>
    </xf>
    <xf numFmtId="176" fontId="5" fillId="6" borderId="27" xfId="0" applyNumberFormat="1" applyFont="1" applyFill="1" applyBorder="1" applyAlignment="1" applyProtection="1">
      <alignment vertical="center"/>
      <protection/>
    </xf>
    <xf numFmtId="176" fontId="5" fillId="6" borderId="28" xfId="0" applyNumberFormat="1" applyFont="1" applyFill="1" applyBorder="1" applyAlignment="1" applyProtection="1">
      <alignment vertical="center"/>
      <protection/>
    </xf>
    <xf numFmtId="176" fontId="5" fillId="33" borderId="29" xfId="0" applyNumberFormat="1" applyFont="1" applyFill="1" applyBorder="1" applyAlignment="1" applyProtection="1">
      <alignment vertical="center"/>
      <protection/>
    </xf>
    <xf numFmtId="176" fontId="5" fillId="33" borderId="30" xfId="0" applyNumberFormat="1" applyFont="1" applyFill="1" applyBorder="1" applyAlignment="1" applyProtection="1">
      <alignment vertical="center"/>
      <protection/>
    </xf>
    <xf numFmtId="176" fontId="5" fillId="33" borderId="31" xfId="0" applyNumberFormat="1" applyFont="1" applyFill="1" applyBorder="1" applyAlignment="1" applyProtection="1">
      <alignment vertical="center"/>
      <protection/>
    </xf>
    <xf numFmtId="176" fontId="5" fillId="33" borderId="32" xfId="0" applyNumberFormat="1" applyFont="1" applyFill="1" applyBorder="1" applyAlignment="1" applyProtection="1">
      <alignment vertical="center"/>
      <protection/>
    </xf>
    <xf numFmtId="3" fontId="0" fillId="0" borderId="33" xfId="0" applyNumberFormat="1" applyFont="1" applyFill="1" applyBorder="1" applyAlignment="1" applyProtection="1">
      <alignment vertical="center"/>
      <protection locked="0"/>
    </xf>
    <xf numFmtId="3" fontId="0" fillId="0" borderId="34" xfId="0" applyNumberFormat="1" applyFont="1" applyFill="1" applyBorder="1" applyAlignment="1" applyProtection="1">
      <alignment vertical="center"/>
      <protection locked="0"/>
    </xf>
    <xf numFmtId="3" fontId="0" fillId="0" borderId="35" xfId="0" applyNumberFormat="1" applyFont="1" applyFill="1" applyBorder="1" applyAlignment="1" applyProtection="1">
      <alignment horizontal="center"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36" xfId="0" applyNumberFormat="1" applyFont="1" applyFill="1" applyBorder="1" applyAlignment="1" applyProtection="1">
      <alignment/>
      <protection locked="0"/>
    </xf>
    <xf numFmtId="3" fontId="0" fillId="0" borderId="36" xfId="0" applyNumberFormat="1" applyFont="1" applyFill="1" applyBorder="1" applyAlignment="1" applyProtection="1">
      <alignment horizontal="left"/>
      <protection locked="0"/>
    </xf>
    <xf numFmtId="3" fontId="0" fillId="0" borderId="36" xfId="0" applyNumberFormat="1" applyFont="1" applyFill="1" applyBorder="1" applyAlignment="1" applyProtection="1">
      <alignment horizontal="center"/>
      <protection locked="0"/>
    </xf>
    <xf numFmtId="3" fontId="0" fillId="0" borderId="37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>
      <alignment horizontal="center"/>
    </xf>
    <xf numFmtId="3" fontId="0" fillId="0" borderId="38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2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3" fontId="0" fillId="0" borderId="39" xfId="0" applyNumberFormat="1" applyFont="1" applyFill="1" applyBorder="1" applyAlignment="1" applyProtection="1">
      <alignment horizontal="center" vertical="center"/>
      <protection locked="0"/>
    </xf>
    <xf numFmtId="3" fontId="0" fillId="0" borderId="39" xfId="0" applyNumberFormat="1" applyFont="1" applyFill="1" applyBorder="1" applyAlignment="1" applyProtection="1">
      <alignment horizontal="left" vertical="center"/>
      <protection locked="0"/>
    </xf>
    <xf numFmtId="3" fontId="0" fillId="0" borderId="40" xfId="0" applyNumberFormat="1" applyFont="1" applyFill="1" applyBorder="1" applyAlignment="1" applyProtection="1">
      <alignment horizontal="center" vertical="center"/>
      <protection locked="0"/>
    </xf>
    <xf numFmtId="3" fontId="0" fillId="0" borderId="20" xfId="0" applyNumberFormat="1" applyFont="1" applyFill="1" applyBorder="1" applyAlignment="1" applyProtection="1">
      <alignment horizontal="center" vertical="top"/>
      <protection locked="0"/>
    </xf>
    <xf numFmtId="3" fontId="0" fillId="0" borderId="0" xfId="0" applyNumberFormat="1" applyFont="1" applyFill="1" applyBorder="1" applyAlignment="1" applyProtection="1">
      <alignment vertical="top"/>
      <protection locked="0"/>
    </xf>
    <xf numFmtId="3" fontId="0" fillId="0" borderId="39" xfId="0" applyNumberFormat="1" applyFont="1" applyFill="1" applyBorder="1" applyAlignment="1" applyProtection="1">
      <alignment vertical="top"/>
      <protection locked="0"/>
    </xf>
    <xf numFmtId="3" fontId="0" fillId="0" borderId="39" xfId="0" applyNumberFormat="1" applyFont="1" applyFill="1" applyBorder="1" applyAlignment="1" applyProtection="1">
      <alignment horizontal="left" vertical="top"/>
      <protection locked="0"/>
    </xf>
    <xf numFmtId="3" fontId="0" fillId="0" borderId="39" xfId="0" applyNumberFormat="1" applyFont="1" applyFill="1" applyBorder="1" applyAlignment="1" applyProtection="1">
      <alignment horizontal="center" vertical="top"/>
      <protection locked="0"/>
    </xf>
    <xf numFmtId="3" fontId="0" fillId="0" borderId="40" xfId="0" applyNumberFormat="1" applyFont="1" applyFill="1" applyBorder="1" applyAlignment="1" applyProtection="1">
      <alignment vertical="top"/>
      <protection locked="0"/>
    </xf>
    <xf numFmtId="3" fontId="0" fillId="0" borderId="41" xfId="0" applyNumberFormat="1" applyFont="1" applyFill="1" applyBorder="1" applyAlignment="1" applyProtection="1">
      <alignment horizontal="center" vertical="center"/>
      <protection locked="0"/>
    </xf>
    <xf numFmtId="3" fontId="0" fillId="0" borderId="42" xfId="0" applyNumberFormat="1" applyFont="1" applyFill="1" applyBorder="1" applyAlignment="1" applyProtection="1">
      <alignment horizontal="center"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33" xfId="0" applyNumberFormat="1" applyFont="1" applyFill="1" applyBorder="1" applyAlignment="1" applyProtection="1">
      <alignment vertical="center"/>
      <protection/>
    </xf>
    <xf numFmtId="176" fontId="5" fillId="0" borderId="36" xfId="0" applyNumberFormat="1" applyFont="1" applyFill="1" applyBorder="1" applyAlignment="1" applyProtection="1">
      <alignment vertical="center"/>
      <protection/>
    </xf>
    <xf numFmtId="176" fontId="5" fillId="0" borderId="37" xfId="0" applyNumberFormat="1" applyFont="1" applyFill="1" applyBorder="1" applyAlignment="1" applyProtection="1">
      <alignment vertical="center"/>
      <protection/>
    </xf>
    <xf numFmtId="3" fontId="0" fillId="0" borderId="38" xfId="0" applyNumberFormat="1" applyFont="1" applyFill="1" applyBorder="1" applyAlignment="1" applyProtection="1">
      <alignment horizontal="center" vertical="center"/>
      <protection locked="0"/>
    </xf>
    <xf numFmtId="3" fontId="0" fillId="0" borderId="43" xfId="0" applyNumberFormat="1" applyFont="1" applyFill="1" applyBorder="1" applyAlignment="1" applyProtection="1">
      <alignment horizontal="center" vertical="center"/>
      <protection locked="0"/>
    </xf>
    <xf numFmtId="176" fontId="5" fillId="0" borderId="44" xfId="0" applyNumberFormat="1" applyFont="1" applyFill="1" applyBorder="1" applyAlignment="1" applyProtection="1">
      <alignment vertical="center"/>
      <protection locked="0"/>
    </xf>
    <xf numFmtId="176" fontId="5" fillId="0" borderId="45" xfId="0" applyNumberFormat="1" applyFont="1" applyFill="1" applyBorder="1" applyAlignment="1" applyProtection="1">
      <alignment vertical="center"/>
      <protection/>
    </xf>
    <xf numFmtId="176" fontId="5" fillId="0" borderId="46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horizontal="center" vertical="center"/>
      <protection/>
    </xf>
    <xf numFmtId="176" fontId="5" fillId="0" borderId="47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 locked="0"/>
    </xf>
    <xf numFmtId="176" fontId="5" fillId="0" borderId="46" xfId="0" applyNumberFormat="1" applyFont="1" applyFill="1" applyBorder="1" applyAlignment="1" applyProtection="1">
      <alignment horizontal="center" vertical="center"/>
      <protection/>
    </xf>
    <xf numFmtId="3" fontId="0" fillId="0" borderId="24" xfId="0" applyNumberFormat="1" applyFont="1" applyFill="1" applyBorder="1" applyAlignment="1" applyProtection="1">
      <alignment horizontal="center" vertical="center"/>
      <protection locked="0"/>
    </xf>
    <xf numFmtId="176" fontId="5" fillId="0" borderId="48" xfId="0" applyNumberFormat="1" applyFont="1" applyFill="1" applyBorder="1" applyAlignment="1" applyProtection="1">
      <alignment vertical="center"/>
      <protection/>
    </xf>
    <xf numFmtId="176" fontId="5" fillId="0" borderId="38" xfId="0" applyNumberFormat="1" applyFont="1" applyFill="1" applyBorder="1" applyAlignment="1" applyProtection="1">
      <alignment vertical="center"/>
      <protection/>
    </xf>
    <xf numFmtId="176" fontId="5" fillId="0" borderId="39" xfId="0" applyNumberFormat="1" applyFont="1" applyFill="1" applyBorder="1" applyAlignment="1" applyProtection="1">
      <alignment vertical="center"/>
      <protection/>
    </xf>
    <xf numFmtId="176" fontId="5" fillId="0" borderId="49" xfId="0" applyNumberFormat="1" applyFont="1" applyFill="1" applyBorder="1" applyAlignment="1" applyProtection="1">
      <alignment vertical="center"/>
      <protection/>
    </xf>
    <xf numFmtId="176" fontId="5" fillId="0" borderId="2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" fontId="0" fillId="0" borderId="38" xfId="0" applyNumberFormat="1" applyFont="1" applyFill="1" applyBorder="1" applyAlignment="1" applyProtection="1">
      <alignment vertical="center"/>
      <protection locked="0"/>
    </xf>
    <xf numFmtId="1" fontId="0" fillId="0" borderId="43" xfId="0" applyNumberFormat="1" applyFont="1" applyFill="1" applyBorder="1" applyAlignment="1" applyProtection="1">
      <alignment horizontal="center" vertical="center"/>
      <protection locked="0"/>
    </xf>
    <xf numFmtId="176" fontId="5" fillId="0" borderId="43" xfId="0" applyNumberFormat="1" applyFont="1" applyFill="1" applyBorder="1" applyAlignment="1" applyProtection="1">
      <alignment horizontal="right" vertical="center"/>
      <protection/>
    </xf>
    <xf numFmtId="1" fontId="0" fillId="0" borderId="41" xfId="0" applyNumberFormat="1" applyFont="1" applyFill="1" applyBorder="1" applyAlignment="1" applyProtection="1">
      <alignment vertical="center"/>
      <protection locked="0"/>
    </xf>
    <xf numFmtId="1" fontId="0" fillId="0" borderId="38" xfId="0" applyNumberFormat="1" applyFont="1" applyFill="1" applyBorder="1" applyAlignment="1" applyProtection="1">
      <alignment horizontal="center" vertical="center"/>
      <protection locked="0"/>
    </xf>
    <xf numFmtId="1" fontId="0" fillId="0" borderId="42" xfId="0" applyNumberFormat="1" applyFont="1" applyFill="1" applyBorder="1" applyAlignment="1" applyProtection="1">
      <alignment horizontal="center" vertical="center"/>
      <protection locked="0"/>
    </xf>
    <xf numFmtId="176" fontId="5" fillId="0" borderId="50" xfId="0" applyNumberFormat="1" applyFont="1" applyFill="1" applyBorder="1" applyAlignment="1" applyProtection="1">
      <alignment vertical="center"/>
      <protection/>
    </xf>
    <xf numFmtId="176" fontId="5" fillId="0" borderId="51" xfId="0" applyNumberFormat="1" applyFont="1" applyFill="1" applyBorder="1" applyAlignment="1" applyProtection="1">
      <alignment vertical="center"/>
      <protection/>
    </xf>
    <xf numFmtId="176" fontId="5" fillId="0" borderId="42" xfId="0" applyNumberFormat="1" applyFont="1" applyFill="1" applyBorder="1" applyAlignment="1" applyProtection="1">
      <alignment vertical="center"/>
      <protection/>
    </xf>
    <xf numFmtId="176" fontId="5" fillId="0" borderId="52" xfId="0" applyNumberFormat="1" applyFont="1" applyFill="1" applyBorder="1" applyAlignment="1" applyProtection="1">
      <alignment vertical="center"/>
      <protection/>
    </xf>
    <xf numFmtId="176" fontId="5" fillId="0" borderId="53" xfId="0" applyNumberFormat="1" applyFont="1" applyFill="1" applyBorder="1" applyAlignment="1" applyProtection="1">
      <alignment vertical="center"/>
      <protection/>
    </xf>
    <xf numFmtId="176" fontId="5" fillId="0" borderId="54" xfId="0" applyNumberFormat="1" applyFont="1" applyFill="1" applyBorder="1" applyAlignment="1" applyProtection="1">
      <alignment vertical="center"/>
      <protection/>
    </xf>
    <xf numFmtId="1" fontId="0" fillId="0" borderId="24" xfId="0" applyNumberFormat="1" applyFont="1" applyFill="1" applyBorder="1" applyAlignment="1" applyProtection="1">
      <alignment vertical="center"/>
      <protection locked="0"/>
    </xf>
    <xf numFmtId="176" fontId="5" fillId="0" borderId="55" xfId="0" applyNumberFormat="1" applyFont="1" applyFill="1" applyBorder="1" applyAlignment="1" applyProtection="1">
      <alignment vertical="center"/>
      <protection/>
    </xf>
    <xf numFmtId="176" fontId="5" fillId="0" borderId="56" xfId="0" applyNumberFormat="1" applyFont="1" applyFill="1" applyBorder="1" applyAlignment="1" applyProtection="1">
      <alignment vertical="center"/>
      <protection/>
    </xf>
    <xf numFmtId="176" fontId="5" fillId="0" borderId="57" xfId="0" applyNumberFormat="1" applyFont="1" applyFill="1" applyBorder="1" applyAlignment="1" applyProtection="1">
      <alignment vertical="center"/>
      <protection/>
    </xf>
    <xf numFmtId="176" fontId="5" fillId="0" borderId="58" xfId="0" applyNumberFormat="1" applyFont="1" applyFill="1" applyBorder="1" applyAlignment="1" applyProtection="1">
      <alignment vertical="center"/>
      <protection/>
    </xf>
    <xf numFmtId="3" fontId="0" fillId="0" borderId="59" xfId="0" applyNumberFormat="1" applyFont="1" applyFill="1" applyBorder="1" applyAlignment="1" applyProtection="1">
      <alignment horizontal="center" vertical="center"/>
      <protection locked="0"/>
    </xf>
    <xf numFmtId="3" fontId="0" fillId="0" borderId="60" xfId="0" applyNumberFormat="1" applyFont="1" applyFill="1" applyBorder="1" applyAlignment="1" applyProtection="1">
      <alignment horizontal="center" vertical="center"/>
      <protection locked="0"/>
    </xf>
    <xf numFmtId="176" fontId="5" fillId="0" borderId="61" xfId="0" applyNumberFormat="1" applyFont="1" applyFill="1" applyBorder="1" applyAlignment="1" applyProtection="1">
      <alignment vertical="center"/>
      <protection/>
    </xf>
    <xf numFmtId="176" fontId="5" fillId="0" borderId="62" xfId="0" applyNumberFormat="1" applyFont="1" applyFill="1" applyBorder="1" applyAlignment="1" applyProtection="1">
      <alignment vertical="center"/>
      <protection/>
    </xf>
    <xf numFmtId="176" fontId="5" fillId="0" borderId="60" xfId="0" applyNumberFormat="1" applyFont="1" applyFill="1" applyBorder="1" applyAlignment="1" applyProtection="1">
      <alignment vertical="center"/>
      <protection/>
    </xf>
    <xf numFmtId="176" fontId="5" fillId="0" borderId="60" xfId="0" applyNumberFormat="1" applyFont="1" applyFill="1" applyBorder="1" applyAlignment="1" applyProtection="1">
      <alignment horizontal="center" vertical="center"/>
      <protection/>
    </xf>
    <xf numFmtId="176" fontId="5" fillId="0" borderId="63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view="pageBreakPreview" zoomScaleNormal="90" zoomScaleSheetLayoutView="100" zoomScalePageLayoutView="0" workbookViewId="0" topLeftCell="A1">
      <pane xSplit="2" ySplit="5" topLeftCell="C6" activePane="bottomRight" state="frozen"/>
      <selection pane="topLeft" activeCell="A84" sqref="A84"/>
      <selection pane="topRight" activeCell="A84" sqref="A84"/>
      <selection pane="bottomLeft" activeCell="A84" sqref="A84"/>
      <selection pane="bottomRight" activeCell="R11" sqref="R11"/>
    </sheetView>
  </sheetViews>
  <sheetFormatPr defaultColWidth="9.33203125" defaultRowHeight="9.75"/>
  <cols>
    <col min="1" max="1" width="9.66015625" style="100" customWidth="1"/>
    <col min="2" max="2" width="6" style="100" customWidth="1"/>
    <col min="3" max="3" width="11" style="100" customWidth="1"/>
    <col min="4" max="16" width="9" style="100" customWidth="1"/>
    <col min="17" max="16384" width="9.66015625" style="100" customWidth="1"/>
  </cols>
  <sheetData>
    <row r="1" spans="1:15" s="3" customFormat="1" ht="13.5" customHeight="1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3" customFormat="1" ht="13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1"/>
      <c r="P2" s="4" t="s">
        <v>42</v>
      </c>
    </row>
    <row r="3" spans="1:16" s="40" customFormat="1" ht="13.5" customHeight="1">
      <c r="A3" s="32"/>
      <c r="B3" s="33"/>
      <c r="C3" s="34" t="s">
        <v>0</v>
      </c>
      <c r="D3" s="35"/>
      <c r="E3" s="36"/>
      <c r="F3" s="36"/>
      <c r="G3" s="37" t="s">
        <v>1</v>
      </c>
      <c r="H3" s="38" t="s">
        <v>2</v>
      </c>
      <c r="I3" s="36"/>
      <c r="J3" s="38" t="s">
        <v>3</v>
      </c>
      <c r="K3" s="36"/>
      <c r="L3" s="36"/>
      <c r="M3" s="36"/>
      <c r="N3" s="36"/>
      <c r="O3" s="36"/>
      <c r="P3" s="39"/>
    </row>
    <row r="4" spans="1:16" s="40" customFormat="1" ht="13.5" customHeight="1">
      <c r="A4" s="41"/>
      <c r="B4" s="42"/>
      <c r="C4" s="43" t="s">
        <v>4</v>
      </c>
      <c r="D4" s="44" t="s">
        <v>5</v>
      </c>
      <c r="E4" s="45" t="s">
        <v>6</v>
      </c>
      <c r="F4" s="45" t="s">
        <v>7</v>
      </c>
      <c r="G4" s="46" t="s">
        <v>39</v>
      </c>
      <c r="H4" s="45" t="s">
        <v>8</v>
      </c>
      <c r="I4" s="45" t="s">
        <v>9</v>
      </c>
      <c r="J4" s="45" t="s">
        <v>10</v>
      </c>
      <c r="K4" s="45" t="s">
        <v>11</v>
      </c>
      <c r="L4" s="45" t="s">
        <v>12</v>
      </c>
      <c r="M4" s="45" t="s">
        <v>13</v>
      </c>
      <c r="N4" s="45" t="s">
        <v>14</v>
      </c>
      <c r="O4" s="45" t="s">
        <v>15</v>
      </c>
      <c r="P4" s="47" t="s">
        <v>16</v>
      </c>
    </row>
    <row r="5" spans="1:16" s="40" customFormat="1" ht="13.5" customHeight="1" thickBot="1">
      <c r="A5" s="41"/>
      <c r="B5" s="42"/>
      <c r="C5" s="48" t="s">
        <v>17</v>
      </c>
      <c r="D5" s="49"/>
      <c r="E5" s="50"/>
      <c r="F5" s="50"/>
      <c r="G5" s="51" t="s">
        <v>18</v>
      </c>
      <c r="H5" s="52" t="s">
        <v>19</v>
      </c>
      <c r="I5" s="50"/>
      <c r="J5" s="52" t="s">
        <v>20</v>
      </c>
      <c r="K5" s="50"/>
      <c r="L5" s="50"/>
      <c r="M5" s="50"/>
      <c r="N5" s="50"/>
      <c r="O5" s="50"/>
      <c r="P5" s="53"/>
    </row>
    <row r="6" spans="1:16" s="40" customFormat="1" ht="13.5" customHeight="1">
      <c r="A6" s="54"/>
      <c r="B6" s="55" t="s">
        <v>21</v>
      </c>
      <c r="C6" s="56">
        <v>360963</v>
      </c>
      <c r="D6" s="57">
        <v>11592</v>
      </c>
      <c r="E6" s="58">
        <v>49129</v>
      </c>
      <c r="F6" s="58">
        <v>32177</v>
      </c>
      <c r="G6" s="58">
        <v>15099</v>
      </c>
      <c r="H6" s="58">
        <v>30690</v>
      </c>
      <c r="I6" s="58">
        <v>29916</v>
      </c>
      <c r="J6" s="58">
        <v>71518</v>
      </c>
      <c r="K6" s="58">
        <v>11143</v>
      </c>
      <c r="L6" s="58">
        <v>12617</v>
      </c>
      <c r="M6" s="58">
        <v>6113</v>
      </c>
      <c r="N6" s="58">
        <v>4688</v>
      </c>
      <c r="O6" s="58">
        <v>7900</v>
      </c>
      <c r="P6" s="59">
        <v>78381</v>
      </c>
    </row>
    <row r="7" spans="1:16" s="40" customFormat="1" ht="13.5" customHeight="1">
      <c r="A7" s="60" t="s">
        <v>22</v>
      </c>
      <c r="B7" s="61" t="s">
        <v>23</v>
      </c>
      <c r="C7" s="62">
        <v>215110</v>
      </c>
      <c r="D7" s="63">
        <v>9724</v>
      </c>
      <c r="E7" s="64">
        <v>32206</v>
      </c>
      <c r="F7" s="64">
        <v>16006</v>
      </c>
      <c r="G7" s="64">
        <v>9523</v>
      </c>
      <c r="H7" s="64">
        <v>20060</v>
      </c>
      <c r="I7" s="64">
        <v>15517</v>
      </c>
      <c r="J7" s="64">
        <v>51372</v>
      </c>
      <c r="K7" s="64">
        <v>11143</v>
      </c>
      <c r="L7" s="64">
        <v>88</v>
      </c>
      <c r="M7" s="65" t="s">
        <v>40</v>
      </c>
      <c r="N7" s="65" t="s">
        <v>40</v>
      </c>
      <c r="O7" s="64">
        <v>4779</v>
      </c>
      <c r="P7" s="66">
        <v>44692</v>
      </c>
    </row>
    <row r="8" spans="1:16" s="40" customFormat="1" ht="13.5" customHeight="1">
      <c r="A8" s="60"/>
      <c r="B8" s="61" t="s">
        <v>24</v>
      </c>
      <c r="C8" s="67">
        <v>145853</v>
      </c>
      <c r="D8" s="63">
        <v>1868</v>
      </c>
      <c r="E8" s="64">
        <v>16923</v>
      </c>
      <c r="F8" s="64">
        <v>16171</v>
      </c>
      <c r="G8" s="64">
        <v>5576</v>
      </c>
      <c r="H8" s="64">
        <v>10630</v>
      </c>
      <c r="I8" s="64">
        <v>14399</v>
      </c>
      <c r="J8" s="64">
        <v>20146</v>
      </c>
      <c r="K8" s="68" t="s">
        <v>40</v>
      </c>
      <c r="L8" s="64">
        <v>12529</v>
      </c>
      <c r="M8" s="64">
        <v>6113</v>
      </c>
      <c r="N8" s="64">
        <v>4688</v>
      </c>
      <c r="O8" s="64">
        <v>3121</v>
      </c>
      <c r="P8" s="66">
        <v>33689</v>
      </c>
    </row>
    <row r="9" spans="1:16" s="40" customFormat="1" ht="13.5" customHeight="1">
      <c r="A9" s="69"/>
      <c r="B9" s="61" t="s">
        <v>21</v>
      </c>
      <c r="C9" s="70">
        <v>5802</v>
      </c>
      <c r="D9" s="71">
        <v>144</v>
      </c>
      <c r="E9" s="72">
        <v>933</v>
      </c>
      <c r="F9" s="72">
        <v>529</v>
      </c>
      <c r="G9" s="72">
        <v>245</v>
      </c>
      <c r="H9" s="72">
        <v>427</v>
      </c>
      <c r="I9" s="72">
        <v>499</v>
      </c>
      <c r="J9" s="72">
        <v>1127</v>
      </c>
      <c r="K9" s="72">
        <v>166</v>
      </c>
      <c r="L9" s="72">
        <v>202</v>
      </c>
      <c r="M9" s="72">
        <v>110</v>
      </c>
      <c r="N9" s="72">
        <v>87</v>
      </c>
      <c r="O9" s="72">
        <v>133</v>
      </c>
      <c r="P9" s="73">
        <v>1200</v>
      </c>
    </row>
    <row r="10" spans="1:16" s="40" customFormat="1" ht="13.5" customHeight="1">
      <c r="A10" s="60" t="s">
        <v>25</v>
      </c>
      <c r="B10" s="61" t="s">
        <v>23</v>
      </c>
      <c r="C10" s="70">
        <v>3442</v>
      </c>
      <c r="D10" s="74">
        <v>124</v>
      </c>
      <c r="E10" s="75">
        <v>585</v>
      </c>
      <c r="F10" s="75">
        <v>246</v>
      </c>
      <c r="G10" s="75">
        <v>160</v>
      </c>
      <c r="H10" s="75">
        <v>283</v>
      </c>
      <c r="I10" s="75">
        <v>244</v>
      </c>
      <c r="J10" s="75">
        <v>841</v>
      </c>
      <c r="K10" s="75">
        <v>166</v>
      </c>
      <c r="L10" s="75">
        <v>3</v>
      </c>
      <c r="M10" s="65" t="s">
        <v>40</v>
      </c>
      <c r="N10" s="65" t="s">
        <v>40</v>
      </c>
      <c r="O10" s="75">
        <v>82</v>
      </c>
      <c r="P10" s="73">
        <v>708</v>
      </c>
    </row>
    <row r="11" spans="1:16" s="40" customFormat="1" ht="13.5" customHeight="1">
      <c r="A11" s="76"/>
      <c r="B11" s="77" t="s">
        <v>24</v>
      </c>
      <c r="C11" s="70">
        <v>2360</v>
      </c>
      <c r="D11" s="74">
        <v>20</v>
      </c>
      <c r="E11" s="75">
        <v>348</v>
      </c>
      <c r="F11" s="75">
        <v>283</v>
      </c>
      <c r="G11" s="75">
        <v>85</v>
      </c>
      <c r="H11" s="75">
        <v>144</v>
      </c>
      <c r="I11" s="75">
        <v>255</v>
      </c>
      <c r="J11" s="75">
        <v>286</v>
      </c>
      <c r="K11" s="68" t="s">
        <v>40</v>
      </c>
      <c r="L11" s="78">
        <v>199</v>
      </c>
      <c r="M11" s="75">
        <v>110</v>
      </c>
      <c r="N11" s="75">
        <v>87</v>
      </c>
      <c r="O11" s="75">
        <v>51</v>
      </c>
      <c r="P11" s="73">
        <v>492</v>
      </c>
    </row>
    <row r="12" spans="1:16" s="40" customFormat="1" ht="13.5" customHeight="1">
      <c r="A12" s="69"/>
      <c r="B12" s="61" t="s">
        <v>21</v>
      </c>
      <c r="C12" s="70">
        <v>1113</v>
      </c>
      <c r="D12" s="21">
        <f>D15+D42</f>
        <v>29</v>
      </c>
      <c r="E12" s="22">
        <f aca="true" t="shared" si="0" ref="E12:P12">E15+E42</f>
        <v>215</v>
      </c>
      <c r="F12" s="22">
        <f t="shared" si="0"/>
        <v>96</v>
      </c>
      <c r="G12" s="22">
        <f t="shared" si="0"/>
        <v>61</v>
      </c>
      <c r="H12" s="22">
        <f t="shared" si="0"/>
        <v>79</v>
      </c>
      <c r="I12" s="22">
        <f t="shared" si="0"/>
        <v>87</v>
      </c>
      <c r="J12" s="22">
        <f t="shared" si="0"/>
        <v>194</v>
      </c>
      <c r="K12" s="22">
        <f t="shared" si="0"/>
        <v>29</v>
      </c>
      <c r="L12" s="22">
        <f t="shared" si="0"/>
        <v>41</v>
      </c>
      <c r="M12" s="22">
        <f t="shared" si="0"/>
        <v>16</v>
      </c>
      <c r="N12" s="22">
        <f t="shared" si="0"/>
        <v>10</v>
      </c>
      <c r="O12" s="22">
        <f t="shared" si="0"/>
        <v>32</v>
      </c>
      <c r="P12" s="26">
        <f t="shared" si="0"/>
        <v>224</v>
      </c>
    </row>
    <row r="13" spans="1:16" s="40" customFormat="1" ht="13.5" customHeight="1">
      <c r="A13" s="60" t="s">
        <v>26</v>
      </c>
      <c r="B13" s="61" t="s">
        <v>23</v>
      </c>
      <c r="C13" s="70">
        <v>655</v>
      </c>
      <c r="D13" s="21">
        <f aca="true" t="shared" si="1" ref="D13:K14">D16+D43</f>
        <v>24</v>
      </c>
      <c r="E13" s="22">
        <f t="shared" si="1"/>
        <v>127</v>
      </c>
      <c r="F13" s="22">
        <f t="shared" si="1"/>
        <v>42</v>
      </c>
      <c r="G13" s="22">
        <f t="shared" si="1"/>
        <v>43</v>
      </c>
      <c r="H13" s="22">
        <f t="shared" si="1"/>
        <v>51</v>
      </c>
      <c r="I13" s="22">
        <f t="shared" si="1"/>
        <v>45</v>
      </c>
      <c r="J13" s="22">
        <f t="shared" si="1"/>
        <v>141</v>
      </c>
      <c r="K13" s="22">
        <f t="shared" si="1"/>
        <v>29</v>
      </c>
      <c r="L13" s="22">
        <f>L16+L43</f>
        <v>0</v>
      </c>
      <c r="M13" s="23" t="s">
        <v>40</v>
      </c>
      <c r="N13" s="23" t="s">
        <v>40</v>
      </c>
      <c r="O13" s="22">
        <f aca="true" t="shared" si="2" ref="L13:P14">O16+O43</f>
        <v>19</v>
      </c>
      <c r="P13" s="26">
        <f t="shared" si="2"/>
        <v>134</v>
      </c>
    </row>
    <row r="14" spans="1:16" s="40" customFormat="1" ht="13.5" customHeight="1" thickBot="1">
      <c r="A14" s="60"/>
      <c r="B14" s="77" t="s">
        <v>24</v>
      </c>
      <c r="C14" s="70">
        <v>458</v>
      </c>
      <c r="D14" s="21">
        <f t="shared" si="1"/>
        <v>5</v>
      </c>
      <c r="E14" s="24">
        <f t="shared" si="1"/>
        <v>88</v>
      </c>
      <c r="F14" s="24">
        <f t="shared" si="1"/>
        <v>54</v>
      </c>
      <c r="G14" s="24">
        <f t="shared" si="1"/>
        <v>18</v>
      </c>
      <c r="H14" s="24">
        <f t="shared" si="1"/>
        <v>28</v>
      </c>
      <c r="I14" s="24">
        <f t="shared" si="1"/>
        <v>42</v>
      </c>
      <c r="J14" s="24">
        <f t="shared" si="1"/>
        <v>53</v>
      </c>
      <c r="K14" s="25" t="s">
        <v>40</v>
      </c>
      <c r="L14" s="24">
        <f t="shared" si="2"/>
        <v>41</v>
      </c>
      <c r="M14" s="24">
        <f t="shared" si="2"/>
        <v>16</v>
      </c>
      <c r="N14" s="24">
        <f t="shared" si="2"/>
        <v>10</v>
      </c>
      <c r="O14" s="24">
        <f t="shared" si="2"/>
        <v>13</v>
      </c>
      <c r="P14" s="27">
        <f t="shared" si="2"/>
        <v>90</v>
      </c>
    </row>
    <row r="15" spans="1:16" s="40" customFormat="1" ht="13.5" customHeight="1">
      <c r="A15" s="79"/>
      <c r="B15" s="55" t="s">
        <v>21</v>
      </c>
      <c r="C15" s="7">
        <f aca="true" t="shared" si="3" ref="C15:P15">C18+C21+C24+C27+C30+C33+C36+C39</f>
        <v>913</v>
      </c>
      <c r="D15" s="18">
        <f t="shared" si="3"/>
        <v>23</v>
      </c>
      <c r="E15" s="20">
        <f t="shared" si="3"/>
        <v>181</v>
      </c>
      <c r="F15" s="20">
        <f t="shared" si="3"/>
        <v>79</v>
      </c>
      <c r="G15" s="20">
        <f t="shared" si="3"/>
        <v>54</v>
      </c>
      <c r="H15" s="20">
        <f t="shared" si="3"/>
        <v>61</v>
      </c>
      <c r="I15" s="20">
        <f t="shared" si="3"/>
        <v>74</v>
      </c>
      <c r="J15" s="20">
        <f t="shared" si="3"/>
        <v>156</v>
      </c>
      <c r="K15" s="20">
        <f t="shared" si="3"/>
        <v>24</v>
      </c>
      <c r="L15" s="20">
        <f t="shared" si="3"/>
        <v>35</v>
      </c>
      <c r="M15" s="20">
        <f t="shared" si="3"/>
        <v>11</v>
      </c>
      <c r="N15" s="20">
        <f t="shared" si="3"/>
        <v>10</v>
      </c>
      <c r="O15" s="20">
        <f t="shared" si="3"/>
        <v>26</v>
      </c>
      <c r="P15" s="28">
        <f t="shared" si="3"/>
        <v>179</v>
      </c>
    </row>
    <row r="16" spans="1:16" s="40" customFormat="1" ht="13.5" customHeight="1">
      <c r="A16" s="80" t="s">
        <v>27</v>
      </c>
      <c r="B16" s="77" t="s">
        <v>23</v>
      </c>
      <c r="C16" s="9">
        <f>C19+C22+C25+C28+C31+C34+C37+C40</f>
        <v>541</v>
      </c>
      <c r="D16" s="10">
        <f aca="true" t="shared" si="4" ref="D16:J16">D19+D22+D25+D28+D31+D34+D37+D40</f>
        <v>19</v>
      </c>
      <c r="E16" s="13">
        <f t="shared" si="4"/>
        <v>110</v>
      </c>
      <c r="F16" s="13">
        <f t="shared" si="4"/>
        <v>36</v>
      </c>
      <c r="G16" s="13">
        <f t="shared" si="4"/>
        <v>38</v>
      </c>
      <c r="H16" s="13">
        <f t="shared" si="4"/>
        <v>36</v>
      </c>
      <c r="I16" s="13">
        <f t="shared" si="4"/>
        <v>42</v>
      </c>
      <c r="J16" s="13">
        <f t="shared" si="4"/>
        <v>113</v>
      </c>
      <c r="K16" s="13">
        <f>K19+K22+K25+K28+K31+K34+K37+K40</f>
        <v>24</v>
      </c>
      <c r="L16" s="13">
        <f>L19+L22+L25+L28+L31+L34+L37+L40</f>
        <v>0</v>
      </c>
      <c r="M16" s="15" t="s">
        <v>40</v>
      </c>
      <c r="N16" s="15" t="s">
        <v>40</v>
      </c>
      <c r="O16" s="13">
        <f>O19+O22+O25+O28+O31+O34+O37+O40</f>
        <v>14</v>
      </c>
      <c r="P16" s="29">
        <f>P19+P22+P25+P28+P31+P34+P37+P40</f>
        <v>109</v>
      </c>
    </row>
    <row r="17" spans="1:16" s="40" customFormat="1" ht="13.5" customHeight="1" thickBot="1">
      <c r="A17" s="76"/>
      <c r="B17" s="77" t="s">
        <v>24</v>
      </c>
      <c r="C17" s="17">
        <f>C20+C23+C26+C29+C32+C35+C38+C41</f>
        <v>372</v>
      </c>
      <c r="D17" s="19">
        <f aca="true" t="shared" si="5" ref="D17:J17">D20+D23+D26+D29+D32+D35+D38+D41</f>
        <v>4</v>
      </c>
      <c r="E17" s="14">
        <f t="shared" si="5"/>
        <v>71</v>
      </c>
      <c r="F17" s="14">
        <f t="shared" si="5"/>
        <v>43</v>
      </c>
      <c r="G17" s="14">
        <f t="shared" si="5"/>
        <v>16</v>
      </c>
      <c r="H17" s="14">
        <f t="shared" si="5"/>
        <v>25</v>
      </c>
      <c r="I17" s="14">
        <f t="shared" si="5"/>
        <v>32</v>
      </c>
      <c r="J17" s="14">
        <f t="shared" si="5"/>
        <v>43</v>
      </c>
      <c r="K17" s="16" t="s">
        <v>40</v>
      </c>
      <c r="L17" s="14">
        <f>L20+L23+L26+L29+L32+L35+L38+L41</f>
        <v>35</v>
      </c>
      <c r="M17" s="14">
        <f>M20+M23+M26+M29+M32+M35+M38+M41</f>
        <v>11</v>
      </c>
      <c r="N17" s="14">
        <f>N20+N23+N26+N29+N32+N35+N38+N41</f>
        <v>10</v>
      </c>
      <c r="O17" s="14">
        <f>O20+O23+O26+O29+O32+O35+O38+O41</f>
        <v>12</v>
      </c>
      <c r="P17" s="30">
        <f>P20+P23+P26+P29+P32+P35+P38+P41</f>
        <v>70</v>
      </c>
    </row>
    <row r="18" spans="1:16" s="40" customFormat="1" ht="13.5" customHeight="1">
      <c r="A18" s="79"/>
      <c r="B18" s="81" t="s">
        <v>21</v>
      </c>
      <c r="C18" s="82">
        <v>466</v>
      </c>
      <c r="D18" s="83">
        <v>16</v>
      </c>
      <c r="E18" s="84">
        <v>90</v>
      </c>
      <c r="F18" s="84">
        <v>48</v>
      </c>
      <c r="G18" s="84">
        <v>26</v>
      </c>
      <c r="H18" s="84">
        <v>29</v>
      </c>
      <c r="I18" s="84">
        <v>33</v>
      </c>
      <c r="J18" s="84">
        <v>71</v>
      </c>
      <c r="K18" s="84">
        <v>17</v>
      </c>
      <c r="L18" s="84">
        <v>19</v>
      </c>
      <c r="M18" s="84">
        <v>5</v>
      </c>
      <c r="N18" s="84">
        <v>5</v>
      </c>
      <c r="O18" s="84">
        <v>14</v>
      </c>
      <c r="P18" s="85">
        <v>93</v>
      </c>
    </row>
    <row r="19" spans="1:16" s="40" customFormat="1" ht="13.5" customHeight="1">
      <c r="A19" s="80" t="s">
        <v>28</v>
      </c>
      <c r="B19" s="77" t="s">
        <v>23</v>
      </c>
      <c r="C19" s="86">
        <v>271</v>
      </c>
      <c r="D19" s="87">
        <v>12</v>
      </c>
      <c r="E19" s="75">
        <v>56</v>
      </c>
      <c r="F19" s="75">
        <v>23</v>
      </c>
      <c r="G19" s="75">
        <v>19</v>
      </c>
      <c r="H19" s="75">
        <v>16</v>
      </c>
      <c r="I19" s="75">
        <v>19</v>
      </c>
      <c r="J19" s="75">
        <v>48</v>
      </c>
      <c r="K19" s="75">
        <v>17</v>
      </c>
      <c r="L19" s="75">
        <v>0</v>
      </c>
      <c r="M19" s="65" t="s">
        <v>40</v>
      </c>
      <c r="N19" s="65" t="s">
        <v>40</v>
      </c>
      <c r="O19" s="75">
        <v>7</v>
      </c>
      <c r="P19" s="73">
        <v>54</v>
      </c>
    </row>
    <row r="20" spans="1:16" s="40" customFormat="1" ht="13.5" customHeight="1">
      <c r="A20" s="76"/>
      <c r="B20" s="77" t="s">
        <v>24</v>
      </c>
      <c r="C20" s="86">
        <v>195</v>
      </c>
      <c r="D20" s="87">
        <v>4</v>
      </c>
      <c r="E20" s="75">
        <v>34</v>
      </c>
      <c r="F20" s="75">
        <v>25</v>
      </c>
      <c r="G20" s="75">
        <v>7</v>
      </c>
      <c r="H20" s="75">
        <v>13</v>
      </c>
      <c r="I20" s="75">
        <v>14</v>
      </c>
      <c r="J20" s="75">
        <v>23</v>
      </c>
      <c r="K20" s="65" t="s">
        <v>40</v>
      </c>
      <c r="L20" s="75">
        <v>19</v>
      </c>
      <c r="M20" s="75">
        <v>5</v>
      </c>
      <c r="N20" s="75">
        <v>5</v>
      </c>
      <c r="O20" s="75">
        <v>7</v>
      </c>
      <c r="P20" s="73">
        <v>39</v>
      </c>
    </row>
    <row r="21" spans="1:16" s="40" customFormat="1" ht="13.5" customHeight="1">
      <c r="A21" s="69"/>
      <c r="B21" s="61" t="s">
        <v>21</v>
      </c>
      <c r="C21" s="86">
        <v>121</v>
      </c>
      <c r="D21" s="87">
        <v>2</v>
      </c>
      <c r="E21" s="75">
        <v>26</v>
      </c>
      <c r="F21" s="75">
        <v>8</v>
      </c>
      <c r="G21" s="75">
        <v>11</v>
      </c>
      <c r="H21" s="75">
        <v>9</v>
      </c>
      <c r="I21" s="75">
        <v>15</v>
      </c>
      <c r="J21" s="75">
        <v>27</v>
      </c>
      <c r="K21" s="75">
        <v>0</v>
      </c>
      <c r="L21" s="75">
        <v>2</v>
      </c>
      <c r="M21" s="75">
        <v>1</v>
      </c>
      <c r="N21" s="75">
        <v>2</v>
      </c>
      <c r="O21" s="75">
        <v>2</v>
      </c>
      <c r="P21" s="73">
        <v>16</v>
      </c>
    </row>
    <row r="22" spans="1:16" s="40" customFormat="1" ht="13.5" customHeight="1">
      <c r="A22" s="60" t="s">
        <v>29</v>
      </c>
      <c r="B22" s="61" t="s">
        <v>23</v>
      </c>
      <c r="C22" s="86">
        <v>74</v>
      </c>
      <c r="D22" s="87">
        <v>2</v>
      </c>
      <c r="E22" s="75">
        <v>18</v>
      </c>
      <c r="F22" s="75">
        <v>2</v>
      </c>
      <c r="G22" s="75">
        <v>8</v>
      </c>
      <c r="H22" s="75">
        <v>6</v>
      </c>
      <c r="I22" s="75">
        <v>7</v>
      </c>
      <c r="J22" s="75">
        <v>19</v>
      </c>
      <c r="K22" s="75">
        <v>0</v>
      </c>
      <c r="L22" s="75">
        <v>0</v>
      </c>
      <c r="M22" s="65" t="s">
        <v>40</v>
      </c>
      <c r="N22" s="65" t="s">
        <v>40</v>
      </c>
      <c r="O22" s="75">
        <v>1</v>
      </c>
      <c r="P22" s="73">
        <v>11</v>
      </c>
    </row>
    <row r="23" spans="1:16" s="40" customFormat="1" ht="13.5" customHeight="1">
      <c r="A23" s="60"/>
      <c r="B23" s="61" t="s">
        <v>24</v>
      </c>
      <c r="C23" s="86">
        <v>47</v>
      </c>
      <c r="D23" s="87">
        <v>0</v>
      </c>
      <c r="E23" s="75">
        <v>8</v>
      </c>
      <c r="F23" s="75">
        <v>6</v>
      </c>
      <c r="G23" s="75">
        <v>3</v>
      </c>
      <c r="H23" s="75">
        <v>3</v>
      </c>
      <c r="I23" s="75">
        <v>8</v>
      </c>
      <c r="J23" s="75">
        <v>8</v>
      </c>
      <c r="K23" s="65" t="s">
        <v>40</v>
      </c>
      <c r="L23" s="75">
        <v>2</v>
      </c>
      <c r="M23" s="75">
        <v>1</v>
      </c>
      <c r="N23" s="75">
        <v>2</v>
      </c>
      <c r="O23" s="75">
        <v>1</v>
      </c>
      <c r="P23" s="73">
        <v>5</v>
      </c>
    </row>
    <row r="24" spans="1:16" s="40" customFormat="1" ht="13.5" customHeight="1">
      <c r="A24" s="88"/>
      <c r="B24" s="77" t="s">
        <v>21</v>
      </c>
      <c r="C24" s="86">
        <v>81</v>
      </c>
      <c r="D24" s="87">
        <v>2</v>
      </c>
      <c r="E24" s="75">
        <v>12</v>
      </c>
      <c r="F24" s="75">
        <v>5</v>
      </c>
      <c r="G24" s="75">
        <v>6</v>
      </c>
      <c r="H24" s="75">
        <v>4</v>
      </c>
      <c r="I24" s="75">
        <v>6</v>
      </c>
      <c r="J24" s="75">
        <v>19</v>
      </c>
      <c r="K24" s="75">
        <v>2</v>
      </c>
      <c r="L24" s="75">
        <v>4</v>
      </c>
      <c r="M24" s="75">
        <v>0</v>
      </c>
      <c r="N24" s="75">
        <v>1</v>
      </c>
      <c r="O24" s="75">
        <v>3</v>
      </c>
      <c r="P24" s="73">
        <v>17</v>
      </c>
    </row>
    <row r="25" spans="1:16" s="40" customFormat="1" ht="13.5" customHeight="1">
      <c r="A25" s="80" t="s">
        <v>30</v>
      </c>
      <c r="B25" s="77" t="s">
        <v>23</v>
      </c>
      <c r="C25" s="86">
        <v>52</v>
      </c>
      <c r="D25" s="87">
        <v>2</v>
      </c>
      <c r="E25" s="75">
        <v>6</v>
      </c>
      <c r="F25" s="75">
        <v>2</v>
      </c>
      <c r="G25" s="75">
        <v>4</v>
      </c>
      <c r="H25" s="75">
        <v>4</v>
      </c>
      <c r="I25" s="75">
        <v>4</v>
      </c>
      <c r="J25" s="75">
        <v>16</v>
      </c>
      <c r="K25" s="75">
        <v>2</v>
      </c>
      <c r="L25" s="75">
        <v>0</v>
      </c>
      <c r="M25" s="65" t="s">
        <v>40</v>
      </c>
      <c r="N25" s="65" t="s">
        <v>40</v>
      </c>
      <c r="O25" s="75">
        <v>1</v>
      </c>
      <c r="P25" s="73">
        <v>11</v>
      </c>
    </row>
    <row r="26" spans="1:16" s="40" customFormat="1" ht="13.5" customHeight="1">
      <c r="A26" s="76"/>
      <c r="B26" s="77" t="s">
        <v>24</v>
      </c>
      <c r="C26" s="86">
        <v>29</v>
      </c>
      <c r="D26" s="87">
        <v>0</v>
      </c>
      <c r="E26" s="75">
        <v>6</v>
      </c>
      <c r="F26" s="75">
        <v>3</v>
      </c>
      <c r="G26" s="75">
        <v>2</v>
      </c>
      <c r="H26" s="75">
        <v>0</v>
      </c>
      <c r="I26" s="75">
        <v>2</v>
      </c>
      <c r="J26" s="75">
        <v>3</v>
      </c>
      <c r="K26" s="65" t="s">
        <v>40</v>
      </c>
      <c r="L26" s="75">
        <v>4</v>
      </c>
      <c r="M26" s="75">
        <v>0</v>
      </c>
      <c r="N26" s="75">
        <v>1</v>
      </c>
      <c r="O26" s="75">
        <v>2</v>
      </c>
      <c r="P26" s="73">
        <v>6</v>
      </c>
    </row>
    <row r="27" spans="1:16" s="40" customFormat="1" ht="13.5" customHeight="1">
      <c r="A27" s="88"/>
      <c r="B27" s="77" t="s">
        <v>21</v>
      </c>
      <c r="C27" s="86">
        <v>79</v>
      </c>
      <c r="D27" s="87">
        <v>1</v>
      </c>
      <c r="E27" s="75">
        <v>22</v>
      </c>
      <c r="F27" s="75">
        <v>3</v>
      </c>
      <c r="G27" s="75">
        <v>6</v>
      </c>
      <c r="H27" s="75">
        <v>4</v>
      </c>
      <c r="I27" s="75">
        <v>7</v>
      </c>
      <c r="J27" s="75">
        <v>10</v>
      </c>
      <c r="K27" s="75">
        <v>2</v>
      </c>
      <c r="L27" s="75">
        <v>2</v>
      </c>
      <c r="M27" s="75">
        <v>3</v>
      </c>
      <c r="N27" s="75">
        <v>0</v>
      </c>
      <c r="O27" s="75">
        <v>1</v>
      </c>
      <c r="P27" s="73">
        <v>18</v>
      </c>
    </row>
    <row r="28" spans="1:16" s="40" customFormat="1" ht="13.5" customHeight="1">
      <c r="A28" s="80" t="s">
        <v>31</v>
      </c>
      <c r="B28" s="77" t="s">
        <v>23</v>
      </c>
      <c r="C28" s="86">
        <v>47</v>
      </c>
      <c r="D28" s="87">
        <v>1</v>
      </c>
      <c r="E28" s="75">
        <v>12</v>
      </c>
      <c r="F28" s="75">
        <v>1</v>
      </c>
      <c r="G28" s="75">
        <v>4</v>
      </c>
      <c r="H28" s="75">
        <v>3</v>
      </c>
      <c r="I28" s="75">
        <v>4</v>
      </c>
      <c r="J28" s="75">
        <v>8</v>
      </c>
      <c r="K28" s="75">
        <v>2</v>
      </c>
      <c r="L28" s="75">
        <v>0</v>
      </c>
      <c r="M28" s="65" t="s">
        <v>40</v>
      </c>
      <c r="N28" s="65" t="s">
        <v>40</v>
      </c>
      <c r="O28" s="75">
        <v>0</v>
      </c>
      <c r="P28" s="73">
        <v>12</v>
      </c>
    </row>
    <row r="29" spans="1:16" s="40" customFormat="1" ht="13.5" customHeight="1">
      <c r="A29" s="76"/>
      <c r="B29" s="77" t="s">
        <v>24</v>
      </c>
      <c r="C29" s="86">
        <v>32</v>
      </c>
      <c r="D29" s="87">
        <v>0</v>
      </c>
      <c r="E29" s="75">
        <v>10</v>
      </c>
      <c r="F29" s="75">
        <v>2</v>
      </c>
      <c r="G29" s="75">
        <v>2</v>
      </c>
      <c r="H29" s="75">
        <v>1</v>
      </c>
      <c r="I29" s="75">
        <v>3</v>
      </c>
      <c r="J29" s="75">
        <v>2</v>
      </c>
      <c r="K29" s="65" t="s">
        <v>40</v>
      </c>
      <c r="L29" s="75">
        <v>2</v>
      </c>
      <c r="M29" s="75">
        <v>3</v>
      </c>
      <c r="N29" s="75">
        <v>0</v>
      </c>
      <c r="O29" s="75">
        <v>1</v>
      </c>
      <c r="P29" s="73">
        <v>6</v>
      </c>
    </row>
    <row r="30" spans="1:16" s="40" customFormat="1" ht="13.5" customHeight="1">
      <c r="A30" s="69"/>
      <c r="B30" s="61" t="s">
        <v>21</v>
      </c>
      <c r="C30" s="86">
        <v>24</v>
      </c>
      <c r="D30" s="87">
        <v>1</v>
      </c>
      <c r="E30" s="75">
        <v>2</v>
      </c>
      <c r="F30" s="75">
        <v>3</v>
      </c>
      <c r="G30" s="75">
        <v>0</v>
      </c>
      <c r="H30" s="75">
        <v>3</v>
      </c>
      <c r="I30" s="75">
        <v>4</v>
      </c>
      <c r="J30" s="75">
        <v>3</v>
      </c>
      <c r="K30" s="75">
        <v>0</v>
      </c>
      <c r="L30" s="75">
        <v>1</v>
      </c>
      <c r="M30" s="75">
        <v>0</v>
      </c>
      <c r="N30" s="75">
        <v>1</v>
      </c>
      <c r="O30" s="75">
        <v>2</v>
      </c>
      <c r="P30" s="73">
        <v>4</v>
      </c>
    </row>
    <row r="31" spans="1:16" s="40" customFormat="1" ht="13.5" customHeight="1">
      <c r="A31" s="60" t="s">
        <v>32</v>
      </c>
      <c r="B31" s="61" t="s">
        <v>23</v>
      </c>
      <c r="C31" s="86">
        <v>13</v>
      </c>
      <c r="D31" s="87">
        <v>1</v>
      </c>
      <c r="E31" s="75">
        <v>1</v>
      </c>
      <c r="F31" s="75">
        <v>2</v>
      </c>
      <c r="G31" s="75">
        <v>0</v>
      </c>
      <c r="H31" s="75">
        <v>2</v>
      </c>
      <c r="I31" s="75">
        <v>2</v>
      </c>
      <c r="J31" s="75">
        <v>3</v>
      </c>
      <c r="K31" s="75">
        <v>0</v>
      </c>
      <c r="L31" s="75">
        <v>0</v>
      </c>
      <c r="M31" s="65" t="s">
        <v>40</v>
      </c>
      <c r="N31" s="65" t="s">
        <v>40</v>
      </c>
      <c r="O31" s="75">
        <v>2</v>
      </c>
      <c r="P31" s="73">
        <v>0</v>
      </c>
    </row>
    <row r="32" spans="1:16" s="40" customFormat="1" ht="13.5" customHeight="1">
      <c r="A32" s="60"/>
      <c r="B32" s="61" t="s">
        <v>24</v>
      </c>
      <c r="C32" s="86">
        <v>11</v>
      </c>
      <c r="D32" s="87">
        <v>0</v>
      </c>
      <c r="E32" s="75">
        <v>1</v>
      </c>
      <c r="F32" s="75">
        <v>1</v>
      </c>
      <c r="G32" s="75">
        <v>0</v>
      </c>
      <c r="H32" s="75">
        <v>1</v>
      </c>
      <c r="I32" s="75">
        <v>2</v>
      </c>
      <c r="J32" s="75">
        <v>0</v>
      </c>
      <c r="K32" s="65" t="s">
        <v>40</v>
      </c>
      <c r="L32" s="75">
        <v>1</v>
      </c>
      <c r="M32" s="75">
        <v>0</v>
      </c>
      <c r="N32" s="75">
        <v>1</v>
      </c>
      <c r="O32" s="75">
        <v>0</v>
      </c>
      <c r="P32" s="73">
        <v>4</v>
      </c>
    </row>
    <row r="33" spans="1:16" s="40" customFormat="1" ht="13.5" customHeight="1">
      <c r="A33" s="88"/>
      <c r="B33" s="77" t="s">
        <v>21</v>
      </c>
      <c r="C33" s="86">
        <v>63</v>
      </c>
      <c r="D33" s="87">
        <v>0</v>
      </c>
      <c r="E33" s="75">
        <v>10</v>
      </c>
      <c r="F33" s="75">
        <v>6</v>
      </c>
      <c r="G33" s="75">
        <v>3</v>
      </c>
      <c r="H33" s="75">
        <v>7</v>
      </c>
      <c r="I33" s="75">
        <v>3</v>
      </c>
      <c r="J33" s="75">
        <v>13</v>
      </c>
      <c r="K33" s="75">
        <v>1</v>
      </c>
      <c r="L33" s="75">
        <v>3</v>
      </c>
      <c r="M33" s="75">
        <v>0</v>
      </c>
      <c r="N33" s="75">
        <v>0</v>
      </c>
      <c r="O33" s="75">
        <v>2</v>
      </c>
      <c r="P33" s="73">
        <v>15</v>
      </c>
    </row>
    <row r="34" spans="1:16" s="40" customFormat="1" ht="13.5" customHeight="1">
      <c r="A34" s="80" t="s">
        <v>33</v>
      </c>
      <c r="B34" s="77" t="s">
        <v>23</v>
      </c>
      <c r="C34" s="86">
        <v>39</v>
      </c>
      <c r="D34" s="87">
        <v>0</v>
      </c>
      <c r="E34" s="75">
        <v>7</v>
      </c>
      <c r="F34" s="75">
        <v>4</v>
      </c>
      <c r="G34" s="75">
        <v>2</v>
      </c>
      <c r="H34" s="75">
        <v>3</v>
      </c>
      <c r="I34" s="75">
        <v>2</v>
      </c>
      <c r="J34" s="75">
        <v>9</v>
      </c>
      <c r="K34" s="75">
        <v>1</v>
      </c>
      <c r="L34" s="75">
        <v>0</v>
      </c>
      <c r="M34" s="65" t="s">
        <v>40</v>
      </c>
      <c r="N34" s="65" t="s">
        <v>40</v>
      </c>
      <c r="O34" s="75">
        <v>1</v>
      </c>
      <c r="P34" s="73">
        <v>10</v>
      </c>
    </row>
    <row r="35" spans="1:16" s="40" customFormat="1" ht="13.5" customHeight="1">
      <c r="A35" s="76"/>
      <c r="B35" s="77" t="s">
        <v>24</v>
      </c>
      <c r="C35" s="86">
        <v>24</v>
      </c>
      <c r="D35" s="87">
        <v>0</v>
      </c>
      <c r="E35" s="75">
        <v>3</v>
      </c>
      <c r="F35" s="75">
        <v>2</v>
      </c>
      <c r="G35" s="75">
        <v>1</v>
      </c>
      <c r="H35" s="75">
        <v>4</v>
      </c>
      <c r="I35" s="75">
        <v>1</v>
      </c>
      <c r="J35" s="75">
        <v>4</v>
      </c>
      <c r="K35" s="65" t="s">
        <v>40</v>
      </c>
      <c r="L35" s="75">
        <v>3</v>
      </c>
      <c r="M35" s="75">
        <v>0</v>
      </c>
      <c r="N35" s="75">
        <v>0</v>
      </c>
      <c r="O35" s="75">
        <v>1</v>
      </c>
      <c r="P35" s="73">
        <v>5</v>
      </c>
    </row>
    <row r="36" spans="1:16" s="40" customFormat="1" ht="13.5" customHeight="1">
      <c r="A36" s="69"/>
      <c r="B36" s="61" t="s">
        <v>21</v>
      </c>
      <c r="C36" s="86">
        <v>30</v>
      </c>
      <c r="D36" s="87">
        <v>0</v>
      </c>
      <c r="E36" s="75">
        <v>4</v>
      </c>
      <c r="F36" s="75">
        <v>2</v>
      </c>
      <c r="G36" s="75">
        <v>2</v>
      </c>
      <c r="H36" s="75">
        <v>1</v>
      </c>
      <c r="I36" s="75">
        <v>3</v>
      </c>
      <c r="J36" s="75">
        <v>8</v>
      </c>
      <c r="K36" s="75">
        <v>2</v>
      </c>
      <c r="L36" s="75">
        <v>0</v>
      </c>
      <c r="M36" s="75">
        <v>1</v>
      </c>
      <c r="N36" s="75">
        <v>0</v>
      </c>
      <c r="O36" s="75">
        <v>2</v>
      </c>
      <c r="P36" s="73">
        <v>5</v>
      </c>
    </row>
    <row r="37" spans="1:16" s="40" customFormat="1" ht="13.5" customHeight="1">
      <c r="A37" s="60" t="s">
        <v>34</v>
      </c>
      <c r="B37" s="61" t="s">
        <v>23</v>
      </c>
      <c r="C37" s="86">
        <v>20</v>
      </c>
      <c r="D37" s="87">
        <v>0</v>
      </c>
      <c r="E37" s="75">
        <v>1</v>
      </c>
      <c r="F37" s="75">
        <v>1</v>
      </c>
      <c r="G37" s="75">
        <v>1</v>
      </c>
      <c r="H37" s="75">
        <v>0</v>
      </c>
      <c r="I37" s="75">
        <v>2</v>
      </c>
      <c r="J37" s="75">
        <v>8</v>
      </c>
      <c r="K37" s="75">
        <v>2</v>
      </c>
      <c r="L37" s="75">
        <v>0</v>
      </c>
      <c r="M37" s="65" t="s">
        <v>40</v>
      </c>
      <c r="N37" s="65" t="s">
        <v>40</v>
      </c>
      <c r="O37" s="75">
        <v>2</v>
      </c>
      <c r="P37" s="73">
        <v>3</v>
      </c>
    </row>
    <row r="38" spans="1:16" s="40" customFormat="1" ht="13.5" customHeight="1">
      <c r="A38" s="60"/>
      <c r="B38" s="61" t="s">
        <v>24</v>
      </c>
      <c r="C38" s="86">
        <v>10</v>
      </c>
      <c r="D38" s="87">
        <v>0</v>
      </c>
      <c r="E38" s="75">
        <v>3</v>
      </c>
      <c r="F38" s="75">
        <v>1</v>
      </c>
      <c r="G38" s="75">
        <v>1</v>
      </c>
      <c r="H38" s="75">
        <v>1</v>
      </c>
      <c r="I38" s="75">
        <v>1</v>
      </c>
      <c r="J38" s="75">
        <v>0</v>
      </c>
      <c r="K38" s="65" t="s">
        <v>40</v>
      </c>
      <c r="L38" s="75">
        <v>0</v>
      </c>
      <c r="M38" s="75">
        <v>1</v>
      </c>
      <c r="N38" s="75">
        <v>0</v>
      </c>
      <c r="O38" s="75">
        <v>0</v>
      </c>
      <c r="P38" s="73">
        <v>2</v>
      </c>
    </row>
    <row r="39" spans="1:16" s="40" customFormat="1" ht="13.5" customHeight="1">
      <c r="A39" s="88"/>
      <c r="B39" s="77" t="s">
        <v>21</v>
      </c>
      <c r="C39" s="86">
        <v>49</v>
      </c>
      <c r="D39" s="87">
        <v>1</v>
      </c>
      <c r="E39" s="75">
        <v>15</v>
      </c>
      <c r="F39" s="75">
        <v>4</v>
      </c>
      <c r="G39" s="75">
        <v>0</v>
      </c>
      <c r="H39" s="75">
        <v>4</v>
      </c>
      <c r="I39" s="75">
        <v>3</v>
      </c>
      <c r="J39" s="75">
        <v>5</v>
      </c>
      <c r="K39" s="75">
        <v>0</v>
      </c>
      <c r="L39" s="75">
        <v>4</v>
      </c>
      <c r="M39" s="75">
        <v>1</v>
      </c>
      <c r="N39" s="75">
        <v>1</v>
      </c>
      <c r="O39" s="75">
        <v>0</v>
      </c>
      <c r="P39" s="73">
        <v>11</v>
      </c>
    </row>
    <row r="40" spans="1:16" s="40" customFormat="1" ht="13.5" customHeight="1">
      <c r="A40" s="80" t="s">
        <v>35</v>
      </c>
      <c r="B40" s="77" t="s">
        <v>23</v>
      </c>
      <c r="C40" s="86">
        <v>25</v>
      </c>
      <c r="D40" s="87">
        <v>1</v>
      </c>
      <c r="E40" s="75">
        <v>9</v>
      </c>
      <c r="F40" s="75">
        <v>1</v>
      </c>
      <c r="G40" s="75">
        <v>0</v>
      </c>
      <c r="H40" s="75">
        <v>2</v>
      </c>
      <c r="I40" s="75">
        <v>2</v>
      </c>
      <c r="J40" s="75">
        <v>2</v>
      </c>
      <c r="K40" s="75">
        <v>0</v>
      </c>
      <c r="L40" s="75">
        <v>0</v>
      </c>
      <c r="M40" s="65" t="s">
        <v>40</v>
      </c>
      <c r="N40" s="65" t="s">
        <v>40</v>
      </c>
      <c r="O40" s="75">
        <v>0</v>
      </c>
      <c r="P40" s="73">
        <v>8</v>
      </c>
    </row>
    <row r="41" spans="1:16" s="40" customFormat="1" ht="13.5" customHeight="1" thickBot="1">
      <c r="A41" s="76"/>
      <c r="B41" s="77" t="s">
        <v>24</v>
      </c>
      <c r="C41" s="86">
        <v>24</v>
      </c>
      <c r="D41" s="87">
        <v>0</v>
      </c>
      <c r="E41" s="75">
        <v>6</v>
      </c>
      <c r="F41" s="75">
        <v>3</v>
      </c>
      <c r="G41" s="75">
        <v>0</v>
      </c>
      <c r="H41" s="75">
        <v>2</v>
      </c>
      <c r="I41" s="75">
        <v>1</v>
      </c>
      <c r="J41" s="75">
        <v>3</v>
      </c>
      <c r="K41" s="65" t="s">
        <v>40</v>
      </c>
      <c r="L41" s="75">
        <v>4</v>
      </c>
      <c r="M41" s="75">
        <v>1</v>
      </c>
      <c r="N41" s="75">
        <v>1</v>
      </c>
      <c r="O41" s="75">
        <v>0</v>
      </c>
      <c r="P41" s="73">
        <v>3</v>
      </c>
    </row>
    <row r="42" spans="1:16" s="40" customFormat="1" ht="13.5" customHeight="1">
      <c r="A42" s="79"/>
      <c r="B42" s="81" t="s">
        <v>21</v>
      </c>
      <c r="C42" s="7">
        <f>C45+C48+C51</f>
        <v>200</v>
      </c>
      <c r="D42" s="5">
        <f aca="true" t="shared" si="6" ref="D42:J42">D45+D48+D51</f>
        <v>6</v>
      </c>
      <c r="E42" s="12">
        <f t="shared" si="6"/>
        <v>34</v>
      </c>
      <c r="F42" s="12">
        <f t="shared" si="6"/>
        <v>17</v>
      </c>
      <c r="G42" s="12">
        <f t="shared" si="6"/>
        <v>7</v>
      </c>
      <c r="H42" s="12">
        <f t="shared" si="6"/>
        <v>18</v>
      </c>
      <c r="I42" s="12">
        <f t="shared" si="6"/>
        <v>13</v>
      </c>
      <c r="J42" s="12">
        <f t="shared" si="6"/>
        <v>38</v>
      </c>
      <c r="K42" s="12">
        <f aca="true" t="shared" si="7" ref="K42:N44">K45+K48+K51</f>
        <v>5</v>
      </c>
      <c r="L42" s="12">
        <f t="shared" si="7"/>
        <v>6</v>
      </c>
      <c r="M42" s="12">
        <f t="shared" si="7"/>
        <v>5</v>
      </c>
      <c r="N42" s="12">
        <f t="shared" si="7"/>
        <v>0</v>
      </c>
      <c r="O42" s="12">
        <f aca="true" t="shared" si="8" ref="O42:P44">O45+O48+O51</f>
        <v>6</v>
      </c>
      <c r="P42" s="31">
        <f t="shared" si="8"/>
        <v>45</v>
      </c>
    </row>
    <row r="43" spans="1:16" s="40" customFormat="1" ht="13.5" customHeight="1">
      <c r="A43" s="80" t="s">
        <v>27</v>
      </c>
      <c r="B43" s="77" t="s">
        <v>23</v>
      </c>
      <c r="C43" s="8">
        <f>C46+C49+C52</f>
        <v>114</v>
      </c>
      <c r="D43" s="10">
        <f aca="true" t="shared" si="9" ref="D43:L43">D46+D49+D52</f>
        <v>5</v>
      </c>
      <c r="E43" s="13">
        <f t="shared" si="9"/>
        <v>17</v>
      </c>
      <c r="F43" s="13">
        <f t="shared" si="9"/>
        <v>6</v>
      </c>
      <c r="G43" s="13">
        <f t="shared" si="9"/>
        <v>5</v>
      </c>
      <c r="H43" s="13">
        <f t="shared" si="9"/>
        <v>15</v>
      </c>
      <c r="I43" s="13">
        <f t="shared" si="9"/>
        <v>3</v>
      </c>
      <c r="J43" s="13">
        <f t="shared" si="9"/>
        <v>28</v>
      </c>
      <c r="K43" s="13">
        <f t="shared" si="9"/>
        <v>5</v>
      </c>
      <c r="L43" s="13">
        <f t="shared" si="9"/>
        <v>0</v>
      </c>
      <c r="M43" s="15" t="s">
        <v>40</v>
      </c>
      <c r="N43" s="15" t="s">
        <v>40</v>
      </c>
      <c r="O43" s="13">
        <f>O46+O49+O52</f>
        <v>5</v>
      </c>
      <c r="P43" s="29">
        <f t="shared" si="8"/>
        <v>25</v>
      </c>
    </row>
    <row r="44" spans="1:16" s="40" customFormat="1" ht="13.5" customHeight="1" thickBot="1">
      <c r="A44" s="76"/>
      <c r="B44" s="77" t="s">
        <v>24</v>
      </c>
      <c r="C44" s="6">
        <f>C47+C50+C53</f>
        <v>86</v>
      </c>
      <c r="D44" s="11">
        <f aca="true" t="shared" si="10" ref="D44:J44">D47+D50+D53</f>
        <v>1</v>
      </c>
      <c r="E44" s="14">
        <f t="shared" si="10"/>
        <v>17</v>
      </c>
      <c r="F44" s="14">
        <f t="shared" si="10"/>
        <v>11</v>
      </c>
      <c r="G44" s="14">
        <f t="shared" si="10"/>
        <v>2</v>
      </c>
      <c r="H44" s="14">
        <f t="shared" si="10"/>
        <v>3</v>
      </c>
      <c r="I44" s="14">
        <f t="shared" si="10"/>
        <v>10</v>
      </c>
      <c r="J44" s="14">
        <f t="shared" si="10"/>
        <v>10</v>
      </c>
      <c r="K44" s="16" t="s">
        <v>40</v>
      </c>
      <c r="L44" s="14">
        <f>L47+L50+L53</f>
        <v>6</v>
      </c>
      <c r="M44" s="14">
        <f t="shared" si="7"/>
        <v>5</v>
      </c>
      <c r="N44" s="14">
        <f t="shared" si="7"/>
        <v>0</v>
      </c>
      <c r="O44" s="14">
        <f>O47+O50+O53</f>
        <v>1</v>
      </c>
      <c r="P44" s="30">
        <f t="shared" si="8"/>
        <v>20</v>
      </c>
    </row>
    <row r="45" spans="1:16" s="40" customFormat="1" ht="13.5" customHeight="1">
      <c r="A45" s="79"/>
      <c r="B45" s="81" t="s">
        <v>21</v>
      </c>
      <c r="C45" s="89">
        <v>84</v>
      </c>
      <c r="D45" s="90">
        <v>1</v>
      </c>
      <c r="E45" s="91">
        <v>13</v>
      </c>
      <c r="F45" s="91">
        <v>8</v>
      </c>
      <c r="G45" s="91">
        <v>4</v>
      </c>
      <c r="H45" s="91">
        <v>7</v>
      </c>
      <c r="I45" s="91">
        <v>6</v>
      </c>
      <c r="J45" s="91">
        <v>15</v>
      </c>
      <c r="K45" s="91">
        <v>5</v>
      </c>
      <c r="L45" s="91">
        <v>3</v>
      </c>
      <c r="M45" s="91">
        <v>2</v>
      </c>
      <c r="N45" s="91">
        <v>0</v>
      </c>
      <c r="O45" s="91">
        <v>3</v>
      </c>
      <c r="P45" s="92">
        <v>17</v>
      </c>
    </row>
    <row r="46" spans="1:16" s="40" customFormat="1" ht="13.5" customHeight="1">
      <c r="A46" s="80" t="s">
        <v>36</v>
      </c>
      <c r="B46" s="77" t="s">
        <v>23</v>
      </c>
      <c r="C46" s="86">
        <v>55</v>
      </c>
      <c r="D46" s="87">
        <v>1</v>
      </c>
      <c r="E46" s="75">
        <v>7</v>
      </c>
      <c r="F46" s="75">
        <v>2</v>
      </c>
      <c r="G46" s="75">
        <v>3</v>
      </c>
      <c r="H46" s="75">
        <v>6</v>
      </c>
      <c r="I46" s="75">
        <v>2</v>
      </c>
      <c r="J46" s="75">
        <v>13</v>
      </c>
      <c r="K46" s="75">
        <v>5</v>
      </c>
      <c r="L46" s="75">
        <v>0</v>
      </c>
      <c r="M46" s="65" t="s">
        <v>40</v>
      </c>
      <c r="N46" s="65" t="s">
        <v>40</v>
      </c>
      <c r="O46" s="75">
        <v>3</v>
      </c>
      <c r="P46" s="73">
        <v>13</v>
      </c>
    </row>
    <row r="47" spans="1:16" s="40" customFormat="1" ht="13.5" customHeight="1">
      <c r="A47" s="76"/>
      <c r="B47" s="77" t="s">
        <v>24</v>
      </c>
      <c r="C47" s="86">
        <v>29</v>
      </c>
      <c r="D47" s="87">
        <v>0</v>
      </c>
      <c r="E47" s="75">
        <v>6</v>
      </c>
      <c r="F47" s="75">
        <v>6</v>
      </c>
      <c r="G47" s="75">
        <v>1</v>
      </c>
      <c r="H47" s="75">
        <v>1</v>
      </c>
      <c r="I47" s="75">
        <v>4</v>
      </c>
      <c r="J47" s="75">
        <v>2</v>
      </c>
      <c r="K47" s="65" t="s">
        <v>40</v>
      </c>
      <c r="L47" s="75">
        <v>3</v>
      </c>
      <c r="M47" s="75">
        <v>2</v>
      </c>
      <c r="N47" s="75">
        <v>0</v>
      </c>
      <c r="O47" s="75">
        <v>0</v>
      </c>
      <c r="P47" s="73">
        <v>4</v>
      </c>
    </row>
    <row r="48" spans="1:16" s="40" customFormat="1" ht="13.5" customHeight="1">
      <c r="A48" s="88"/>
      <c r="B48" s="77" t="s">
        <v>21</v>
      </c>
      <c r="C48" s="86">
        <v>61</v>
      </c>
      <c r="D48" s="87">
        <v>2</v>
      </c>
      <c r="E48" s="75">
        <v>16</v>
      </c>
      <c r="F48" s="75">
        <v>3</v>
      </c>
      <c r="G48" s="75">
        <v>2</v>
      </c>
      <c r="H48" s="75">
        <v>6</v>
      </c>
      <c r="I48" s="75">
        <v>3</v>
      </c>
      <c r="J48" s="75">
        <v>10</v>
      </c>
      <c r="K48" s="75">
        <v>0</v>
      </c>
      <c r="L48" s="75">
        <v>3</v>
      </c>
      <c r="M48" s="75">
        <v>1</v>
      </c>
      <c r="N48" s="75">
        <v>0</v>
      </c>
      <c r="O48" s="75">
        <v>0</v>
      </c>
      <c r="P48" s="73">
        <v>15</v>
      </c>
    </row>
    <row r="49" spans="1:16" s="40" customFormat="1" ht="13.5" customHeight="1">
      <c r="A49" s="80" t="s">
        <v>37</v>
      </c>
      <c r="B49" s="77" t="s">
        <v>23</v>
      </c>
      <c r="C49" s="86">
        <v>30</v>
      </c>
      <c r="D49" s="87">
        <v>2</v>
      </c>
      <c r="E49" s="75">
        <v>7</v>
      </c>
      <c r="F49" s="75">
        <v>1</v>
      </c>
      <c r="G49" s="75">
        <v>1</v>
      </c>
      <c r="H49" s="75">
        <v>5</v>
      </c>
      <c r="I49" s="75">
        <v>0</v>
      </c>
      <c r="J49" s="75">
        <v>8</v>
      </c>
      <c r="K49" s="75">
        <v>0</v>
      </c>
      <c r="L49" s="75">
        <v>0</v>
      </c>
      <c r="M49" s="65" t="s">
        <v>40</v>
      </c>
      <c r="N49" s="65" t="s">
        <v>40</v>
      </c>
      <c r="O49" s="75">
        <v>0</v>
      </c>
      <c r="P49" s="73">
        <v>6</v>
      </c>
    </row>
    <row r="50" spans="1:16" s="40" customFormat="1" ht="13.5" customHeight="1">
      <c r="A50" s="76"/>
      <c r="B50" s="77" t="s">
        <v>24</v>
      </c>
      <c r="C50" s="86">
        <v>31</v>
      </c>
      <c r="D50" s="87">
        <v>0</v>
      </c>
      <c r="E50" s="75">
        <v>9</v>
      </c>
      <c r="F50" s="75">
        <v>2</v>
      </c>
      <c r="G50" s="75">
        <v>1</v>
      </c>
      <c r="H50" s="75">
        <v>1</v>
      </c>
      <c r="I50" s="75">
        <v>3</v>
      </c>
      <c r="J50" s="75">
        <v>2</v>
      </c>
      <c r="K50" s="65" t="s">
        <v>40</v>
      </c>
      <c r="L50" s="75">
        <v>3</v>
      </c>
      <c r="M50" s="75">
        <v>1</v>
      </c>
      <c r="N50" s="75">
        <v>0</v>
      </c>
      <c r="O50" s="75">
        <v>0</v>
      </c>
      <c r="P50" s="73">
        <v>9</v>
      </c>
    </row>
    <row r="51" spans="1:16" s="40" customFormat="1" ht="13.5" customHeight="1">
      <c r="A51" s="69"/>
      <c r="B51" s="61" t="s">
        <v>21</v>
      </c>
      <c r="C51" s="86">
        <v>55</v>
      </c>
      <c r="D51" s="87">
        <v>3</v>
      </c>
      <c r="E51" s="75">
        <v>5</v>
      </c>
      <c r="F51" s="75">
        <v>6</v>
      </c>
      <c r="G51" s="75">
        <v>1</v>
      </c>
      <c r="H51" s="75">
        <v>5</v>
      </c>
      <c r="I51" s="75">
        <v>4</v>
      </c>
      <c r="J51" s="75">
        <v>13</v>
      </c>
      <c r="K51" s="75">
        <v>0</v>
      </c>
      <c r="L51" s="75">
        <v>0</v>
      </c>
      <c r="M51" s="75">
        <v>2</v>
      </c>
      <c r="N51" s="75">
        <v>0</v>
      </c>
      <c r="O51" s="75">
        <v>3</v>
      </c>
      <c r="P51" s="73">
        <v>13</v>
      </c>
    </row>
    <row r="52" spans="1:16" s="40" customFormat="1" ht="13.5" customHeight="1">
      <c r="A52" s="60" t="s">
        <v>38</v>
      </c>
      <c r="B52" s="61" t="s">
        <v>23</v>
      </c>
      <c r="C52" s="86">
        <v>29</v>
      </c>
      <c r="D52" s="87">
        <v>2</v>
      </c>
      <c r="E52" s="75">
        <v>3</v>
      </c>
      <c r="F52" s="75">
        <v>3</v>
      </c>
      <c r="G52" s="75">
        <v>1</v>
      </c>
      <c r="H52" s="75">
        <v>4</v>
      </c>
      <c r="I52" s="75">
        <v>1</v>
      </c>
      <c r="J52" s="75">
        <v>7</v>
      </c>
      <c r="K52" s="75">
        <v>0</v>
      </c>
      <c r="L52" s="75">
        <v>0</v>
      </c>
      <c r="M52" s="65" t="s">
        <v>40</v>
      </c>
      <c r="N52" s="65" t="s">
        <v>40</v>
      </c>
      <c r="O52" s="75">
        <v>2</v>
      </c>
      <c r="P52" s="73">
        <v>6</v>
      </c>
    </row>
    <row r="53" spans="1:16" s="40" customFormat="1" ht="13.5" customHeight="1" thickBot="1">
      <c r="A53" s="93"/>
      <c r="B53" s="94" t="s">
        <v>24</v>
      </c>
      <c r="C53" s="95">
        <v>26</v>
      </c>
      <c r="D53" s="96">
        <v>1</v>
      </c>
      <c r="E53" s="97">
        <v>2</v>
      </c>
      <c r="F53" s="97">
        <v>3</v>
      </c>
      <c r="G53" s="97">
        <v>0</v>
      </c>
      <c r="H53" s="97">
        <v>1</v>
      </c>
      <c r="I53" s="97">
        <v>3</v>
      </c>
      <c r="J53" s="97">
        <v>6</v>
      </c>
      <c r="K53" s="98" t="s">
        <v>40</v>
      </c>
      <c r="L53" s="97">
        <v>0</v>
      </c>
      <c r="M53" s="97">
        <v>2</v>
      </c>
      <c r="N53" s="97">
        <v>0</v>
      </c>
      <c r="O53" s="97">
        <v>1</v>
      </c>
      <c r="P53" s="99">
        <v>7</v>
      </c>
    </row>
  </sheetData>
  <sheetProtection/>
  <printOptions/>
  <pageMargins left="0.984251968503937" right="0.7874015748031497" top="0.7874015748031497" bottom="0.7874015748031497" header="0.7086614173228347" footer="0.5905511811023623"/>
  <pageSetup fitToHeight="1" fitToWidth="1" horizontalDpi="600" verticalDpi="600" orientation="portrait" paperSize="9" scale="93" r:id="rId1"/>
  <headerFooter alignWithMargins="0">
    <oddFooter>&amp;L&amp;"ＭＳ Ｐゴシック,標準"&amp;10西濃地域の公衆衛生2013&amp;C&amp;"ＭＳ Ｐゴシック,標準"&amp;10－　38　－&amp;R&amp;"ＭＳ Ｐゴシック,標準"&amp;10第２章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2014-02-26T00:30:14Z</cp:lastPrinted>
  <dcterms:created xsi:type="dcterms:W3CDTF">2009-03-22T06:51:57Z</dcterms:created>
  <dcterms:modified xsi:type="dcterms:W3CDTF">2014-02-26T00:30:25Z</dcterms:modified>
  <cp:category/>
  <cp:version/>
  <cp:contentType/>
  <cp:contentStatus/>
</cp:coreProperties>
</file>