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730" activeTab="0"/>
  </bookViews>
  <sheets>
    <sheet name="表-1～3" sheetId="1" r:id="rId1"/>
    <sheet name="表-4～７" sheetId="2" r:id="rId2"/>
    <sheet name="表8～9" sheetId="3" r:id="rId3"/>
    <sheet name="表10" sheetId="4" r:id="rId4"/>
  </sheets>
  <definedNames>
    <definedName name="_xlnm.Print_Area" localSheetId="0">'表-1～3'!$A$1:$P$107</definedName>
    <definedName name="_xlnm.Print_Area" localSheetId="3">'表10'!$A$1:$K$29</definedName>
    <definedName name="_xlnm.Print_Area" localSheetId="1">'表-4～７'!$A$1:$R$88</definedName>
  </definedNames>
  <calcPr fullCalcOnLoad="1"/>
</workbook>
</file>

<file path=xl/sharedStrings.xml><?xml version="1.0" encoding="utf-8"?>
<sst xmlns="http://schemas.openxmlformats.org/spreadsheetml/2006/main" count="560" uniqueCount="179">
  <si>
    <t>前年比</t>
  </si>
  <si>
    <t>５人以上</t>
  </si>
  <si>
    <t>区　　　　　　　分</t>
  </si>
  <si>
    <t>一般労働者</t>
  </si>
  <si>
    <t>パートタイム労働者</t>
  </si>
  <si>
    <t>出勤日数</t>
  </si>
  <si>
    <t>所定内労働時間</t>
  </si>
  <si>
    <t>所定外労働時間</t>
  </si>
  <si>
    <t>事業所規模</t>
  </si>
  <si>
    <t>平成８年</t>
  </si>
  <si>
    <t>ﾊﾟｰﾄﾀｲﾑ労働者</t>
  </si>
  <si>
    <t>総実労働時間数</t>
  </si>
  <si>
    <t>指　数</t>
  </si>
  <si>
    <t>　 単　位　：　％</t>
  </si>
  <si>
    <t>事業所規模　 30人以上</t>
  </si>
  <si>
    <t>調査産業計</t>
  </si>
  <si>
    <t>建設業</t>
  </si>
  <si>
    <t>製造業</t>
  </si>
  <si>
    <t>電気・ガス・熱供給・水道業</t>
  </si>
  <si>
    <t>金融・保険業</t>
  </si>
  <si>
    <t>表－２  月間労働時間及び出勤日数</t>
  </si>
  <si>
    <t>表－１  月間現金給与額</t>
  </si>
  <si>
    <t>表－３　常用労働者及び労働異動率</t>
  </si>
  <si>
    <t>常 用 労 働 者 数</t>
  </si>
  <si>
    <t xml:space="preserve"> </t>
  </si>
  <si>
    <t>現 金 給 与 総 額</t>
  </si>
  <si>
    <t>一 般 労 働 者</t>
  </si>
  <si>
    <t>出   勤   日   数</t>
  </si>
  <si>
    <t>調   査   産   業   計</t>
  </si>
  <si>
    <t>製      造      業</t>
  </si>
  <si>
    <t>区　　　　　   分</t>
  </si>
  <si>
    <t>前 年 差</t>
  </si>
  <si>
    <t>　          　　　単  位 ： 円、日、時間、人、％</t>
  </si>
  <si>
    <t>全国（調査産業計）</t>
  </si>
  <si>
    <t xml:space="preserve">    単  位 ： 円、％</t>
  </si>
  <si>
    <t>区           　分</t>
  </si>
  <si>
    <t>現   金   給   与   総   額</t>
  </si>
  <si>
    <t>所     定     内     給    与</t>
  </si>
  <si>
    <t>特別に支払われた給与</t>
  </si>
  <si>
    <t>指    数</t>
  </si>
  <si>
    <t>前 年 比</t>
  </si>
  <si>
    <t>５ 人 以 上</t>
  </si>
  <si>
    <t xml:space="preserve">          　単  位 ： 時間、日、％</t>
  </si>
  <si>
    <t>区           　分</t>
  </si>
  <si>
    <t>総    実    労    働    時    間</t>
  </si>
  <si>
    <t>所   定   内   労   働   時   間</t>
  </si>
  <si>
    <t>所   定   外   労   働   時   間</t>
  </si>
  <si>
    <t>指    数</t>
  </si>
  <si>
    <t>前 年 比</t>
  </si>
  <si>
    <t>５ 人 以 上</t>
  </si>
  <si>
    <t>　　　　　単  位 ：人、 ％、ポイント</t>
  </si>
  <si>
    <t>パートタイム労働者比率</t>
  </si>
  <si>
    <t xml:space="preserve">入     職     率 </t>
  </si>
  <si>
    <t>離     職     率</t>
  </si>
  <si>
    <t>前 年 比</t>
  </si>
  <si>
    <t>前 年 差</t>
  </si>
  <si>
    <t>　</t>
  </si>
  <si>
    <t>　　</t>
  </si>
  <si>
    <t>区           　分</t>
  </si>
  <si>
    <t>５ 人 以 上</t>
  </si>
  <si>
    <t>　</t>
  </si>
  <si>
    <t>建  設  業</t>
  </si>
  <si>
    <t>製  造  業</t>
  </si>
  <si>
    <t>建  設  業</t>
  </si>
  <si>
    <t>指    数</t>
  </si>
  <si>
    <t>電  気 ・ガ  ス ・
熱供給 ・水道業</t>
  </si>
  <si>
    <t>情報通信業</t>
  </si>
  <si>
    <t>運輸業</t>
  </si>
  <si>
    <t>卸売・小売業</t>
  </si>
  <si>
    <t>医療、福祉</t>
  </si>
  <si>
    <t>教育、学習支援業</t>
  </si>
  <si>
    <t>サービス業（他に分類されないもの）</t>
  </si>
  <si>
    <t>区　　　分</t>
  </si>
  <si>
    <t>調 査 産 業 計</t>
  </si>
  <si>
    <t>建  設  業</t>
  </si>
  <si>
    <t>製  造  業</t>
  </si>
  <si>
    <t>電  気 ・ガ  ス ・
熱供給 ・水道業</t>
  </si>
  <si>
    <t xml:space="preserve"> </t>
  </si>
  <si>
    <t>１４</t>
  </si>
  <si>
    <t>１５</t>
  </si>
  <si>
    <t>１５</t>
  </si>
  <si>
    <t>１６</t>
  </si>
  <si>
    <t>１６</t>
  </si>
  <si>
    <t>１４</t>
  </si>
  <si>
    <t>区　　　分</t>
  </si>
  <si>
    <t>調 査 産 業 計</t>
  </si>
  <si>
    <t>製  造  業</t>
  </si>
  <si>
    <t>電  気 ・ガ  ス ・
熱供給 ・水道業</t>
  </si>
  <si>
    <t>区　　　分</t>
  </si>
  <si>
    <t>調 査 産 業 計</t>
  </si>
  <si>
    <t>調 査 産 業 計</t>
  </si>
  <si>
    <t>建  設  業</t>
  </si>
  <si>
    <t>製  造  業</t>
  </si>
  <si>
    <t>電  気 ・ガ  ス ・
熱供給 ・水道業</t>
  </si>
  <si>
    <t>区　　　分</t>
  </si>
  <si>
    <t>調 査 産 業 計</t>
  </si>
  <si>
    <t>建  設  業</t>
  </si>
  <si>
    <t>製  造  業</t>
  </si>
  <si>
    <t>電  気 ・ガ  ス ・
熱供給 ・水道業</t>
  </si>
  <si>
    <t>前年差</t>
  </si>
  <si>
    <t>日数</t>
  </si>
  <si>
    <t>パートタイム比率</t>
  </si>
  <si>
    <t>入職率</t>
  </si>
  <si>
    <t>離職率</t>
  </si>
  <si>
    <t>卸 売・小 売 業</t>
  </si>
  <si>
    <t xml:space="preserve">サ  ー  ビ  ス  業（他に分類されないもの） </t>
  </si>
  <si>
    <t>出　勤　日　数</t>
  </si>
  <si>
    <t>前年比(前年差）</t>
  </si>
  <si>
    <t xml:space="preserve"> </t>
  </si>
  <si>
    <t>　</t>
  </si>
  <si>
    <t>産　　　　　　業</t>
  </si>
  <si>
    <t>　</t>
  </si>
  <si>
    <t>所定外給与</t>
  </si>
  <si>
    <t xml:space="preserve"> </t>
  </si>
  <si>
    <t>き ま っ て 支 給 す る 給 与</t>
  </si>
  <si>
    <t>飲食店、宿泊業</t>
  </si>
  <si>
    <t>30 人 以 上</t>
  </si>
  <si>
    <t>現金給与総額指数</t>
  </si>
  <si>
    <t>きまって支給する給与指数</t>
  </si>
  <si>
    <t>表－５　実質賃金指数（現金給与総額）の推移</t>
  </si>
  <si>
    <t>表－６　産業別総実労働時間指数及び産業別所定外労働時間指数の推移</t>
  </si>
  <si>
    <t>表－４　産業別現金給与総額指数及び産業別きまって支給する給与指数の推移</t>
  </si>
  <si>
    <t>総実労働時間指数</t>
  </si>
  <si>
    <t>所定外労働時間指数</t>
  </si>
  <si>
    <t>表－７　産業別常用雇用指数の推移</t>
  </si>
  <si>
    <t>30人以上</t>
  </si>
  <si>
    <t>30人以上</t>
  </si>
  <si>
    <t>注：1)前年比は実数値より算出　　　　　</t>
  </si>
  <si>
    <t>　　２）出勤日数は前年差</t>
  </si>
  <si>
    <t>１７</t>
  </si>
  <si>
    <t>１７</t>
  </si>
  <si>
    <t>１８</t>
  </si>
  <si>
    <t>複合サービス事業</t>
  </si>
  <si>
    <t>特別給与</t>
  </si>
  <si>
    <t>事　業　所　規　模  ５　人　以　上</t>
  </si>
  <si>
    <t>常用労働者数</t>
  </si>
  <si>
    <t>一 般 労 働 者</t>
  </si>
  <si>
    <t>表－10　就業形態別現金給与額、出勤日数、労働時間、常用労働者数</t>
  </si>
  <si>
    <t>１９年全国（調査産業計）</t>
  </si>
  <si>
    <t>１９年全国（調査産業計）  （千人）</t>
  </si>
  <si>
    <t>１８年</t>
  </si>
  <si>
    <t>注：指数が作成できない所定外給与及び特別に支払われた給与の前年比は実数値より算出。</t>
  </si>
  <si>
    <t>指数は平成17年を100として算出。</t>
  </si>
  <si>
    <t>注：指数は平成17年を100として算出。</t>
  </si>
  <si>
    <t>１９年全国</t>
  </si>
  <si>
    <t>１９</t>
  </si>
  <si>
    <t>平成１３年平均</t>
  </si>
  <si>
    <t>表－８　就業形態別現金給与総額</t>
  </si>
  <si>
    <t>【事業所規模５人以上】</t>
  </si>
  <si>
    <t>区　　　　　　分</t>
  </si>
  <si>
    <t>　　　　一　　般　　労　　働　　者</t>
  </si>
  <si>
    <t>　　　　パ ー ト タ イ ム 労 働 者</t>
  </si>
  <si>
    <t xml:space="preserve">現金給与総額 </t>
  </si>
  <si>
    <t>きまって支給する給与</t>
  </si>
  <si>
    <t>特別に支払</t>
  </si>
  <si>
    <t xml:space="preserve"> </t>
  </si>
  <si>
    <t>所定内給与</t>
  </si>
  <si>
    <t>所定外給与</t>
  </si>
  <si>
    <t>われた給与</t>
  </si>
  <si>
    <t>調査産業計</t>
  </si>
  <si>
    <t>円</t>
  </si>
  <si>
    <t>　</t>
  </si>
  <si>
    <t>岐阜県</t>
  </si>
  <si>
    <t>全国</t>
  </si>
  <si>
    <t>（事業所規模３０人以上）</t>
  </si>
  <si>
    <t>製造業</t>
  </si>
  <si>
    <t>卸売・小売業</t>
  </si>
  <si>
    <t>サービス業</t>
  </si>
  <si>
    <t>（他に分類されないもの）　</t>
  </si>
  <si>
    <t>表－９　就業形態別出勤日数、労働時間</t>
  </si>
  <si>
    <t>　 　　　一　　般　　労　　働　　者</t>
  </si>
  <si>
    <t>　　　　 パ － ト タ イ ム 労 働 者</t>
  </si>
  <si>
    <t>総実労働時間</t>
  </si>
  <si>
    <t>所定内</t>
  </si>
  <si>
    <t>所定外</t>
  </si>
  <si>
    <t>労働時間</t>
  </si>
  <si>
    <t>日</t>
  </si>
  <si>
    <t>時間</t>
  </si>
  <si>
    <t>(事業所規模３０人以上）</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</si>
</sst>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_ * #\ ##0_ ;_ * \-#\ ##0_ ;_ * &quot;-&quot;_ ;_ @_ "/>
    <numFmt numFmtId="178" formatCode="0.0_);[Red]\(0.0\)"/>
    <numFmt numFmtId="179" formatCode="0;&quot;△ &quot;0"/>
    <numFmt numFmtId="180" formatCode="#\ ##0"/>
    <numFmt numFmtId="181" formatCode="0.0;&quot;▲ &quot;0.0"/>
    <numFmt numFmtId="182" formatCode="#,##0.0;&quot;△ &quot;#,##0.0"/>
    <numFmt numFmtId="183" formatCode="#,##0.0"/>
    <numFmt numFmtId="184" formatCode="0.00;&quot;△ &quot;0.00"/>
    <numFmt numFmtId="185" formatCode="0.0_ "/>
    <numFmt numFmtId="186" formatCode="0_ "/>
    <numFmt numFmtId="187" formatCode="0_);[Red]\(0\)"/>
    <numFmt numFmtId="188" formatCode="#,##0;[Red]#,##0"/>
    <numFmt numFmtId="189" formatCode="#,##0;&quot;△ &quot;#,##0"/>
    <numFmt numFmtId="190" formatCode="0_ ;[Red]\-0\ "/>
    <numFmt numFmtId="191" formatCode="#,##0_ "/>
    <numFmt numFmtId="192" formatCode="#,##0.0_ ;[Red]\-#,##0.0\ "/>
    <numFmt numFmtId="193" formatCode="#,##0.0;[Red]#,##0.0"/>
    <numFmt numFmtId="194" formatCode="#,##0.0;[Red]\-#,##0.0"/>
    <numFmt numFmtId="195" formatCode="#,##0.0_ "/>
    <numFmt numFmtId="196" formatCode="0.00_);[Red]\(0.00\)"/>
    <numFmt numFmtId="197" formatCode="#,##0_ ;[Red]\-#,##0\ "/>
    <numFmt numFmtId="198" formatCode="0.0"/>
  </numFmts>
  <fonts count="73">
    <font>
      <sz val="14"/>
      <name val="明朝"/>
      <family val="3"/>
    </font>
    <font>
      <b/>
      <sz val="14"/>
      <name val="明朝"/>
      <family val="3"/>
    </font>
    <font>
      <i/>
      <sz val="14"/>
      <name val="明朝"/>
      <family val="3"/>
    </font>
    <font>
      <b/>
      <i/>
      <sz val="14"/>
      <name val="明朝"/>
      <family val="3"/>
    </font>
    <font>
      <b/>
      <sz val="14"/>
      <color indexed="8"/>
      <name val="明朝"/>
      <family val="3"/>
    </font>
    <font>
      <sz val="7"/>
      <name val="明朝"/>
      <family val="3"/>
    </font>
    <font>
      <sz val="11"/>
      <name val="ＭＳ Ｐ明朝"/>
      <family val="1"/>
    </font>
    <font>
      <sz val="11"/>
      <color indexed="8"/>
      <name val="ＭＳ Ｐ明朝"/>
      <family val="1"/>
    </font>
    <font>
      <sz val="11"/>
      <name val="ＭＳ Ｐゴシック"/>
      <family val="3"/>
    </font>
    <font>
      <sz val="10"/>
      <name val="ＭＳ Ｐゴシック"/>
      <family val="3"/>
    </font>
    <font>
      <sz val="14"/>
      <name val="ＭＳ Ｐゴシック"/>
      <family val="3"/>
    </font>
    <font>
      <sz val="11"/>
      <name val="明朝"/>
      <family val="3"/>
    </font>
    <font>
      <sz val="10"/>
      <name val="ＭＳ Ｐ明朝"/>
      <family val="1"/>
    </font>
    <font>
      <sz val="10"/>
      <color indexed="8"/>
      <name val="ＭＳ Ｐ明朝"/>
      <family val="1"/>
    </font>
    <font>
      <b/>
      <sz val="10"/>
      <color indexed="8"/>
      <name val="ＭＳ Ｐ明朝"/>
      <family val="1"/>
    </font>
    <font>
      <sz val="13"/>
      <name val="明朝"/>
      <family val="3"/>
    </font>
    <font>
      <sz val="13"/>
      <name val="ＭＳ Ｐ明朝"/>
      <family val="1"/>
    </font>
    <font>
      <sz val="14"/>
      <name val="ＭＳ Ｐ明朝"/>
      <family val="1"/>
    </font>
    <font>
      <b/>
      <sz val="10"/>
      <color indexed="8"/>
      <name val="ＭＳ Ｐゴシック"/>
      <family val="3"/>
    </font>
    <font>
      <b/>
      <sz val="10"/>
      <name val="ＭＳ Ｐゴシック"/>
      <family val="3"/>
    </font>
    <font>
      <sz val="10"/>
      <color indexed="8"/>
      <name val="ＭＳ Ｐゴシック"/>
      <family val="3"/>
    </font>
    <font>
      <b/>
      <sz val="11"/>
      <name val="ＭＳ Ｐゴシック"/>
      <family val="3"/>
    </font>
    <font>
      <sz val="11"/>
      <color indexed="8"/>
      <name val="ＭＳ Ｐゴシック"/>
      <family val="3"/>
    </font>
    <font>
      <sz val="13"/>
      <name val="ＭＳ Ｐゴシック"/>
      <family val="3"/>
    </font>
    <font>
      <sz val="12"/>
      <name val="ＭＳ Ｐゴシック"/>
      <family val="3"/>
    </font>
    <font>
      <sz val="9"/>
      <name val="ＭＳ Ｐゴシック"/>
      <family val="3"/>
    </font>
    <font>
      <sz val="9"/>
      <name val="明朝"/>
      <family val="3"/>
    </font>
    <font>
      <u val="single"/>
      <sz val="14"/>
      <color indexed="12"/>
      <name val="明朝"/>
      <family val="3"/>
    </font>
    <font>
      <u val="single"/>
      <sz val="14"/>
      <color indexed="36"/>
      <name val="明朝"/>
      <family val="3"/>
    </font>
    <font>
      <sz val="10"/>
      <name val="明朝"/>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5"/>
      <name val="ＭＳ 明朝"/>
      <family val="1"/>
    </font>
    <font>
      <sz val="8"/>
      <name val="ＭＳ 明朝"/>
      <family val="1"/>
    </font>
    <font>
      <sz val="9"/>
      <name val="ＭＳ 明朝"/>
      <family val="1"/>
    </font>
    <font>
      <b/>
      <sz val="9.55"/>
      <name val="ＭＳ ゴシック"/>
      <family val="3"/>
    </font>
    <font>
      <b/>
      <sz val="10"/>
      <name val="ＭＳ 明朝"/>
      <family val="1"/>
    </font>
    <font>
      <sz val="9.55"/>
      <name val="ＭＳ ゴシック"/>
      <family val="3"/>
    </font>
    <font>
      <sz val="10"/>
      <name val="ＭＳ 明朝"/>
      <family val="1"/>
    </font>
    <font>
      <sz val="8"/>
      <name val="ＭＳ ゴシック"/>
      <family val="3"/>
    </font>
    <font>
      <b/>
      <sz val="9.5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double"/>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double"/>
      <right>
        <color indexed="63"/>
      </right>
      <top>
        <color indexed="63"/>
      </top>
      <bottom>
        <color indexed="63"/>
      </bottom>
    </border>
    <border>
      <left style="thin"/>
      <right>
        <color indexed="63"/>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style="thin">
        <color indexed="8"/>
      </top>
      <bottom>
        <color indexed="63"/>
      </bottom>
    </border>
    <border>
      <left>
        <color indexed="63"/>
      </left>
      <right style="thin">
        <color indexed="8"/>
      </right>
      <top>
        <color indexed="63"/>
      </top>
      <bottom style="medium"/>
    </border>
    <border>
      <left style="hair"/>
      <right style="thin"/>
      <top>
        <color indexed="63"/>
      </top>
      <bottom>
        <color indexed="63"/>
      </bottom>
    </border>
    <border>
      <left style="hair"/>
      <right style="thin"/>
      <top>
        <color indexed="63"/>
      </top>
      <bottom style="medium"/>
    </border>
    <border>
      <left style="hair"/>
      <right style="thin"/>
      <top style="thin">
        <color indexed="8"/>
      </top>
      <bottom>
        <color indexed="63"/>
      </bottom>
    </border>
    <border>
      <left style="hair"/>
      <right>
        <color indexed="63"/>
      </right>
      <top style="thin">
        <color indexed="8"/>
      </top>
      <bottom>
        <color indexed="63"/>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color indexed="63"/>
      </right>
      <top>
        <color indexed="63"/>
      </top>
      <bottom>
        <color indexed="63"/>
      </bottom>
    </border>
    <border>
      <left style="double"/>
      <right>
        <color indexed="63"/>
      </right>
      <top style="thin">
        <color indexed="8"/>
      </top>
      <bottom>
        <color indexed="63"/>
      </bottom>
    </border>
    <border>
      <left style="hair">
        <color indexed="8"/>
      </left>
      <right style="thin"/>
      <top style="thin">
        <color indexed="8"/>
      </top>
      <bottom>
        <color indexed="63"/>
      </bottom>
    </border>
    <border>
      <left style="hair">
        <color indexed="8"/>
      </left>
      <right style="thin"/>
      <top>
        <color indexed="63"/>
      </top>
      <bottom>
        <color indexed="63"/>
      </bottom>
    </border>
    <border>
      <left style="thin">
        <color indexed="8"/>
      </left>
      <right>
        <color indexed="63"/>
      </right>
      <top>
        <color indexed="63"/>
      </top>
      <bottom style="medium"/>
    </border>
    <border>
      <left style="hair">
        <color indexed="8"/>
      </left>
      <right style="thin">
        <color indexed="8"/>
      </right>
      <top>
        <color indexed="63"/>
      </top>
      <bottom style="medium"/>
    </border>
    <border>
      <left style="hair">
        <color indexed="8"/>
      </left>
      <right style="thin">
        <color indexed="8"/>
      </right>
      <top>
        <color indexed="63"/>
      </top>
      <bottom style="hair">
        <color indexed="8"/>
      </bottom>
    </border>
    <border>
      <left style="double"/>
      <right>
        <color indexed="63"/>
      </right>
      <top>
        <color indexed="63"/>
      </top>
      <bottom style="medium"/>
    </border>
    <border>
      <left style="hair">
        <color indexed="8"/>
      </left>
      <right style="thin"/>
      <top>
        <color indexed="63"/>
      </top>
      <bottom style="medium"/>
    </border>
    <border>
      <left style="thin"/>
      <right>
        <color indexed="63"/>
      </right>
      <top>
        <color indexed="63"/>
      </top>
      <bottom style="thin"/>
    </border>
    <border>
      <left style="hair">
        <color indexed="8"/>
      </left>
      <right style="thin">
        <color indexed="8"/>
      </right>
      <top style="hair">
        <color indexed="8"/>
      </top>
      <bottom style="thin">
        <color indexed="8"/>
      </bottom>
    </border>
    <border>
      <left style="thin"/>
      <right>
        <color indexed="63"/>
      </right>
      <top>
        <color indexed="63"/>
      </top>
      <bottom style="medium"/>
    </border>
    <border>
      <left style="thin"/>
      <right style="thin">
        <color indexed="8"/>
      </right>
      <top style="thin">
        <color indexed="8"/>
      </top>
      <bottom>
        <color indexed="63"/>
      </bottom>
    </border>
    <border>
      <left style="thin"/>
      <right style="thin">
        <color indexed="8"/>
      </right>
      <top>
        <color indexed="63"/>
      </top>
      <bottom>
        <color indexed="63"/>
      </bottom>
    </border>
    <border>
      <left style="double"/>
      <right>
        <color indexed="63"/>
      </right>
      <top>
        <color indexed="63"/>
      </top>
      <bottom style="thin">
        <color indexed="8"/>
      </bottom>
    </border>
    <border>
      <left style="hair">
        <color indexed="8"/>
      </left>
      <right style="thin">
        <color indexed="8"/>
      </right>
      <top>
        <color indexed="63"/>
      </top>
      <bottom style="thin">
        <color indexed="8"/>
      </bottom>
    </border>
    <border>
      <left style="hair">
        <color indexed="8"/>
      </left>
      <right style="thin">
        <color indexed="8"/>
      </right>
      <top style="thin">
        <color indexed="8"/>
      </top>
      <bottom style="hair">
        <color indexed="8"/>
      </bottom>
    </border>
    <border>
      <left style="hair">
        <color indexed="8"/>
      </left>
      <right style="thin">
        <color indexed="8"/>
      </right>
      <top style="medium"/>
      <bottom style="hair">
        <color indexed="8"/>
      </bottom>
    </border>
    <border>
      <left style="hair">
        <color indexed="8"/>
      </left>
      <right style="thin"/>
      <top>
        <color indexed="63"/>
      </top>
      <bottom style="thin">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hair"/>
      <bottom style="thin"/>
    </border>
    <border>
      <left>
        <color indexed="63"/>
      </left>
      <right>
        <color indexed="63"/>
      </right>
      <top>
        <color indexed="63"/>
      </top>
      <bottom style="thin">
        <color indexed="8"/>
      </bottom>
    </border>
    <border>
      <left style="hair"/>
      <right>
        <color indexed="63"/>
      </right>
      <top style="hair"/>
      <bottom style="thin"/>
    </border>
    <border>
      <left style="hair"/>
      <right style="thin"/>
      <top style="hair"/>
      <bottom style="thin"/>
    </border>
    <border>
      <left style="thin">
        <color indexed="8"/>
      </left>
      <right style="hair"/>
      <top>
        <color indexed="63"/>
      </top>
      <bottom style="thin">
        <color indexed="8"/>
      </bottom>
    </border>
    <border>
      <left style="thin">
        <color indexed="8"/>
      </left>
      <right style="hair"/>
      <top style="thin">
        <color indexed="8"/>
      </top>
      <bottom>
        <color indexed="63"/>
      </bottom>
    </border>
    <border>
      <left style="thin">
        <color indexed="8"/>
      </left>
      <right style="hair"/>
      <top>
        <color indexed="63"/>
      </top>
      <bottom>
        <color indexed="63"/>
      </bottom>
    </border>
    <border>
      <left style="thin">
        <color indexed="8"/>
      </left>
      <right style="hair"/>
      <top>
        <color indexed="63"/>
      </top>
      <bottom style="medium"/>
    </border>
    <border>
      <left style="hair"/>
      <right>
        <color indexed="63"/>
      </right>
      <top>
        <color indexed="63"/>
      </top>
      <bottom>
        <color indexed="63"/>
      </bottom>
    </border>
    <border>
      <left style="hair"/>
      <right>
        <color indexed="63"/>
      </right>
      <top>
        <color indexed="63"/>
      </top>
      <bottom style="thin"/>
    </border>
    <border>
      <left style="hair"/>
      <right>
        <color indexed="63"/>
      </right>
      <top>
        <color indexed="63"/>
      </top>
      <bottom style="medium"/>
    </border>
    <border>
      <left style="hair">
        <color indexed="8"/>
      </left>
      <right style="thin">
        <color indexed="8"/>
      </right>
      <top style="thin">
        <color indexed="8"/>
      </top>
      <bottom style="hair"/>
    </border>
    <border>
      <left style="hair">
        <color indexed="8"/>
      </left>
      <right style="thin">
        <color indexed="8"/>
      </right>
      <top style="medium"/>
      <bottom style="hair"/>
    </border>
    <border>
      <left style="hair">
        <color indexed="8"/>
      </left>
      <right style="thin">
        <color indexed="8"/>
      </right>
      <top style="thin"/>
      <bottom style="hair"/>
    </border>
    <border>
      <left style="hair">
        <color indexed="8"/>
      </left>
      <right style="hair">
        <color indexed="8"/>
      </right>
      <top>
        <color indexed="63"/>
      </top>
      <bottom style="medium"/>
    </border>
    <border>
      <left>
        <color indexed="63"/>
      </left>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style="hair">
        <color indexed="8"/>
      </left>
      <right>
        <color indexed="63"/>
      </right>
      <top style="hair">
        <color indexed="8"/>
      </top>
      <bottom style="thin">
        <color indexed="8"/>
      </bottom>
    </border>
    <border>
      <left>
        <color indexed="63"/>
      </left>
      <right>
        <color indexed="63"/>
      </right>
      <top>
        <color indexed="63"/>
      </top>
      <bottom style="thin"/>
    </border>
    <border>
      <left>
        <color indexed="63"/>
      </left>
      <right style="thin"/>
      <top style="double"/>
      <bottom>
        <color indexed="63"/>
      </bottom>
    </border>
    <border>
      <left style="thin"/>
      <right style="hair">
        <color indexed="8"/>
      </right>
      <top>
        <color indexed="63"/>
      </top>
      <bottom style="thin">
        <color indexed="8"/>
      </bottom>
    </border>
    <border>
      <left>
        <color indexed="63"/>
      </left>
      <right>
        <color indexed="63"/>
      </right>
      <top style="double"/>
      <bottom style="thin"/>
    </border>
    <border>
      <left>
        <color indexed="63"/>
      </left>
      <right style="thin"/>
      <top>
        <color indexed="63"/>
      </top>
      <bottom style="hair"/>
    </border>
    <border>
      <left style="hair">
        <color indexed="8"/>
      </left>
      <right style="thin">
        <color indexed="8"/>
      </right>
      <top style="hair"/>
      <bottom style="thin">
        <color indexed="8"/>
      </bottom>
    </border>
    <border>
      <left style="thin">
        <color indexed="8"/>
      </left>
      <right style="hair">
        <color indexed="8"/>
      </right>
      <top>
        <color indexed="63"/>
      </top>
      <bottom style="thin">
        <color indexed="8"/>
      </bottom>
    </border>
    <border>
      <left style="hair">
        <color indexed="8"/>
      </left>
      <right style="hair">
        <color indexed="8"/>
      </right>
      <top style="thin"/>
      <bottom style="medium"/>
    </border>
    <border>
      <left>
        <color indexed="63"/>
      </left>
      <right>
        <color indexed="63"/>
      </right>
      <top>
        <color indexed="63"/>
      </top>
      <bottom style="medium"/>
    </border>
    <border>
      <left style="hair">
        <color indexed="8"/>
      </left>
      <right style="hair">
        <color indexed="8"/>
      </right>
      <top>
        <color indexed="63"/>
      </top>
      <bottom style="thin">
        <color indexed="8"/>
      </bottom>
    </border>
    <border>
      <left>
        <color indexed="63"/>
      </left>
      <right style="thin">
        <color indexed="8"/>
      </right>
      <top style="double"/>
      <bottom>
        <color indexed="63"/>
      </bottom>
    </border>
    <border>
      <left>
        <color indexed="63"/>
      </left>
      <right style="thin">
        <color indexed="8"/>
      </right>
      <top style="thin"/>
      <bottom style="medium"/>
    </border>
    <border>
      <left style="thin">
        <color indexed="8"/>
      </left>
      <right style="hair"/>
      <top style="thin"/>
      <bottom style="medium"/>
    </border>
    <border>
      <left>
        <color indexed="63"/>
      </left>
      <right style="thin">
        <color indexed="8"/>
      </right>
      <top>
        <color indexed="63"/>
      </top>
      <bottom style="thin"/>
    </border>
    <border>
      <left style="thin">
        <color indexed="8"/>
      </left>
      <right>
        <color indexed="63"/>
      </right>
      <top>
        <color indexed="63"/>
      </top>
      <bottom style="thin"/>
    </border>
    <border>
      <left style="thin">
        <color indexed="8"/>
      </left>
      <right style="hair"/>
      <top>
        <color indexed="63"/>
      </top>
      <bottom style="thin"/>
    </border>
    <border>
      <left style="thin">
        <color indexed="8"/>
      </left>
      <right>
        <color indexed="63"/>
      </right>
      <top style="hair"/>
      <bottom style="medium"/>
    </border>
    <border>
      <left>
        <color indexed="63"/>
      </left>
      <right style="thin"/>
      <top>
        <color indexed="63"/>
      </top>
      <bottom style="medium"/>
    </border>
    <border>
      <left style="thin"/>
      <right>
        <color indexed="63"/>
      </right>
      <top style="thin"/>
      <bottom style="medium"/>
    </border>
    <border>
      <left style="thin"/>
      <right style="thin"/>
      <top>
        <color indexed="63"/>
      </top>
      <bottom>
        <color indexed="63"/>
      </bottom>
    </border>
    <border>
      <left style="thin"/>
      <right style="thin">
        <color indexed="8"/>
      </right>
      <top>
        <color indexed="63"/>
      </top>
      <bottom style="thin"/>
    </border>
    <border>
      <left style="thin"/>
      <right style="thin">
        <color indexed="8"/>
      </right>
      <top style="thin"/>
      <bottom style="medium"/>
    </border>
    <border>
      <left style="hair">
        <color indexed="8"/>
      </left>
      <right>
        <color indexed="63"/>
      </right>
      <top>
        <color indexed="63"/>
      </top>
      <bottom style="thin"/>
    </border>
    <border>
      <left style="hair">
        <color indexed="8"/>
      </left>
      <right style="thin"/>
      <top>
        <color indexed="63"/>
      </top>
      <bottom style="thin"/>
    </border>
    <border>
      <left style="hair">
        <color indexed="8"/>
      </left>
      <right style="thin">
        <color indexed="8"/>
      </right>
      <top>
        <color indexed="63"/>
      </top>
      <bottom style="thin"/>
    </border>
    <border>
      <left style="hair">
        <color indexed="8"/>
      </left>
      <right style="double"/>
      <top>
        <color indexed="63"/>
      </top>
      <bottom>
        <color indexed="63"/>
      </bottom>
    </border>
    <border>
      <left style="thin"/>
      <right style="hair">
        <color indexed="8"/>
      </right>
      <top>
        <color indexed="63"/>
      </top>
      <bottom>
        <color indexed="63"/>
      </bottom>
    </border>
    <border>
      <left style="thin">
        <color indexed="8"/>
      </left>
      <right style="hair">
        <color indexed="8"/>
      </right>
      <top>
        <color indexed="63"/>
      </top>
      <bottom>
        <color indexed="63"/>
      </bottom>
    </border>
    <border>
      <left style="thin">
        <color indexed="8"/>
      </left>
      <right>
        <color indexed="63"/>
      </right>
      <top style="thin"/>
      <bottom style="medium"/>
    </border>
    <border>
      <left style="hair">
        <color indexed="8"/>
      </left>
      <right style="thin">
        <color indexed="8"/>
      </right>
      <top style="thin"/>
      <bottom style="medium"/>
    </border>
    <border>
      <left style="hair">
        <color indexed="8"/>
      </left>
      <right style="thin"/>
      <top style="thin"/>
      <bottom style="medium"/>
    </border>
    <border>
      <left style="thin">
        <color indexed="8"/>
      </left>
      <right style="hair">
        <color indexed="8"/>
      </right>
      <top>
        <color indexed="63"/>
      </top>
      <bottom style="thin"/>
    </border>
    <border>
      <left style="thin"/>
      <right style="thin">
        <color indexed="8"/>
      </right>
      <top>
        <color indexed="63"/>
      </top>
      <bottom style="medium"/>
    </border>
    <border>
      <left style="hair">
        <color indexed="8"/>
      </left>
      <right style="hair">
        <color indexed="8"/>
      </right>
      <top style="hair"/>
      <bottom style="thin">
        <color indexed="8"/>
      </bottom>
    </border>
    <border>
      <left style="hair">
        <color indexed="8"/>
      </left>
      <right style="hair">
        <color indexed="8"/>
      </right>
      <top>
        <color indexed="63"/>
      </top>
      <bottom style="thin"/>
    </border>
    <border>
      <left style="hair">
        <color indexed="8"/>
      </left>
      <right style="hair">
        <color indexed="8"/>
      </right>
      <top style="hair">
        <color indexed="8"/>
      </top>
      <bottom style="thin">
        <color indexed="8"/>
      </bottom>
    </border>
    <border>
      <left style="hair"/>
      <right style="hair"/>
      <top style="hair"/>
      <bottom style="thin">
        <color indexed="8"/>
      </bottom>
    </border>
    <border>
      <left style="hair"/>
      <right style="hair"/>
      <top>
        <color indexed="63"/>
      </top>
      <bottom>
        <color indexed="63"/>
      </bottom>
    </border>
    <border>
      <left style="hair">
        <color indexed="8"/>
      </left>
      <right style="hair"/>
      <top>
        <color indexed="63"/>
      </top>
      <bottom style="medium"/>
    </border>
    <border>
      <left>
        <color indexed="63"/>
      </left>
      <right>
        <color indexed="63"/>
      </right>
      <top>
        <color indexed="63"/>
      </top>
      <bottom style="hair"/>
    </border>
    <border>
      <left>
        <color indexed="63"/>
      </left>
      <right style="hair">
        <color indexed="8"/>
      </right>
      <top>
        <color indexed="63"/>
      </top>
      <bottom>
        <color indexed="63"/>
      </bottom>
    </border>
    <border>
      <left style="double"/>
      <right>
        <color indexed="63"/>
      </right>
      <top>
        <color indexed="63"/>
      </top>
      <bottom style="double"/>
    </border>
    <border>
      <left style="hair">
        <color indexed="8"/>
      </left>
      <right style="thin"/>
      <top style="medium"/>
      <bottom>
        <color indexed="63"/>
      </bottom>
    </border>
    <border>
      <left style="hair">
        <color indexed="8"/>
      </left>
      <right style="thin"/>
      <top style="hair">
        <color indexed="8"/>
      </top>
      <bottom style="thin">
        <color indexed="8"/>
      </bottom>
    </border>
    <border>
      <left>
        <color indexed="63"/>
      </left>
      <right style="thin"/>
      <top style="double"/>
      <bottom style="thin"/>
    </border>
    <border>
      <left>
        <color indexed="63"/>
      </left>
      <right style="thin"/>
      <top>
        <color indexed="63"/>
      </top>
      <bottom style="thin">
        <color indexed="8"/>
      </bottom>
    </border>
    <border>
      <left>
        <color indexed="63"/>
      </left>
      <right style="hair"/>
      <top>
        <color indexed="63"/>
      </top>
      <bottom>
        <color indexed="63"/>
      </bottom>
    </border>
    <border>
      <left style="hair">
        <color indexed="8"/>
      </left>
      <right style="hair"/>
      <top>
        <color indexed="63"/>
      </top>
      <bottom>
        <color indexed="63"/>
      </bottom>
    </border>
    <border>
      <left style="thin"/>
      <right style="hair"/>
      <top>
        <color indexed="63"/>
      </top>
      <bottom>
        <color indexed="63"/>
      </bottom>
    </border>
    <border>
      <left>
        <color indexed="63"/>
      </left>
      <right>
        <color indexed="63"/>
      </right>
      <top style="medium"/>
      <bottom>
        <color indexed="63"/>
      </bottom>
    </border>
    <border>
      <left style="thin"/>
      <right>
        <color indexed="63"/>
      </right>
      <top style="double"/>
      <bottom>
        <color indexed="63"/>
      </bottom>
    </border>
    <border>
      <left style="hair">
        <color indexed="8"/>
      </left>
      <right style="hair"/>
      <top>
        <color indexed="63"/>
      </top>
      <bottom style="thin">
        <color indexed="8"/>
      </bottom>
    </border>
    <border>
      <left style="thin"/>
      <right style="hair"/>
      <top>
        <color indexed="63"/>
      </top>
      <bottom style="thin"/>
    </border>
    <border>
      <left style="hair">
        <color indexed="8"/>
      </left>
      <right style="hair"/>
      <top>
        <color indexed="63"/>
      </top>
      <bottom style="thin"/>
    </border>
    <border>
      <left style="hair"/>
      <right style="thin"/>
      <top>
        <color indexed="63"/>
      </top>
      <bottom style="thin"/>
    </border>
    <border>
      <left style="thin"/>
      <right>
        <color indexed="63"/>
      </right>
      <top style="thin"/>
      <bottom style="thin"/>
    </border>
    <border>
      <left>
        <color indexed="63"/>
      </left>
      <right style="thin">
        <color indexed="8"/>
      </right>
      <top style="thin"/>
      <bottom style="thin"/>
    </border>
    <border>
      <left>
        <color indexed="63"/>
      </left>
      <right style="hair"/>
      <top style="thin"/>
      <bottom style="thin"/>
    </border>
    <border>
      <left style="hair">
        <color indexed="8"/>
      </left>
      <right style="hair">
        <color indexed="8"/>
      </right>
      <top style="thin"/>
      <bottom style="thin"/>
    </border>
    <border>
      <left style="thin">
        <color indexed="8"/>
      </left>
      <right style="hair"/>
      <top style="thin"/>
      <bottom style="thin"/>
    </border>
    <border>
      <left>
        <color indexed="63"/>
      </left>
      <right style="hair"/>
      <top>
        <color indexed="63"/>
      </top>
      <bottom style="thin"/>
    </border>
    <border>
      <left style="thin">
        <color indexed="8"/>
      </left>
      <right style="hair">
        <color indexed="8"/>
      </right>
      <top style="thin"/>
      <bottom style="thin"/>
    </border>
    <border>
      <left>
        <color indexed="63"/>
      </left>
      <right style="hair">
        <color indexed="8"/>
      </right>
      <top style="thin">
        <color indexed="8"/>
      </top>
      <bottom>
        <color indexed="63"/>
      </bottom>
    </border>
    <border>
      <left>
        <color indexed="63"/>
      </left>
      <right style="hair">
        <color indexed="8"/>
      </right>
      <top>
        <color indexed="63"/>
      </top>
      <bottom style="thin"/>
    </border>
    <border>
      <left style="thin">
        <color indexed="8"/>
      </left>
      <right style="hair">
        <color indexed="8"/>
      </right>
      <top style="thin">
        <color indexed="8"/>
      </top>
      <bottom>
        <color indexed="63"/>
      </bottom>
    </border>
    <border>
      <left>
        <color indexed="63"/>
      </left>
      <right style="hair">
        <color indexed="8"/>
      </right>
      <top style="thin"/>
      <bottom style="thin"/>
    </border>
    <border>
      <left>
        <color indexed="63"/>
      </left>
      <right style="hair">
        <color indexed="8"/>
      </right>
      <top style="thin"/>
      <bottom style="medium"/>
    </border>
    <border>
      <left style="hair"/>
      <right style="hair"/>
      <top>
        <color indexed="63"/>
      </top>
      <bottom style="thin"/>
    </border>
    <border>
      <left style="thin">
        <color indexed="8"/>
      </left>
      <right style="hair">
        <color indexed="8"/>
      </right>
      <top style="thin">
        <color indexed="8"/>
      </top>
      <bottom style="medium"/>
    </border>
    <border>
      <left>
        <color indexed="63"/>
      </left>
      <right style="thin">
        <color indexed="8"/>
      </right>
      <top style="hair">
        <color indexed="8"/>
      </top>
      <bottom style="thin">
        <color indexed="8"/>
      </bottom>
    </border>
    <border>
      <left>
        <color indexed="63"/>
      </left>
      <right style="thin"/>
      <top style="thin"/>
      <bottom style="medium"/>
    </border>
    <border>
      <left style="hair"/>
      <right style="thin"/>
      <top style="thin"/>
      <bottom style="medium"/>
    </border>
    <border>
      <left style="hair">
        <color indexed="8"/>
      </left>
      <right style="thin"/>
      <top style="hair"/>
      <bottom style="thin">
        <color indexed="8"/>
      </bottom>
    </border>
    <border>
      <left style="hair">
        <color indexed="8"/>
      </left>
      <right style="thin"/>
      <top style="thin">
        <color indexed="8"/>
      </top>
      <bottom style="hair">
        <color indexed="8"/>
      </bottom>
    </border>
    <border>
      <left style="hair">
        <color indexed="8"/>
      </left>
      <right style="thin"/>
      <top style="thin">
        <color indexed="8"/>
      </top>
      <bottom style="hair"/>
    </border>
    <border>
      <left style="hair">
        <color indexed="8"/>
      </left>
      <right style="thin"/>
      <top>
        <color indexed="63"/>
      </top>
      <bottom style="hair">
        <color indexed="8"/>
      </bottom>
    </border>
    <border>
      <left style="hair">
        <color indexed="8"/>
      </left>
      <right style="thin"/>
      <top style="medium"/>
      <bottom style="hair"/>
    </border>
    <border>
      <left style="hair">
        <color indexed="8"/>
      </left>
      <right style="thin">
        <color indexed="8"/>
      </right>
      <top>
        <color indexed="63"/>
      </top>
      <bottom style="hair"/>
    </border>
    <border>
      <left>
        <color indexed="63"/>
      </left>
      <right style="thin"/>
      <top style="thin"/>
      <bottom style="hair">
        <color indexed="8"/>
      </bottom>
    </border>
    <border>
      <left style="thin">
        <color indexed="8"/>
      </left>
      <right>
        <color indexed="63"/>
      </right>
      <top style="thin">
        <color indexed="8"/>
      </top>
      <bottom style="hair"/>
    </border>
    <border>
      <left>
        <color indexed="63"/>
      </left>
      <right>
        <color indexed="63"/>
      </right>
      <top style="thin">
        <color indexed="8"/>
      </top>
      <bottom style="hair"/>
    </border>
    <border>
      <left style="thin">
        <color indexed="8"/>
      </left>
      <right style="hair">
        <color indexed="8"/>
      </right>
      <top style="thin">
        <color indexed="8"/>
      </top>
      <bottom style="hair"/>
    </border>
    <border>
      <left style="thin">
        <color indexed="8"/>
      </left>
      <right>
        <color indexed="63"/>
      </right>
      <top>
        <color indexed="63"/>
      </top>
      <bottom style="hair"/>
    </border>
    <border>
      <left style="hair">
        <color indexed="8"/>
      </left>
      <right style="thin"/>
      <top>
        <color indexed="63"/>
      </top>
      <bottom style="hair"/>
    </border>
    <border>
      <left style="thin"/>
      <right>
        <color indexed="63"/>
      </right>
      <top style="hair"/>
      <bottom style="thin"/>
    </border>
    <border>
      <left style="hair">
        <color indexed="8"/>
      </left>
      <right style="thin">
        <color indexed="8"/>
      </right>
      <top style="hair"/>
      <bottom style="thin"/>
    </border>
    <border>
      <left style="thin">
        <color indexed="8"/>
      </left>
      <right>
        <color indexed="63"/>
      </right>
      <top style="hair"/>
      <bottom style="thin"/>
    </border>
    <border>
      <left style="hair">
        <color indexed="8"/>
      </left>
      <right style="thin"/>
      <top style="hair"/>
      <bottom style="thin"/>
    </border>
    <border>
      <left style="hair">
        <color indexed="8"/>
      </left>
      <right style="thin"/>
      <top style="thin"/>
      <bottom style="hair"/>
    </border>
    <border>
      <left>
        <color indexed="63"/>
      </left>
      <right style="thin"/>
      <top style="hair">
        <color indexed="8"/>
      </top>
      <bottom style="thin"/>
    </border>
    <border>
      <left style="hair"/>
      <right style="thin"/>
      <top style="thin"/>
      <bottom style="hair"/>
    </border>
    <border>
      <left style="thin"/>
      <right style="hair"/>
      <top style="thin"/>
      <bottom style="hair"/>
    </border>
    <border>
      <left style="thin"/>
      <right style="hair"/>
      <top>
        <color indexed="63"/>
      </top>
      <bottom style="medium"/>
    </border>
    <border>
      <left style="thin">
        <color indexed="8"/>
      </left>
      <right>
        <color indexed="63"/>
      </right>
      <top style="thin"/>
      <bottom style="hair"/>
    </border>
    <border>
      <left style="thin">
        <color indexed="8"/>
      </left>
      <right>
        <color indexed="63"/>
      </right>
      <top style="medium"/>
      <bottom style="hair"/>
    </border>
    <border>
      <left style="hair">
        <color indexed="8"/>
      </left>
      <right>
        <color indexed="63"/>
      </right>
      <top>
        <color indexed="63"/>
      </top>
      <bottom style="medium"/>
    </border>
    <border>
      <left style="hair">
        <color indexed="8"/>
      </left>
      <right style="double"/>
      <top>
        <color indexed="63"/>
      </top>
      <bottom style="medium"/>
    </border>
    <border>
      <left style="thin"/>
      <right style="hair">
        <color indexed="8"/>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color indexed="8"/>
      </left>
      <right>
        <color indexed="63"/>
      </right>
      <top style="double"/>
      <bottom>
        <color indexed="63"/>
      </bottom>
    </border>
    <border>
      <left style="thin">
        <color indexed="8"/>
      </left>
      <right>
        <color indexed="63"/>
      </right>
      <top style="thin"/>
      <bottom>
        <color indexed="63"/>
      </bottom>
    </border>
    <border>
      <left style="thin"/>
      <right style="thin">
        <color indexed="8"/>
      </right>
      <top>
        <color indexed="63"/>
      </top>
      <bottom style="thin">
        <color indexed="8"/>
      </bottom>
    </border>
    <border>
      <left style="thin">
        <color indexed="8"/>
      </left>
      <right>
        <color indexed="63"/>
      </right>
      <top style="double"/>
      <bottom style="hair">
        <color indexed="8"/>
      </bottom>
    </border>
    <border>
      <left>
        <color indexed="63"/>
      </left>
      <right style="thin">
        <color indexed="8"/>
      </right>
      <top style="double"/>
      <bottom style="hair">
        <color indexed="8"/>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right style="thin"/>
      <top style="double"/>
      <bottom>
        <color indexed="63"/>
      </bottom>
    </border>
    <border>
      <left style="thin"/>
      <right style="thin"/>
      <top>
        <color indexed="63"/>
      </top>
      <bottom style="thin">
        <color indexed="8"/>
      </bottom>
    </border>
    <border>
      <left style="thin"/>
      <right>
        <color indexed="63"/>
      </right>
      <top style="double"/>
      <bottom style="thin"/>
    </border>
    <border>
      <left style="thin"/>
      <right>
        <color indexed="63"/>
      </right>
      <top>
        <color indexed="63"/>
      </top>
      <bottom style="thin">
        <color indexed="8"/>
      </bottom>
    </border>
    <border>
      <left style="double">
        <color indexed="8"/>
      </left>
      <right>
        <color indexed="63"/>
      </right>
      <top style="double"/>
      <bottom style="hair">
        <color indexed="8"/>
      </bottom>
    </border>
    <border>
      <left>
        <color indexed="63"/>
      </left>
      <right style="thin"/>
      <top style="double"/>
      <bottom style="hair">
        <color indexed="8"/>
      </bottom>
    </border>
    <border>
      <left>
        <color indexed="63"/>
      </left>
      <right>
        <color indexed="63"/>
      </right>
      <top>
        <color indexed="63"/>
      </top>
      <bottom style="hair">
        <color indexed="8"/>
      </bottom>
    </border>
    <border>
      <left style="hair">
        <color indexed="8"/>
      </left>
      <right>
        <color indexed="63"/>
      </right>
      <top style="thin"/>
      <bottom>
        <color indexed="63"/>
      </bottom>
    </border>
    <border>
      <left style="hair">
        <color indexed="8"/>
      </left>
      <right>
        <color indexed="63"/>
      </right>
      <top>
        <color indexed="63"/>
      </top>
      <bottom style="thin">
        <color indexed="8"/>
      </bottom>
    </border>
    <border>
      <left style="hair">
        <color indexed="8"/>
      </left>
      <right>
        <color indexed="63"/>
      </right>
      <top style="thin">
        <color indexed="8"/>
      </top>
      <bottom>
        <color indexed="63"/>
      </bottom>
    </border>
    <border>
      <left style="hair">
        <color indexed="8"/>
      </left>
      <right style="hair"/>
      <top style="thin">
        <color indexed="8"/>
      </top>
      <bottom>
        <color indexed="63"/>
      </bottom>
    </border>
    <border>
      <left style="hair">
        <color indexed="8"/>
      </left>
      <right style="hair">
        <color indexed="8"/>
      </right>
      <top style="thin"/>
      <bottom>
        <color indexed="63"/>
      </bottom>
    </border>
    <border>
      <left style="thin"/>
      <right style="hair">
        <color indexed="8"/>
      </right>
      <top style="thin"/>
      <bottom>
        <color indexed="63"/>
      </bottom>
    </border>
    <border>
      <left style="thin"/>
      <right>
        <color indexed="63"/>
      </right>
      <top style="medium"/>
      <bottom>
        <color indexed="63"/>
      </bottom>
    </border>
    <border>
      <left style="hair"/>
      <right style="hair"/>
      <top style="thin"/>
      <bottom>
        <color indexed="63"/>
      </bottom>
    </border>
    <border>
      <left style="hair"/>
      <right style="hair"/>
      <top>
        <color indexed="63"/>
      </top>
      <bottom style="medium"/>
    </border>
    <border>
      <left>
        <color indexed="63"/>
      </left>
      <right>
        <color indexed="63"/>
      </right>
      <top>
        <color indexed="63"/>
      </top>
      <bottom style="double">
        <color indexed="8"/>
      </bottom>
    </border>
    <border>
      <left style="thin">
        <color indexed="8"/>
      </left>
      <right>
        <color indexed="63"/>
      </right>
      <top style="double">
        <color indexed="8"/>
      </top>
      <bottom style="thin"/>
    </border>
    <border>
      <left>
        <color indexed="63"/>
      </left>
      <right>
        <color indexed="63"/>
      </right>
      <top style="double">
        <color indexed="8"/>
      </top>
      <bottom style="thin"/>
    </border>
    <border>
      <left>
        <color indexed="63"/>
      </left>
      <right style="medium"/>
      <top style="double">
        <color indexed="8"/>
      </top>
      <bottom style="thin"/>
    </border>
    <border>
      <left>
        <color indexed="63"/>
      </left>
      <right>
        <color indexed="63"/>
      </right>
      <top style="double">
        <color indexed="8"/>
      </top>
      <bottom>
        <color indexed="63"/>
      </bottom>
    </border>
    <border>
      <left>
        <color indexed="63"/>
      </left>
      <right style="medium"/>
      <top style="double"/>
      <bottom>
        <color indexed="63"/>
      </bottom>
    </border>
    <border>
      <left>
        <color indexed="63"/>
      </left>
      <right style="medium"/>
      <top>
        <color indexed="63"/>
      </top>
      <bottom style="thin"/>
    </border>
    <border>
      <left>
        <color indexed="63"/>
      </left>
      <right style="medium"/>
      <top style="thin"/>
      <bottom style="thin"/>
    </border>
    <border>
      <left style="thin">
        <color indexed="8"/>
      </left>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thin"/>
      <top style="thin"/>
      <bottom>
        <color indexed="63"/>
      </bottom>
    </border>
    <border>
      <left style="thin">
        <color indexed="8"/>
      </left>
      <right style="medium"/>
      <top>
        <color indexed="63"/>
      </top>
      <bottom>
        <color indexed="63"/>
      </bottom>
    </border>
    <border>
      <left style="thin">
        <color indexed="8"/>
      </left>
      <right style="thin"/>
      <top>
        <color indexed="63"/>
      </top>
      <bottom style="thin">
        <color indexed="8"/>
      </bottom>
    </border>
    <border>
      <left style="thin">
        <color indexed="8"/>
      </left>
      <right style="thin">
        <color indexed="8"/>
      </right>
      <top>
        <color indexed="63"/>
      </top>
      <bottom>
        <color indexed="63"/>
      </bottom>
    </border>
    <border>
      <left>
        <color indexed="63"/>
      </left>
      <right style="medium"/>
      <top style="thin">
        <color indexed="8"/>
      </top>
      <bottom>
        <color indexed="63"/>
      </bottom>
    </border>
    <border>
      <left style="thin"/>
      <right style="thin"/>
      <top>
        <color indexed="63"/>
      </top>
      <bottom style="medium"/>
    </border>
    <border>
      <left>
        <color indexed="63"/>
      </left>
      <right style="medium"/>
      <top>
        <color indexed="63"/>
      </top>
      <bottom style="medium"/>
    </border>
    <border>
      <left style="thin"/>
      <right style="medium"/>
      <top>
        <color indexed="63"/>
      </top>
      <bottom style="medium"/>
    </border>
    <border>
      <left style="thin"/>
      <right>
        <color indexed="63"/>
      </right>
      <top style="double">
        <color indexed="8"/>
      </top>
      <bottom>
        <color indexed="63"/>
      </bottom>
    </border>
    <border>
      <left>
        <color indexed="63"/>
      </left>
      <right style="thin">
        <color indexed="8"/>
      </right>
      <top style="double">
        <color indexed="8"/>
      </top>
      <bottom>
        <color indexed="63"/>
      </bottom>
    </border>
    <border>
      <left style="medium"/>
      <right>
        <color indexed="63"/>
      </right>
      <top style="double">
        <color indexed="8"/>
      </top>
      <bottom style="thin"/>
    </border>
    <border>
      <left>
        <color indexed="63"/>
      </left>
      <right style="thin"/>
      <top style="double">
        <color indexed="8"/>
      </top>
      <bottom style="thin"/>
    </border>
    <border>
      <left style="medium"/>
      <right style="thin"/>
      <top>
        <color indexed="63"/>
      </top>
      <bottom>
        <color indexed="63"/>
      </bottom>
    </border>
    <border>
      <left style="thin">
        <color indexed="8"/>
      </left>
      <right style="medium"/>
      <top style="thin">
        <color indexed="8"/>
      </top>
      <bottom>
        <color indexed="63"/>
      </bottom>
    </border>
    <border>
      <left style="thin">
        <color indexed="8"/>
      </left>
      <right style="thin"/>
      <top style="thin">
        <color indexed="8"/>
      </top>
      <bottom>
        <color indexed="63"/>
      </bottom>
    </border>
    <border>
      <left style="thin"/>
      <right style="thin"/>
      <top style="thin">
        <color indexed="8"/>
      </top>
      <bottom>
        <color indexed="63"/>
      </bottom>
    </border>
    <border>
      <left style="medium"/>
      <right style="thin"/>
      <top style="thin">
        <color indexed="8"/>
      </top>
      <bottom>
        <color indexed="63"/>
      </bottom>
    </border>
    <border>
      <left>
        <color indexed="63"/>
      </left>
      <right style="thin"/>
      <top style="thin">
        <color indexed="8"/>
      </top>
      <bottom>
        <color indexed="63"/>
      </bottom>
    </border>
    <border>
      <left style="thin">
        <color indexed="8"/>
      </left>
      <right style="thin"/>
      <top>
        <color indexed="63"/>
      </top>
      <bottom style="medium"/>
    </border>
    <border>
      <left style="medium"/>
      <right style="thin"/>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38" fontId="8"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0" fontId="71" fillId="31" borderId="4" applyNumberFormat="0" applyAlignment="0" applyProtection="0"/>
    <xf numFmtId="0" fontId="47" fillId="0" borderId="0">
      <alignment/>
      <protection/>
    </xf>
    <xf numFmtId="0" fontId="28" fillId="0" borderId="0" applyNumberFormat="0" applyFill="0" applyBorder="0" applyAlignment="0" applyProtection="0"/>
    <xf numFmtId="0" fontId="72" fillId="32" borderId="0" applyNumberFormat="0" applyBorder="0" applyAlignment="0" applyProtection="0"/>
  </cellStyleXfs>
  <cellXfs count="769">
    <xf numFmtId="0" fontId="0" fillId="0" borderId="0" xfId="0" applyAlignment="1">
      <alignment/>
    </xf>
    <xf numFmtId="0" fontId="0" fillId="0" borderId="10" xfId="0" applyBorder="1" applyAlignment="1">
      <alignment/>
    </xf>
    <xf numFmtId="0" fontId="0" fillId="0" borderId="0" xfId="0" applyAlignment="1">
      <alignment horizontal="center"/>
    </xf>
    <xf numFmtId="0" fontId="0" fillId="0" borderId="11" xfId="0" applyBorder="1" applyAlignment="1">
      <alignment/>
    </xf>
    <xf numFmtId="0" fontId="4" fillId="0" borderId="0" xfId="0" applyFont="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8" xfId="0" applyBorder="1" applyAlignment="1">
      <alignment horizontal="distributed"/>
    </xf>
    <xf numFmtId="2" fontId="0" fillId="0" borderId="18" xfId="0" applyNumberForma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Alignment="1">
      <alignment vertical="center"/>
    </xf>
    <xf numFmtId="0" fontId="0" fillId="0" borderId="0" xfId="0" applyAlignment="1">
      <alignment horizontal="center" vertical="center"/>
    </xf>
    <xf numFmtId="176" fontId="13" fillId="0" borderId="13" xfId="0" applyNumberFormat="1" applyFont="1" applyBorder="1" applyAlignment="1">
      <alignment vertical="center"/>
    </xf>
    <xf numFmtId="176" fontId="13" fillId="0" borderId="24" xfId="0" applyNumberFormat="1" applyFont="1" applyBorder="1" applyAlignment="1">
      <alignment vertical="center"/>
    </xf>
    <xf numFmtId="0" fontId="0" fillId="0" borderId="13" xfId="0"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176" fontId="6" fillId="0" borderId="0" xfId="0" applyNumberFormat="1" applyFont="1" applyBorder="1" applyAlignment="1">
      <alignment vertical="center"/>
    </xf>
    <xf numFmtId="0" fontId="10" fillId="0" borderId="0" xfId="0" applyFont="1" applyAlignment="1">
      <alignment vertical="center"/>
    </xf>
    <xf numFmtId="0" fontId="15" fillId="0" borderId="0" xfId="0" applyFont="1" applyAlignment="1">
      <alignment/>
    </xf>
    <xf numFmtId="0" fontId="15" fillId="0" borderId="12" xfId="0" applyFont="1" applyBorder="1" applyAlignment="1">
      <alignment/>
    </xf>
    <xf numFmtId="176" fontId="6" fillId="0" borderId="25" xfId="0" applyNumberFormat="1" applyFont="1" applyBorder="1" applyAlignment="1">
      <alignment vertical="center"/>
    </xf>
    <xf numFmtId="176" fontId="6" fillId="0" borderId="13" xfId="0" applyNumberFormat="1" applyFont="1" applyBorder="1" applyAlignment="1">
      <alignment vertical="center"/>
    </xf>
    <xf numFmtId="0" fontId="6" fillId="0" borderId="0" xfId="0" applyFont="1" applyBorder="1" applyAlignment="1">
      <alignment vertical="center"/>
    </xf>
    <xf numFmtId="0" fontId="6" fillId="0" borderId="0" xfId="0" applyFont="1" applyBorder="1" applyAlignment="1">
      <alignment/>
    </xf>
    <xf numFmtId="0" fontId="17" fillId="0" borderId="0" xfId="0" applyFont="1" applyBorder="1" applyAlignment="1">
      <alignment/>
    </xf>
    <xf numFmtId="0" fontId="17" fillId="0" borderId="0" xfId="0" applyFont="1" applyAlignment="1">
      <alignment/>
    </xf>
    <xf numFmtId="0" fontId="17" fillId="0" borderId="12" xfId="0" applyFont="1" applyBorder="1" applyAlignment="1">
      <alignment/>
    </xf>
    <xf numFmtId="0" fontId="16" fillId="0" borderId="12" xfId="0" applyFont="1" applyBorder="1" applyAlignment="1">
      <alignment/>
    </xf>
    <xf numFmtId="0" fontId="12" fillId="0" borderId="0" xfId="0" applyFont="1" applyAlignment="1">
      <alignment vertical="top"/>
    </xf>
    <xf numFmtId="0" fontId="12" fillId="0" borderId="0" xfId="0" applyFont="1" applyAlignment="1">
      <alignment vertical="center"/>
    </xf>
    <xf numFmtId="0" fontId="9" fillId="0" borderId="12" xfId="0" applyFont="1" applyBorder="1" applyAlignment="1">
      <alignment/>
    </xf>
    <xf numFmtId="176" fontId="6" fillId="0" borderId="15" xfId="0" applyNumberFormat="1" applyFont="1" applyBorder="1" applyAlignment="1">
      <alignment vertical="center"/>
    </xf>
    <xf numFmtId="176" fontId="12" fillId="0" borderId="11" xfId="0" applyNumberFormat="1" applyFont="1" applyBorder="1" applyAlignment="1">
      <alignment vertical="center"/>
    </xf>
    <xf numFmtId="176" fontId="6" fillId="0" borderId="20" xfId="0" applyNumberFormat="1" applyFont="1" applyBorder="1" applyAlignment="1">
      <alignment vertical="center"/>
    </xf>
    <xf numFmtId="176" fontId="7" fillId="0" borderId="20" xfId="0" applyNumberFormat="1" applyFont="1" applyBorder="1" applyAlignment="1">
      <alignment vertical="center"/>
    </xf>
    <xf numFmtId="176" fontId="6" fillId="0" borderId="21" xfId="0" applyNumberFormat="1" applyFont="1" applyBorder="1" applyAlignment="1">
      <alignment vertical="center"/>
    </xf>
    <xf numFmtId="176" fontId="6" fillId="0" borderId="26" xfId="0" applyNumberFormat="1" applyFont="1" applyBorder="1" applyAlignment="1">
      <alignment vertical="center"/>
    </xf>
    <xf numFmtId="176" fontId="6" fillId="0" borderId="27" xfId="0" applyNumberFormat="1" applyFont="1" applyBorder="1" applyAlignment="1">
      <alignment vertical="center"/>
    </xf>
    <xf numFmtId="0" fontId="4" fillId="0" borderId="0" xfId="0" applyFont="1" applyBorder="1" applyAlignment="1">
      <alignment/>
    </xf>
    <xf numFmtId="176" fontId="6" fillId="0" borderId="20" xfId="0" applyNumberFormat="1" applyFont="1" applyBorder="1" applyAlignment="1">
      <alignment horizontal="right" vertical="center"/>
    </xf>
    <xf numFmtId="176" fontId="7" fillId="0" borderId="20" xfId="0" applyNumberFormat="1" applyFont="1" applyBorder="1" applyAlignment="1">
      <alignment horizontal="right" vertical="center"/>
    </xf>
    <xf numFmtId="176" fontId="6" fillId="0" borderId="21" xfId="0" applyNumberFormat="1" applyFont="1" applyBorder="1" applyAlignment="1">
      <alignment horizontal="right" vertical="center"/>
    </xf>
    <xf numFmtId="176" fontId="6" fillId="0" borderId="28" xfId="0" applyNumberFormat="1" applyFont="1" applyBorder="1" applyAlignment="1">
      <alignment horizontal="right" vertical="center"/>
    </xf>
    <xf numFmtId="176" fontId="6" fillId="0" borderId="28" xfId="0" applyNumberFormat="1" applyFont="1" applyBorder="1" applyAlignment="1">
      <alignment vertical="center"/>
    </xf>
    <xf numFmtId="176" fontId="6" fillId="0" borderId="29" xfId="0" applyNumberFormat="1" applyFont="1" applyBorder="1" applyAlignment="1">
      <alignment vertical="center"/>
    </xf>
    <xf numFmtId="176" fontId="6" fillId="0" borderId="30" xfId="0" applyNumberFormat="1" applyFont="1" applyBorder="1" applyAlignment="1">
      <alignment vertical="center"/>
    </xf>
    <xf numFmtId="176" fontId="6" fillId="0" borderId="31" xfId="0" applyNumberFormat="1" applyFont="1" applyBorder="1" applyAlignment="1">
      <alignment vertical="center"/>
    </xf>
    <xf numFmtId="176" fontId="6" fillId="0" borderId="32" xfId="0" applyNumberFormat="1" applyFont="1" applyBorder="1" applyAlignment="1">
      <alignment vertical="center"/>
    </xf>
    <xf numFmtId="176" fontId="13" fillId="0" borderId="11" xfId="0" applyNumberFormat="1" applyFont="1" applyBorder="1" applyAlignment="1">
      <alignment vertical="center"/>
    </xf>
    <xf numFmtId="176" fontId="6" fillId="0" borderId="33" xfId="0" applyNumberFormat="1" applyFont="1" applyBorder="1" applyAlignment="1">
      <alignment vertical="center"/>
    </xf>
    <xf numFmtId="176" fontId="12" fillId="0" borderId="34" xfId="0" applyNumberFormat="1" applyFont="1" applyBorder="1" applyAlignment="1">
      <alignment vertical="center"/>
    </xf>
    <xf numFmtId="176" fontId="13" fillId="0" borderId="34" xfId="0" applyNumberFormat="1" applyFont="1" applyBorder="1" applyAlignment="1">
      <alignment vertical="center"/>
    </xf>
    <xf numFmtId="176" fontId="13" fillId="0" borderId="35" xfId="0" applyNumberFormat="1" applyFont="1" applyBorder="1" applyAlignment="1">
      <alignment vertical="center"/>
    </xf>
    <xf numFmtId="176" fontId="6" fillId="0" borderId="36" xfId="0" applyNumberFormat="1" applyFont="1" applyBorder="1" applyAlignment="1">
      <alignment vertical="center"/>
    </xf>
    <xf numFmtId="176" fontId="12" fillId="0" borderId="24" xfId="0" applyNumberFormat="1" applyFont="1" applyBorder="1" applyAlignment="1">
      <alignment vertical="center"/>
    </xf>
    <xf numFmtId="176" fontId="6" fillId="0" borderId="37" xfId="0" applyNumberFormat="1" applyFont="1" applyBorder="1" applyAlignment="1">
      <alignment vertical="center"/>
    </xf>
    <xf numFmtId="176" fontId="12" fillId="0" borderId="38" xfId="0" applyNumberFormat="1" applyFont="1" applyBorder="1" applyAlignment="1">
      <alignment vertical="center"/>
    </xf>
    <xf numFmtId="176" fontId="13" fillId="0" borderId="38" xfId="0" applyNumberFormat="1" applyFont="1" applyBorder="1" applyAlignment="1">
      <alignment vertical="center"/>
    </xf>
    <xf numFmtId="176" fontId="13" fillId="0" borderId="39" xfId="0" applyNumberFormat="1" applyFont="1" applyBorder="1" applyAlignment="1">
      <alignment vertical="center"/>
    </xf>
    <xf numFmtId="176" fontId="13" fillId="0" borderId="40" xfId="0" applyNumberFormat="1" applyFont="1" applyBorder="1" applyAlignment="1">
      <alignment vertical="center"/>
    </xf>
    <xf numFmtId="176" fontId="7" fillId="0" borderId="39" xfId="0" applyNumberFormat="1" applyFont="1" applyBorder="1" applyAlignment="1">
      <alignment vertical="center"/>
    </xf>
    <xf numFmtId="176" fontId="7" fillId="0" borderId="40" xfId="0" applyNumberFormat="1" applyFont="1" applyBorder="1" applyAlignment="1">
      <alignment vertical="center"/>
    </xf>
    <xf numFmtId="176" fontId="12" fillId="0" borderId="41" xfId="0" applyNumberFormat="1" applyFont="1" applyBorder="1" applyAlignment="1">
      <alignment vertical="center"/>
    </xf>
    <xf numFmtId="176" fontId="19" fillId="0" borderId="42" xfId="0" applyNumberFormat="1" applyFont="1" applyBorder="1" applyAlignment="1">
      <alignment vertical="center"/>
    </xf>
    <xf numFmtId="176" fontId="19" fillId="0" borderId="43" xfId="0" applyNumberFormat="1" applyFont="1" applyBorder="1" applyAlignment="1">
      <alignment vertical="center"/>
    </xf>
    <xf numFmtId="0" fontId="21" fillId="0" borderId="0" xfId="0" applyFont="1" applyBorder="1" applyAlignment="1">
      <alignment horizontal="distributed" vertical="center"/>
    </xf>
    <xf numFmtId="0" fontId="8" fillId="0" borderId="20" xfId="0" applyFont="1" applyBorder="1" applyAlignment="1">
      <alignment horizontal="center" vertical="center"/>
    </xf>
    <xf numFmtId="176" fontId="21" fillId="0" borderId="29" xfId="0" applyNumberFormat="1" applyFont="1" applyBorder="1" applyAlignment="1">
      <alignment vertical="center"/>
    </xf>
    <xf numFmtId="176" fontId="21" fillId="0" borderId="13" xfId="0" applyNumberFormat="1" applyFont="1" applyBorder="1" applyAlignment="1">
      <alignment vertical="center"/>
    </xf>
    <xf numFmtId="176" fontId="21" fillId="0" borderId="26" xfId="0" applyNumberFormat="1" applyFont="1" applyBorder="1" applyAlignment="1">
      <alignment vertical="center"/>
    </xf>
    <xf numFmtId="176" fontId="21" fillId="0" borderId="20" xfId="0" applyNumberFormat="1" applyFont="1" applyBorder="1" applyAlignment="1">
      <alignment horizontal="right" vertical="center"/>
    </xf>
    <xf numFmtId="176" fontId="21" fillId="0" borderId="20" xfId="0" applyNumberFormat="1" applyFont="1" applyBorder="1" applyAlignment="1">
      <alignment vertical="center"/>
    </xf>
    <xf numFmtId="0" fontId="8" fillId="0" borderId="44"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xf>
    <xf numFmtId="0" fontId="8" fillId="0" borderId="13" xfId="0" applyFont="1" applyBorder="1" applyAlignment="1">
      <alignment/>
    </xf>
    <xf numFmtId="49" fontId="8" fillId="0" borderId="0" xfId="0" applyNumberFormat="1" applyFont="1" applyBorder="1" applyAlignment="1">
      <alignment horizontal="distributed" vertical="center"/>
    </xf>
    <xf numFmtId="49" fontId="8" fillId="0" borderId="20" xfId="0" applyNumberFormat="1" applyFont="1" applyBorder="1" applyAlignment="1">
      <alignment/>
    </xf>
    <xf numFmtId="49" fontId="8" fillId="0" borderId="20" xfId="0" applyNumberFormat="1" applyFont="1" applyBorder="1" applyAlignment="1">
      <alignment vertical="center"/>
    </xf>
    <xf numFmtId="49" fontId="22" fillId="0" borderId="0" xfId="0" applyNumberFormat="1" applyFont="1" applyBorder="1" applyAlignment="1">
      <alignment horizontal="distributed" vertical="center"/>
    </xf>
    <xf numFmtId="49" fontId="22" fillId="0" borderId="20" xfId="0" applyNumberFormat="1" applyFont="1" applyBorder="1" applyAlignment="1">
      <alignment vertical="center"/>
    </xf>
    <xf numFmtId="0" fontId="8" fillId="0" borderId="44" xfId="0" applyFont="1" applyBorder="1" applyAlignment="1">
      <alignment/>
    </xf>
    <xf numFmtId="0" fontId="8" fillId="0" borderId="23" xfId="0" applyFont="1" applyBorder="1" applyAlignment="1">
      <alignment horizontal="center"/>
    </xf>
    <xf numFmtId="0" fontId="8" fillId="0" borderId="0" xfId="0" applyFont="1" applyBorder="1" applyAlignment="1">
      <alignment/>
    </xf>
    <xf numFmtId="0" fontId="8" fillId="0" borderId="21" xfId="0" applyFont="1" applyBorder="1" applyAlignment="1">
      <alignment/>
    </xf>
    <xf numFmtId="0" fontId="8" fillId="0" borderId="45" xfId="0" applyFont="1" applyBorder="1" applyAlignment="1">
      <alignment horizontal="center" vertical="center"/>
    </xf>
    <xf numFmtId="0" fontId="23" fillId="0" borderId="12" xfId="0" applyFont="1" applyBorder="1" applyAlignment="1">
      <alignment vertical="center"/>
    </xf>
    <xf numFmtId="0" fontId="23" fillId="0" borderId="12" xfId="0" applyFont="1" applyBorder="1" applyAlignment="1">
      <alignment/>
    </xf>
    <xf numFmtId="0" fontId="8" fillId="0" borderId="20" xfId="0" applyFont="1" applyBorder="1" applyAlignment="1">
      <alignment vertical="center"/>
    </xf>
    <xf numFmtId="0" fontId="8" fillId="0" borderId="23" xfId="0" applyFont="1" applyBorder="1" applyAlignment="1">
      <alignment horizontal="center" vertical="center"/>
    </xf>
    <xf numFmtId="0" fontId="8" fillId="0" borderId="46" xfId="0" applyFont="1" applyBorder="1" applyAlignment="1">
      <alignment vertical="center"/>
    </xf>
    <xf numFmtId="0" fontId="24" fillId="0" borderId="12" xfId="0" applyFont="1" applyBorder="1" applyAlignment="1">
      <alignment/>
    </xf>
    <xf numFmtId="0" fontId="9" fillId="0" borderId="47" xfId="0" applyFont="1" applyBorder="1" applyAlignment="1">
      <alignment vertical="center"/>
    </xf>
    <xf numFmtId="49" fontId="20" fillId="0" borderId="48" xfId="0" applyNumberFormat="1" applyFont="1" applyBorder="1" applyAlignment="1">
      <alignment horizontal="center" vertical="center"/>
    </xf>
    <xf numFmtId="0" fontId="9" fillId="0" borderId="22" xfId="0" applyFont="1" applyBorder="1" applyAlignment="1">
      <alignment horizontal="center" vertical="center"/>
    </xf>
    <xf numFmtId="0" fontId="9" fillId="0" borderId="45" xfId="0" applyFont="1" applyBorder="1" applyAlignment="1">
      <alignment horizontal="center" vertical="center"/>
    </xf>
    <xf numFmtId="0" fontId="9" fillId="0" borderId="49" xfId="0" applyFont="1" applyBorder="1" applyAlignment="1">
      <alignment horizontal="center" vertical="center"/>
    </xf>
    <xf numFmtId="0" fontId="23" fillId="0" borderId="0" xfId="0" applyFont="1" applyAlignment="1">
      <alignment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8" fillId="0" borderId="0" xfId="0" applyFont="1" applyAlignment="1">
      <alignment vertical="center"/>
    </xf>
    <xf numFmtId="0" fontId="9" fillId="0" borderId="53" xfId="0" applyFont="1" applyBorder="1" applyAlignment="1">
      <alignment horizontal="center" vertical="center"/>
    </xf>
    <xf numFmtId="176" fontId="6" fillId="0" borderId="54" xfId="0" applyNumberFormat="1" applyFont="1" applyBorder="1" applyAlignment="1">
      <alignment vertical="center"/>
    </xf>
    <xf numFmtId="176" fontId="21" fillId="0" borderId="55" xfId="0" applyNumberFormat="1" applyFont="1" applyBorder="1" applyAlignment="1">
      <alignment vertical="center"/>
    </xf>
    <xf numFmtId="176" fontId="6" fillId="0" borderId="55" xfId="0" applyNumberFormat="1" applyFont="1" applyBorder="1" applyAlignment="1">
      <alignment vertical="center"/>
    </xf>
    <xf numFmtId="176" fontId="6" fillId="0" borderId="56" xfId="0" applyNumberFormat="1" applyFont="1" applyBorder="1" applyAlignment="1">
      <alignment vertical="center"/>
    </xf>
    <xf numFmtId="49" fontId="9" fillId="0" borderId="48" xfId="0" applyNumberFormat="1" applyFont="1" applyBorder="1" applyAlignment="1">
      <alignment horizontal="center" vertical="center"/>
    </xf>
    <xf numFmtId="49" fontId="9" fillId="0" borderId="13" xfId="0" applyNumberFormat="1" applyFont="1" applyBorder="1" applyAlignment="1">
      <alignment horizontal="center" vertical="center"/>
    </xf>
    <xf numFmtId="38" fontId="21" fillId="0" borderId="11" xfId="49" applyFont="1" applyBorder="1" applyAlignment="1">
      <alignment vertical="center"/>
    </xf>
    <xf numFmtId="38" fontId="6" fillId="0" borderId="11" xfId="49" applyFont="1" applyBorder="1" applyAlignment="1">
      <alignment vertical="center"/>
    </xf>
    <xf numFmtId="38" fontId="7" fillId="0" borderId="11" xfId="49" applyFont="1" applyBorder="1" applyAlignment="1">
      <alignment vertical="center"/>
    </xf>
    <xf numFmtId="38" fontId="6" fillId="0" borderId="15" xfId="49" applyFont="1" applyBorder="1" applyAlignment="1">
      <alignment vertical="center"/>
    </xf>
    <xf numFmtId="38" fontId="0" fillId="0" borderId="0" xfId="49" applyFont="1" applyAlignment="1">
      <alignment/>
    </xf>
    <xf numFmtId="176" fontId="8" fillId="0" borderId="0" xfId="0" applyNumberFormat="1" applyFont="1" applyBorder="1" applyAlignment="1">
      <alignment horizontal="center" vertical="center"/>
    </xf>
    <xf numFmtId="176" fontId="12" fillId="0" borderId="13" xfId="0" applyNumberFormat="1" applyFont="1" applyBorder="1" applyAlignment="1">
      <alignment vertical="center"/>
    </xf>
    <xf numFmtId="176" fontId="12" fillId="0" borderId="35" xfId="0" applyNumberFormat="1" applyFont="1" applyBorder="1" applyAlignment="1">
      <alignment vertical="center"/>
    </xf>
    <xf numFmtId="176" fontId="13" fillId="0" borderId="0" xfId="0" applyNumberFormat="1" applyFont="1" applyBorder="1" applyAlignment="1">
      <alignment vertical="center"/>
    </xf>
    <xf numFmtId="176" fontId="6" fillId="0" borderId="27" xfId="0" applyNumberFormat="1" applyFont="1" applyBorder="1" applyAlignment="1">
      <alignment/>
    </xf>
    <xf numFmtId="176" fontId="6" fillId="0" borderId="21" xfId="0" applyNumberFormat="1" applyFont="1" applyBorder="1" applyAlignment="1">
      <alignment/>
    </xf>
    <xf numFmtId="176" fontId="21" fillId="0" borderId="26" xfId="49" applyNumberFormat="1" applyFont="1" applyBorder="1" applyAlignment="1">
      <alignment vertical="center"/>
    </xf>
    <xf numFmtId="176" fontId="21" fillId="0" borderId="20" xfId="49" applyNumberFormat="1" applyFont="1" applyBorder="1" applyAlignment="1">
      <alignment vertical="center"/>
    </xf>
    <xf numFmtId="176" fontId="6" fillId="0" borderId="26" xfId="49" applyNumberFormat="1" applyFont="1" applyBorder="1" applyAlignment="1">
      <alignment vertical="center"/>
    </xf>
    <xf numFmtId="176" fontId="6" fillId="0" borderId="20" xfId="49" applyNumberFormat="1" applyFont="1" applyBorder="1" applyAlignment="1">
      <alignment vertical="center"/>
    </xf>
    <xf numFmtId="176" fontId="7" fillId="0" borderId="20" xfId="49" applyNumberFormat="1" applyFont="1" applyBorder="1" applyAlignment="1">
      <alignment vertical="center"/>
    </xf>
    <xf numFmtId="176" fontId="6" fillId="0" borderId="21" xfId="49" applyNumberFormat="1" applyFont="1" applyBorder="1" applyAlignment="1">
      <alignment vertical="center"/>
    </xf>
    <xf numFmtId="176" fontId="6" fillId="0" borderId="0" xfId="0" applyNumberFormat="1" applyFont="1" applyBorder="1" applyAlignment="1">
      <alignment/>
    </xf>
    <xf numFmtId="176" fontId="17" fillId="0" borderId="0" xfId="0" applyNumberFormat="1" applyFont="1" applyAlignment="1">
      <alignment/>
    </xf>
    <xf numFmtId="176" fontId="17" fillId="0" borderId="12" xfId="0" applyNumberFormat="1" applyFont="1" applyBorder="1" applyAlignment="1">
      <alignment/>
    </xf>
    <xf numFmtId="176" fontId="17" fillId="0" borderId="12" xfId="0" applyNumberFormat="1" applyFont="1" applyBorder="1" applyAlignment="1">
      <alignment horizontal="right"/>
    </xf>
    <xf numFmtId="176" fontId="8" fillId="0" borderId="12" xfId="0" applyNumberFormat="1" applyFont="1" applyBorder="1" applyAlignment="1">
      <alignment/>
    </xf>
    <xf numFmtId="176" fontId="8" fillId="0" borderId="45" xfId="0" applyNumberFormat="1" applyFont="1" applyBorder="1" applyAlignment="1">
      <alignment horizontal="center" vertical="center"/>
    </xf>
    <xf numFmtId="176" fontId="17" fillId="0" borderId="0" xfId="0" applyNumberFormat="1" applyFont="1" applyBorder="1" applyAlignment="1">
      <alignment/>
    </xf>
    <xf numFmtId="176" fontId="17" fillId="0" borderId="0" xfId="0" applyNumberFormat="1" applyFont="1" applyAlignment="1">
      <alignment vertical="center"/>
    </xf>
    <xf numFmtId="176" fontId="8" fillId="0" borderId="57" xfId="0" applyNumberFormat="1" applyFont="1" applyBorder="1" applyAlignment="1">
      <alignment horizontal="center" vertical="center"/>
    </xf>
    <xf numFmtId="176" fontId="8" fillId="0" borderId="22" xfId="0" applyNumberFormat="1" applyFont="1" applyBorder="1" applyAlignment="1">
      <alignment vertical="center"/>
    </xf>
    <xf numFmtId="176" fontId="0" fillId="0" borderId="0" xfId="0" applyNumberFormat="1" applyAlignment="1">
      <alignment/>
    </xf>
    <xf numFmtId="176" fontId="6" fillId="0" borderId="10" xfId="0" applyNumberFormat="1" applyFont="1" applyBorder="1" applyAlignment="1">
      <alignment/>
    </xf>
    <xf numFmtId="176" fontId="21" fillId="0" borderId="0" xfId="49" applyNumberFormat="1" applyFont="1" applyBorder="1" applyAlignment="1">
      <alignment vertical="center"/>
    </xf>
    <xf numFmtId="176" fontId="6" fillId="0" borderId="0" xfId="49" applyNumberFormat="1" applyFont="1" applyBorder="1" applyAlignment="1">
      <alignment vertical="center"/>
    </xf>
    <xf numFmtId="176" fontId="7" fillId="0" borderId="0" xfId="49" applyNumberFormat="1" applyFont="1" applyBorder="1" applyAlignment="1">
      <alignment vertical="center"/>
    </xf>
    <xf numFmtId="176" fontId="6" fillId="0" borderId="58" xfId="49" applyNumberFormat="1" applyFont="1" applyBorder="1" applyAlignment="1">
      <alignment vertical="center"/>
    </xf>
    <xf numFmtId="176" fontId="6" fillId="0" borderId="10" xfId="49" applyNumberFormat="1" applyFont="1" applyBorder="1" applyAlignment="1">
      <alignment vertical="center"/>
    </xf>
    <xf numFmtId="176" fontId="7" fillId="0" borderId="0" xfId="0" applyNumberFormat="1" applyFont="1" applyBorder="1" applyAlignment="1">
      <alignment vertical="center"/>
    </xf>
    <xf numFmtId="0" fontId="15" fillId="0" borderId="0" xfId="0" applyFont="1" applyBorder="1" applyAlignment="1">
      <alignment/>
    </xf>
    <xf numFmtId="176" fontId="8" fillId="0" borderId="59" xfId="0" applyNumberFormat="1" applyFont="1" applyBorder="1" applyAlignment="1">
      <alignment horizontal="center" vertical="center"/>
    </xf>
    <xf numFmtId="176" fontId="8" fillId="0" borderId="13" xfId="0" applyNumberFormat="1" applyFont="1" applyBorder="1" applyAlignment="1">
      <alignment horizontal="center" vertical="center"/>
    </xf>
    <xf numFmtId="38" fontId="15" fillId="0" borderId="12" xfId="49" applyFont="1" applyBorder="1" applyAlignment="1">
      <alignment/>
    </xf>
    <xf numFmtId="38" fontId="8" fillId="0" borderId="22" xfId="49" applyFont="1" applyBorder="1" applyAlignment="1">
      <alignment horizontal="center"/>
    </xf>
    <xf numFmtId="38" fontId="6" fillId="0" borderId="15" xfId="49" applyFont="1" applyBorder="1" applyAlignment="1">
      <alignment/>
    </xf>
    <xf numFmtId="38" fontId="6" fillId="0" borderId="0" xfId="49" applyFont="1" applyBorder="1" applyAlignment="1">
      <alignment/>
    </xf>
    <xf numFmtId="38" fontId="17" fillId="0" borderId="0" xfId="49" applyFont="1" applyAlignment="1">
      <alignment/>
    </xf>
    <xf numFmtId="38" fontId="17" fillId="0" borderId="12" xfId="49" applyFont="1" applyBorder="1" applyAlignment="1">
      <alignment/>
    </xf>
    <xf numFmtId="38" fontId="8" fillId="0" borderId="22" xfId="49" applyFont="1" applyBorder="1" applyAlignment="1">
      <alignment horizontal="center" vertical="center"/>
    </xf>
    <xf numFmtId="38" fontId="8" fillId="0" borderId="22" xfId="49" applyFont="1" applyBorder="1" applyAlignment="1">
      <alignment horizontal="distributed" vertical="center"/>
    </xf>
    <xf numFmtId="38" fontId="6" fillId="0" borderId="0" xfId="49" applyFont="1" applyAlignment="1">
      <alignment horizontal="right" vertical="center"/>
    </xf>
    <xf numFmtId="38" fontId="21" fillId="0" borderId="0" xfId="49" applyFont="1" applyAlignment="1">
      <alignment vertical="center"/>
    </xf>
    <xf numFmtId="38" fontId="6" fillId="0" borderId="0" xfId="49" applyFont="1" applyAlignment="1">
      <alignment vertical="center"/>
    </xf>
    <xf numFmtId="188" fontId="15" fillId="0" borderId="12" xfId="0" applyNumberFormat="1" applyFont="1" applyBorder="1" applyAlignment="1">
      <alignment/>
    </xf>
    <xf numFmtId="188" fontId="6" fillId="0" borderId="15" xfId="0" applyNumberFormat="1" applyFont="1" applyBorder="1" applyAlignment="1">
      <alignment/>
    </xf>
    <xf numFmtId="188" fontId="21" fillId="0" borderId="11" xfId="49" applyNumberFormat="1" applyFont="1" applyBorder="1" applyAlignment="1">
      <alignment vertical="center"/>
    </xf>
    <xf numFmtId="188" fontId="6" fillId="0" borderId="11" xfId="49" applyNumberFormat="1" applyFont="1" applyBorder="1" applyAlignment="1">
      <alignment vertical="center"/>
    </xf>
    <xf numFmtId="188" fontId="7" fillId="0" borderId="11" xfId="49" applyNumberFormat="1" applyFont="1" applyBorder="1" applyAlignment="1">
      <alignment vertical="center"/>
    </xf>
    <xf numFmtId="188" fontId="17" fillId="0" borderId="0" xfId="0" applyNumberFormat="1" applyFont="1" applyAlignment="1">
      <alignment/>
    </xf>
    <xf numFmtId="188" fontId="17" fillId="0" borderId="12" xfId="0" applyNumberFormat="1" applyFont="1" applyBorder="1" applyAlignment="1">
      <alignment/>
    </xf>
    <xf numFmtId="188" fontId="6" fillId="0" borderId="15" xfId="0" applyNumberFormat="1" applyFont="1" applyBorder="1" applyAlignment="1">
      <alignment vertical="center"/>
    </xf>
    <xf numFmtId="188" fontId="8" fillId="0" borderId="58" xfId="0" applyNumberFormat="1" applyFont="1" applyBorder="1" applyAlignment="1">
      <alignment vertical="center"/>
    </xf>
    <xf numFmtId="188" fontId="6" fillId="0" borderId="25" xfId="0" applyNumberFormat="1" applyFont="1" applyBorder="1" applyAlignment="1">
      <alignment vertical="center"/>
    </xf>
    <xf numFmtId="188" fontId="0" fillId="0" borderId="0" xfId="0" applyNumberFormat="1" applyAlignment="1">
      <alignment/>
    </xf>
    <xf numFmtId="38" fontId="8" fillId="0" borderId="12" xfId="49" applyFont="1" applyBorder="1" applyAlignment="1">
      <alignment/>
    </xf>
    <xf numFmtId="38" fontId="8" fillId="0" borderId="60" xfId="49" applyFont="1" applyBorder="1" applyAlignment="1">
      <alignment horizontal="center" vertical="center"/>
    </xf>
    <xf numFmtId="38" fontId="6" fillId="0" borderId="32" xfId="49" applyFont="1" applyBorder="1" applyAlignment="1">
      <alignment vertical="center"/>
    </xf>
    <xf numFmtId="191" fontId="8" fillId="0" borderId="12" xfId="0" applyNumberFormat="1" applyFont="1" applyBorder="1" applyAlignment="1">
      <alignment/>
    </xf>
    <xf numFmtId="191" fontId="8" fillId="0" borderId="22" xfId="0" applyNumberFormat="1" applyFont="1" applyBorder="1" applyAlignment="1">
      <alignment horizontal="center" vertical="center"/>
    </xf>
    <xf numFmtId="191" fontId="6" fillId="0" borderId="15" xfId="0" applyNumberFormat="1" applyFont="1" applyBorder="1" applyAlignment="1">
      <alignment/>
    </xf>
    <xf numFmtId="191" fontId="21" fillId="0" borderId="11" xfId="49" applyNumberFormat="1" applyFont="1" applyBorder="1" applyAlignment="1">
      <alignment vertical="center"/>
    </xf>
    <xf numFmtId="191" fontId="6" fillId="0" borderId="11" xfId="49" applyNumberFormat="1" applyFont="1" applyBorder="1" applyAlignment="1">
      <alignment vertical="center"/>
    </xf>
    <xf numFmtId="191" fontId="7" fillId="0" borderId="11" xfId="49" applyNumberFormat="1" applyFont="1" applyBorder="1" applyAlignment="1">
      <alignment vertical="center"/>
    </xf>
    <xf numFmtId="191" fontId="6" fillId="0" borderId="15" xfId="49" applyNumberFormat="1" applyFont="1" applyBorder="1" applyAlignment="1">
      <alignment vertical="center"/>
    </xf>
    <xf numFmtId="191" fontId="6" fillId="0" borderId="0" xfId="0" applyNumberFormat="1" applyFont="1" applyBorder="1" applyAlignment="1">
      <alignment/>
    </xf>
    <xf numFmtId="191" fontId="17" fillId="0" borderId="0" xfId="0" applyNumberFormat="1" applyFont="1" applyAlignment="1">
      <alignment/>
    </xf>
    <xf numFmtId="191" fontId="17" fillId="0" borderId="0" xfId="0" applyNumberFormat="1" applyFont="1" applyBorder="1" applyAlignment="1">
      <alignment/>
    </xf>
    <xf numFmtId="191" fontId="17" fillId="0" borderId="0" xfId="0" applyNumberFormat="1" applyFont="1" applyAlignment="1">
      <alignment vertical="center"/>
    </xf>
    <xf numFmtId="191" fontId="17" fillId="0" borderId="0" xfId="0" applyNumberFormat="1" applyFont="1" applyBorder="1" applyAlignment="1">
      <alignment vertical="center"/>
    </xf>
    <xf numFmtId="191" fontId="0" fillId="0" borderId="0" xfId="0" applyNumberFormat="1" applyAlignment="1">
      <alignment/>
    </xf>
    <xf numFmtId="176" fontId="8" fillId="0" borderId="61" xfId="0" applyNumberFormat="1" applyFont="1" applyBorder="1" applyAlignment="1">
      <alignment horizontal="center" vertical="center"/>
    </xf>
    <xf numFmtId="191" fontId="8" fillId="0" borderId="13" xfId="0" applyNumberFormat="1" applyFont="1" applyBorder="1" applyAlignment="1">
      <alignment horizontal="center" vertical="center"/>
    </xf>
    <xf numFmtId="191" fontId="6" fillId="0" borderId="13" xfId="0" applyNumberFormat="1" applyFont="1" applyBorder="1" applyAlignment="1">
      <alignment vertical="center"/>
    </xf>
    <xf numFmtId="191" fontId="21" fillId="0" borderId="13" xfId="0" applyNumberFormat="1" applyFont="1" applyBorder="1" applyAlignment="1">
      <alignment vertical="center"/>
    </xf>
    <xf numFmtId="191" fontId="7" fillId="0" borderId="13" xfId="0" applyNumberFormat="1" applyFont="1" applyBorder="1" applyAlignment="1">
      <alignment vertical="center"/>
    </xf>
    <xf numFmtId="176" fontId="8" fillId="0" borderId="60" xfId="0" applyNumberFormat="1" applyFont="1" applyBorder="1" applyAlignment="1">
      <alignment horizontal="center" vertical="center"/>
    </xf>
    <xf numFmtId="176" fontId="6" fillId="0" borderId="62" xfId="0" applyNumberFormat="1" applyFont="1" applyBorder="1" applyAlignment="1">
      <alignment vertical="center"/>
    </xf>
    <xf numFmtId="176" fontId="21" fillId="0" borderId="63" xfId="0" applyNumberFormat="1" applyFont="1" applyBorder="1" applyAlignment="1">
      <alignment vertical="center"/>
    </xf>
    <xf numFmtId="176" fontId="6" fillId="0" borderId="63" xfId="0" applyNumberFormat="1" applyFont="1" applyBorder="1" applyAlignment="1">
      <alignment vertical="center"/>
    </xf>
    <xf numFmtId="176" fontId="7" fillId="0" borderId="63" xfId="0" applyNumberFormat="1" applyFont="1" applyBorder="1" applyAlignment="1">
      <alignment vertical="center"/>
    </xf>
    <xf numFmtId="176" fontId="6" fillId="0" borderId="64" xfId="0" applyNumberFormat="1" applyFont="1" applyBorder="1" applyAlignment="1">
      <alignment vertical="center"/>
    </xf>
    <xf numFmtId="192" fontId="21" fillId="0" borderId="11" xfId="49" applyNumberFormat="1" applyFont="1" applyBorder="1" applyAlignment="1">
      <alignment vertical="center"/>
    </xf>
    <xf numFmtId="193" fontId="21" fillId="0" borderId="11" xfId="0" applyNumberFormat="1" applyFont="1" applyBorder="1" applyAlignment="1">
      <alignment vertical="center"/>
    </xf>
    <xf numFmtId="193" fontId="6" fillId="0" borderId="11" xfId="0" applyNumberFormat="1" applyFont="1" applyBorder="1" applyAlignment="1">
      <alignment vertical="center"/>
    </xf>
    <xf numFmtId="193" fontId="7" fillId="0" borderId="11" xfId="0" applyNumberFormat="1" applyFont="1" applyBorder="1" applyAlignment="1">
      <alignment vertical="center"/>
    </xf>
    <xf numFmtId="194" fontId="21" fillId="0" borderId="11" xfId="49" applyNumberFormat="1" applyFont="1" applyBorder="1" applyAlignment="1">
      <alignment vertical="center"/>
    </xf>
    <xf numFmtId="194" fontId="6" fillId="0" borderId="11" xfId="49" applyNumberFormat="1" applyFont="1" applyBorder="1" applyAlignment="1">
      <alignment vertical="center"/>
    </xf>
    <xf numFmtId="194" fontId="7" fillId="0" borderId="11" xfId="49" applyNumberFormat="1" applyFont="1" applyBorder="1" applyAlignment="1">
      <alignment vertical="center"/>
    </xf>
    <xf numFmtId="0" fontId="8" fillId="0" borderId="28" xfId="0" applyFont="1" applyBorder="1" applyAlignment="1">
      <alignment horizontal="center" vertical="center"/>
    </xf>
    <xf numFmtId="193" fontId="6" fillId="0" borderId="39" xfId="0" applyNumberFormat="1" applyFont="1" applyBorder="1" applyAlignment="1">
      <alignment vertical="center"/>
    </xf>
    <xf numFmtId="194" fontId="6" fillId="0" borderId="39" xfId="49" applyNumberFormat="1" applyFont="1" applyBorder="1" applyAlignment="1">
      <alignment vertical="center"/>
    </xf>
    <xf numFmtId="193" fontId="21" fillId="0" borderId="13" xfId="0" applyNumberFormat="1" applyFont="1" applyBorder="1" applyAlignment="1">
      <alignment vertical="center"/>
    </xf>
    <xf numFmtId="193" fontId="6" fillId="0" borderId="13" xfId="0" applyNumberFormat="1" applyFont="1" applyBorder="1" applyAlignment="1">
      <alignment vertical="center"/>
    </xf>
    <xf numFmtId="193" fontId="6" fillId="0" borderId="44" xfId="0" applyNumberFormat="1" applyFont="1" applyBorder="1" applyAlignment="1">
      <alignment vertical="center"/>
    </xf>
    <xf numFmtId="193" fontId="6" fillId="0" borderId="46" xfId="0" applyNumberFormat="1" applyFont="1" applyBorder="1" applyAlignment="1">
      <alignment vertical="center"/>
    </xf>
    <xf numFmtId="176" fontId="12" fillId="0" borderId="0" xfId="0" applyNumberFormat="1" applyFont="1" applyBorder="1" applyAlignment="1">
      <alignment vertical="center"/>
    </xf>
    <xf numFmtId="0" fontId="11" fillId="0" borderId="0" xfId="0" applyFont="1" applyBorder="1" applyAlignment="1">
      <alignment/>
    </xf>
    <xf numFmtId="184" fontId="21" fillId="0" borderId="13" xfId="0" applyNumberFormat="1" applyFont="1" applyBorder="1" applyAlignment="1">
      <alignment vertical="center"/>
    </xf>
    <xf numFmtId="184" fontId="21" fillId="0" borderId="65" xfId="49" applyNumberFormat="1" applyFont="1" applyBorder="1" applyAlignment="1">
      <alignment vertical="center"/>
    </xf>
    <xf numFmtId="184" fontId="21" fillId="0" borderId="65" xfId="0" applyNumberFormat="1" applyFont="1" applyBorder="1" applyAlignment="1">
      <alignment vertical="center"/>
    </xf>
    <xf numFmtId="184" fontId="6" fillId="0" borderId="13" xfId="0" applyNumberFormat="1" applyFont="1" applyBorder="1" applyAlignment="1">
      <alignment vertical="center"/>
    </xf>
    <xf numFmtId="184" fontId="6" fillId="0" borderId="65" xfId="49" applyNumberFormat="1" applyFont="1" applyBorder="1" applyAlignment="1">
      <alignment vertical="center"/>
    </xf>
    <xf numFmtId="184" fontId="6" fillId="0" borderId="65" xfId="0" applyNumberFormat="1" applyFont="1" applyBorder="1" applyAlignment="1">
      <alignment vertical="center"/>
    </xf>
    <xf numFmtId="184" fontId="6" fillId="0" borderId="44" xfId="0" applyNumberFormat="1" applyFont="1" applyBorder="1" applyAlignment="1">
      <alignment vertical="center"/>
    </xf>
    <xf numFmtId="184" fontId="6" fillId="0" borderId="66" xfId="49" applyNumberFormat="1" applyFont="1" applyBorder="1" applyAlignment="1">
      <alignment vertical="center"/>
    </xf>
    <xf numFmtId="184" fontId="6" fillId="0" borderId="66" xfId="0" applyNumberFormat="1" applyFont="1" applyBorder="1" applyAlignment="1">
      <alignment vertical="center"/>
    </xf>
    <xf numFmtId="184" fontId="6" fillId="0" borderId="46" xfId="0" applyNumberFormat="1" applyFont="1" applyBorder="1" applyAlignment="1">
      <alignment vertical="center"/>
    </xf>
    <xf numFmtId="184" fontId="6" fillId="0" borderId="67" xfId="49" applyNumberFormat="1" applyFont="1" applyBorder="1" applyAlignment="1">
      <alignment vertical="center"/>
    </xf>
    <xf numFmtId="184" fontId="6" fillId="0" borderId="67" xfId="0" applyNumberFormat="1" applyFont="1" applyBorder="1" applyAlignment="1">
      <alignment vertical="center"/>
    </xf>
    <xf numFmtId="176" fontId="12" fillId="0" borderId="68" xfId="0" applyNumberFormat="1" applyFont="1" applyBorder="1" applyAlignment="1">
      <alignment vertical="center"/>
    </xf>
    <xf numFmtId="176" fontId="12" fillId="0" borderId="40" xfId="0" applyNumberFormat="1" applyFont="1" applyBorder="1" applyAlignment="1">
      <alignment vertical="center"/>
    </xf>
    <xf numFmtId="0" fontId="9" fillId="0" borderId="68" xfId="0" applyFont="1" applyBorder="1" applyAlignment="1">
      <alignment horizontal="center" vertical="center"/>
    </xf>
    <xf numFmtId="176" fontId="12" fillId="0" borderId="69" xfId="0" applyNumberFormat="1" applyFont="1" applyBorder="1" applyAlignment="1">
      <alignment vertical="center"/>
    </xf>
    <xf numFmtId="0" fontId="9" fillId="0" borderId="70" xfId="0" applyFont="1" applyBorder="1" applyAlignment="1">
      <alignment horizontal="center" vertical="center"/>
    </xf>
    <xf numFmtId="0" fontId="25" fillId="0" borderId="45" xfId="0" applyFont="1" applyBorder="1" applyAlignment="1">
      <alignment horizontal="center" vertical="center"/>
    </xf>
    <xf numFmtId="178" fontId="6" fillId="0" borderId="26" xfId="49" applyNumberFormat="1" applyFont="1" applyBorder="1" applyAlignment="1">
      <alignment horizontal="right" vertical="center"/>
    </xf>
    <xf numFmtId="178" fontId="6" fillId="0" borderId="71" xfId="49" applyNumberFormat="1" applyFont="1" applyBorder="1" applyAlignment="1">
      <alignment horizontal="right" vertical="center"/>
    </xf>
    <xf numFmtId="188" fontId="15" fillId="0" borderId="0" xfId="0" applyNumberFormat="1" applyFont="1" applyBorder="1" applyAlignment="1">
      <alignment/>
    </xf>
    <xf numFmtId="0" fontId="8" fillId="0" borderId="0" xfId="0" applyFont="1" applyBorder="1" applyAlignment="1">
      <alignment horizontal="center" vertical="center"/>
    </xf>
    <xf numFmtId="0" fontId="15" fillId="0" borderId="72" xfId="0" applyFont="1" applyBorder="1" applyAlignment="1">
      <alignment/>
    </xf>
    <xf numFmtId="0" fontId="8" fillId="0" borderId="13" xfId="0" applyFont="1" applyBorder="1" applyAlignment="1">
      <alignment horizontal="center" vertical="center"/>
    </xf>
    <xf numFmtId="0" fontId="8" fillId="0" borderId="55" xfId="0" applyFont="1" applyBorder="1" applyAlignment="1">
      <alignment horizontal="center" vertical="center"/>
    </xf>
    <xf numFmtId="0" fontId="15" fillId="0" borderId="73" xfId="0" applyFont="1" applyBorder="1" applyAlignment="1">
      <alignment/>
    </xf>
    <xf numFmtId="38" fontId="15" fillId="0" borderId="73" xfId="49" applyFont="1" applyBorder="1" applyAlignment="1">
      <alignment/>
    </xf>
    <xf numFmtId="0" fontId="15" fillId="0" borderId="74" xfId="0" applyFont="1" applyBorder="1" applyAlignment="1">
      <alignment/>
    </xf>
    <xf numFmtId="0" fontId="8" fillId="0" borderId="75" xfId="0" applyFont="1" applyBorder="1" applyAlignment="1">
      <alignment horizontal="center" vertical="center"/>
    </xf>
    <xf numFmtId="38" fontId="15" fillId="0" borderId="72" xfId="49" applyFont="1" applyBorder="1" applyAlignment="1">
      <alignment/>
    </xf>
    <xf numFmtId="38" fontId="8" fillId="0" borderId="58" xfId="49" applyFont="1" applyBorder="1" applyAlignment="1">
      <alignment horizontal="center" vertical="center"/>
    </xf>
    <xf numFmtId="0" fontId="23" fillId="0" borderId="0" xfId="0" applyFont="1" applyBorder="1" applyAlignment="1">
      <alignment horizontal="center"/>
    </xf>
    <xf numFmtId="0" fontId="8" fillId="0" borderId="44" xfId="0" applyFont="1" applyBorder="1" applyAlignment="1">
      <alignment horizontal="center" vertical="center"/>
    </xf>
    <xf numFmtId="0" fontId="8" fillId="0" borderId="76" xfId="0" applyFont="1" applyBorder="1" applyAlignment="1">
      <alignment horizontal="center" vertical="center"/>
    </xf>
    <xf numFmtId="0" fontId="15" fillId="0" borderId="77" xfId="0" applyFont="1" applyBorder="1" applyAlignment="1">
      <alignment horizontal="center"/>
    </xf>
    <xf numFmtId="0" fontId="15" fillId="0" borderId="55" xfId="0" applyFont="1" applyBorder="1" applyAlignment="1">
      <alignment horizontal="center"/>
    </xf>
    <xf numFmtId="0" fontId="8" fillId="0" borderId="78" xfId="0" applyFont="1" applyBorder="1" applyAlignment="1">
      <alignment horizontal="center" vertical="center"/>
    </xf>
    <xf numFmtId="0" fontId="8" fillId="0" borderId="53" xfId="0" applyFont="1" applyBorder="1" applyAlignment="1">
      <alignment horizontal="center" vertical="center"/>
    </xf>
    <xf numFmtId="191" fontId="8" fillId="0" borderId="79" xfId="0" applyNumberFormat="1" applyFont="1" applyBorder="1" applyAlignment="1">
      <alignment/>
    </xf>
    <xf numFmtId="0" fontId="8" fillId="0" borderId="80" xfId="0" applyFont="1" applyBorder="1" applyAlignment="1">
      <alignment vertical="center"/>
    </xf>
    <xf numFmtId="0" fontId="8" fillId="0" borderId="81" xfId="0" applyFont="1" applyBorder="1" applyAlignment="1">
      <alignment horizontal="center" vertical="center"/>
    </xf>
    <xf numFmtId="188" fontId="8" fillId="0" borderId="82" xfId="0" applyNumberFormat="1" applyFont="1" applyBorder="1" applyAlignment="1">
      <alignment horizontal="center" vertical="center"/>
    </xf>
    <xf numFmtId="178" fontId="6" fillId="0" borderId="83" xfId="49" applyNumberFormat="1" applyFont="1" applyBorder="1" applyAlignment="1">
      <alignment horizontal="right" vertical="center"/>
    </xf>
    <xf numFmtId="0" fontId="8" fillId="0" borderId="84" xfId="0" applyFont="1" applyBorder="1" applyAlignment="1">
      <alignment horizontal="justify" vertical="distributed"/>
    </xf>
    <xf numFmtId="192" fontId="6" fillId="0" borderId="11" xfId="49" applyNumberFormat="1" applyFont="1" applyBorder="1" applyAlignment="1">
      <alignment vertical="center"/>
    </xf>
    <xf numFmtId="38" fontId="17" fillId="0" borderId="0" xfId="49" applyFont="1" applyBorder="1" applyAlignment="1">
      <alignment/>
    </xf>
    <xf numFmtId="188" fontId="17" fillId="0" borderId="0" xfId="0" applyNumberFormat="1" applyFont="1" applyBorder="1" applyAlignment="1">
      <alignment/>
    </xf>
    <xf numFmtId="176" fontId="8" fillId="0" borderId="85" xfId="0" applyNumberFormat="1" applyFont="1" applyBorder="1" applyAlignment="1">
      <alignment horizontal="center" vertical="center"/>
    </xf>
    <xf numFmtId="0" fontId="17" fillId="0" borderId="72" xfId="0" applyFont="1" applyBorder="1" applyAlignment="1">
      <alignment/>
    </xf>
    <xf numFmtId="0" fontId="16" fillId="0" borderId="86" xfId="0" applyFont="1" applyBorder="1" applyAlignment="1">
      <alignment/>
    </xf>
    <xf numFmtId="176" fontId="8" fillId="0" borderId="56" xfId="0" applyNumberFormat="1" applyFont="1" applyBorder="1" applyAlignment="1">
      <alignment/>
    </xf>
    <xf numFmtId="191" fontId="17" fillId="0" borderId="13" xfId="0" applyNumberFormat="1" applyFont="1" applyBorder="1" applyAlignment="1">
      <alignment/>
    </xf>
    <xf numFmtId="38" fontId="8" fillId="0" borderId="82" xfId="49" applyFont="1" applyBorder="1" applyAlignment="1">
      <alignment horizontal="center" vertical="center"/>
    </xf>
    <xf numFmtId="0" fontId="8" fillId="0" borderId="87" xfId="0" applyFont="1" applyBorder="1" applyAlignment="1">
      <alignment horizontal="center" vertical="center"/>
    </xf>
    <xf numFmtId="176" fontId="6" fillId="0" borderId="87" xfId="0" applyNumberFormat="1" applyFont="1" applyBorder="1" applyAlignment="1">
      <alignment horizontal="right" vertical="center"/>
    </xf>
    <xf numFmtId="176" fontId="6" fillId="0" borderId="87" xfId="0" applyNumberFormat="1" applyFont="1" applyBorder="1" applyAlignment="1">
      <alignment vertical="center"/>
    </xf>
    <xf numFmtId="176" fontId="6" fillId="0" borderId="88" xfId="0" applyNumberFormat="1" applyFont="1" applyBorder="1" applyAlignment="1">
      <alignment vertical="center"/>
    </xf>
    <xf numFmtId="0" fontId="8" fillId="0" borderId="89" xfId="0" applyFont="1" applyBorder="1" applyAlignment="1">
      <alignment horizontal="center" vertical="center"/>
    </xf>
    <xf numFmtId="176" fontId="6" fillId="0" borderId="89" xfId="0" applyNumberFormat="1" applyFont="1" applyBorder="1" applyAlignment="1">
      <alignment horizontal="right" vertical="center"/>
    </xf>
    <xf numFmtId="193" fontId="6" fillId="0" borderId="90" xfId="0" applyNumberFormat="1" applyFont="1" applyBorder="1" applyAlignment="1">
      <alignment vertical="center"/>
    </xf>
    <xf numFmtId="176" fontId="6" fillId="0" borderId="89" xfId="0" applyNumberFormat="1" applyFont="1" applyBorder="1" applyAlignment="1">
      <alignment vertical="center"/>
    </xf>
    <xf numFmtId="194" fontId="6" fillId="0" borderId="90" xfId="49" applyNumberFormat="1" applyFont="1" applyBorder="1" applyAlignment="1">
      <alignment vertical="center"/>
    </xf>
    <xf numFmtId="176" fontId="6" fillId="0" borderId="91" xfId="0" applyNumberFormat="1" applyFont="1" applyBorder="1" applyAlignment="1">
      <alignment vertical="center"/>
    </xf>
    <xf numFmtId="38" fontId="6" fillId="0" borderId="92" xfId="49" applyFont="1" applyBorder="1" applyAlignment="1">
      <alignment horizontal="right" vertical="center"/>
    </xf>
    <xf numFmtId="176" fontId="6" fillId="0" borderId="93" xfId="0" applyNumberFormat="1" applyFont="1" applyBorder="1" applyAlignment="1">
      <alignment vertical="center"/>
    </xf>
    <xf numFmtId="193" fontId="6" fillId="0" borderId="94" xfId="0" applyNumberFormat="1" applyFont="1" applyBorder="1" applyAlignment="1">
      <alignment vertical="center"/>
    </xf>
    <xf numFmtId="184" fontId="6" fillId="0" borderId="30" xfId="0" applyNumberFormat="1" applyFont="1" applyBorder="1" applyAlignment="1">
      <alignment vertical="center"/>
    </xf>
    <xf numFmtId="38" fontId="6" fillId="0" borderId="90" xfId="49" applyFont="1" applyBorder="1" applyAlignment="1">
      <alignment horizontal="right" vertical="center"/>
    </xf>
    <xf numFmtId="0" fontId="9" fillId="0" borderId="48" xfId="0" applyFont="1" applyBorder="1" applyAlignment="1">
      <alignment vertical="center"/>
    </xf>
    <xf numFmtId="176" fontId="6" fillId="0" borderId="38" xfId="0" applyNumberFormat="1" applyFont="1" applyBorder="1" applyAlignment="1">
      <alignment vertical="center"/>
    </xf>
    <xf numFmtId="176" fontId="14" fillId="0" borderId="0" xfId="0" applyNumberFormat="1" applyFont="1" applyBorder="1" applyAlignment="1">
      <alignment vertical="center"/>
    </xf>
    <xf numFmtId="176" fontId="18" fillId="0" borderId="0" xfId="0" applyNumberFormat="1" applyFont="1" applyBorder="1" applyAlignment="1">
      <alignment vertical="center"/>
    </xf>
    <xf numFmtId="49" fontId="20" fillId="0" borderId="95" xfId="0" applyNumberFormat="1" applyFont="1" applyBorder="1" applyAlignment="1">
      <alignment horizontal="center" vertical="center"/>
    </xf>
    <xf numFmtId="49" fontId="18" fillId="0" borderId="96" xfId="0" applyNumberFormat="1" applyFont="1" applyBorder="1" applyAlignment="1">
      <alignment horizontal="center" vertical="center"/>
    </xf>
    <xf numFmtId="176" fontId="12" fillId="0" borderId="39" xfId="0" applyNumberFormat="1" applyFont="1" applyBorder="1" applyAlignment="1">
      <alignment vertical="center"/>
    </xf>
    <xf numFmtId="49" fontId="20" fillId="0" borderId="97" xfId="0" applyNumberFormat="1" applyFont="1" applyBorder="1" applyAlignment="1">
      <alignment horizontal="center" vertical="center"/>
    </xf>
    <xf numFmtId="176" fontId="19" fillId="0" borderId="44" xfId="0" applyNumberFormat="1" applyFont="1" applyBorder="1" applyAlignment="1">
      <alignment vertical="center"/>
    </xf>
    <xf numFmtId="176" fontId="19" fillId="0" borderId="98" xfId="0" applyNumberFormat="1" applyFont="1" applyBorder="1" applyAlignment="1">
      <alignment vertical="center"/>
    </xf>
    <xf numFmtId="176" fontId="19" fillId="0" borderId="99" xfId="0" applyNumberFormat="1" applyFont="1" applyBorder="1" applyAlignment="1">
      <alignment vertical="center"/>
    </xf>
    <xf numFmtId="176" fontId="18" fillId="0" borderId="90" xfId="0" applyNumberFormat="1" applyFont="1" applyBorder="1" applyAlignment="1">
      <alignment vertical="center"/>
    </xf>
    <xf numFmtId="176" fontId="18" fillId="0" borderId="100" xfId="0" applyNumberFormat="1" applyFont="1" applyBorder="1" applyAlignment="1">
      <alignment vertical="center"/>
    </xf>
    <xf numFmtId="176" fontId="18" fillId="0" borderId="99" xfId="0" applyNumberFormat="1" applyFont="1" applyBorder="1" applyAlignment="1">
      <alignment vertical="center"/>
    </xf>
    <xf numFmtId="176" fontId="12" fillId="0" borderId="101" xfId="0" applyNumberFormat="1" applyFont="1" applyBorder="1" applyAlignment="1">
      <alignment vertical="center"/>
    </xf>
    <xf numFmtId="176" fontId="13" fillId="0" borderId="101" xfId="0" applyNumberFormat="1" applyFont="1" applyBorder="1" applyAlignment="1">
      <alignment vertical="center"/>
    </xf>
    <xf numFmtId="176" fontId="14" fillId="0" borderId="101" xfId="0" applyNumberFormat="1" applyFont="1" applyBorder="1" applyAlignment="1">
      <alignment vertical="center"/>
    </xf>
    <xf numFmtId="176" fontId="13" fillId="0" borderId="102" xfId="0" applyNumberFormat="1" applyFont="1" applyBorder="1" applyAlignment="1">
      <alignment vertical="center"/>
    </xf>
    <xf numFmtId="176" fontId="13" fillId="0" borderId="103" xfId="0" applyNumberFormat="1" applyFont="1" applyBorder="1" applyAlignment="1">
      <alignment vertical="center"/>
    </xf>
    <xf numFmtId="176" fontId="18" fillId="0" borderId="11" xfId="0" applyNumberFormat="1" applyFont="1" applyBorder="1" applyAlignment="1">
      <alignment vertical="center"/>
    </xf>
    <xf numFmtId="176" fontId="18" fillId="0" borderId="34" xfId="0" applyNumberFormat="1" applyFont="1" applyBorder="1" applyAlignment="1">
      <alignment vertical="center"/>
    </xf>
    <xf numFmtId="176" fontId="13" fillId="0" borderId="104" xfId="0" applyNumberFormat="1" applyFont="1" applyBorder="1" applyAlignment="1">
      <alignment vertical="center"/>
    </xf>
    <xf numFmtId="176" fontId="13" fillId="0" borderId="105" xfId="0" applyNumberFormat="1" applyFont="1" applyBorder="1" applyAlignment="1">
      <alignment vertical="center"/>
    </xf>
    <xf numFmtId="176" fontId="13" fillId="0" borderId="106" xfId="0" applyNumberFormat="1" applyFont="1" applyBorder="1" applyAlignment="1">
      <alignment vertical="center"/>
    </xf>
    <xf numFmtId="176" fontId="18" fillId="0" borderId="107" xfId="0" applyNumberFormat="1" applyFont="1" applyBorder="1" applyAlignment="1">
      <alignment vertical="center"/>
    </xf>
    <xf numFmtId="49" fontId="18" fillId="0" borderId="108" xfId="0" applyNumberFormat="1" applyFont="1" applyBorder="1" applyAlignment="1">
      <alignment horizontal="center" vertical="center"/>
    </xf>
    <xf numFmtId="176" fontId="18" fillId="0" borderId="84" xfId="0" applyNumberFormat="1" applyFont="1" applyBorder="1" applyAlignment="1">
      <alignment vertical="center"/>
    </xf>
    <xf numFmtId="176" fontId="12" fillId="0" borderId="104" xfId="0" applyNumberFormat="1" applyFont="1" applyBorder="1" applyAlignment="1">
      <alignment vertical="center"/>
    </xf>
    <xf numFmtId="176" fontId="12" fillId="0" borderId="105" xfId="0" applyNumberFormat="1" applyFont="1" applyBorder="1" applyAlignment="1">
      <alignment vertical="center"/>
    </xf>
    <xf numFmtId="176" fontId="12" fillId="0" borderId="106" xfId="0" applyNumberFormat="1" applyFont="1" applyBorder="1" applyAlignment="1">
      <alignment vertical="center"/>
    </xf>
    <xf numFmtId="178" fontId="15" fillId="0" borderId="12" xfId="0" applyNumberFormat="1" applyFont="1" applyBorder="1" applyAlignment="1">
      <alignment/>
    </xf>
    <xf numFmtId="178" fontId="8" fillId="0" borderId="109" xfId="0" applyNumberFormat="1" applyFont="1" applyBorder="1" applyAlignment="1">
      <alignment horizontal="center" vertical="center"/>
    </xf>
    <xf numFmtId="178" fontId="6" fillId="0" borderId="27" xfId="0" applyNumberFormat="1" applyFont="1" applyBorder="1" applyAlignment="1">
      <alignment/>
    </xf>
    <xf numFmtId="178" fontId="21" fillId="0" borderId="26" xfId="49" applyNumberFormat="1" applyFont="1" applyBorder="1" applyAlignment="1">
      <alignment vertical="center"/>
    </xf>
    <xf numFmtId="178" fontId="6" fillId="0" borderId="26" xfId="49" applyNumberFormat="1" applyFont="1" applyBorder="1" applyAlignment="1">
      <alignment vertical="center"/>
    </xf>
    <xf numFmtId="178" fontId="6" fillId="0" borderId="110" xfId="49" applyNumberFormat="1" applyFont="1" applyBorder="1" applyAlignment="1">
      <alignment horizontal="right" vertical="center"/>
    </xf>
    <xf numFmtId="178" fontId="6" fillId="0" borderId="27" xfId="49" applyNumberFormat="1" applyFont="1" applyBorder="1" applyAlignment="1">
      <alignment vertical="center"/>
    </xf>
    <xf numFmtId="178" fontId="6" fillId="0" borderId="0" xfId="0" applyNumberFormat="1" applyFont="1" applyBorder="1" applyAlignment="1">
      <alignment/>
    </xf>
    <xf numFmtId="178" fontId="17" fillId="0" borderId="0" xfId="0" applyNumberFormat="1" applyFont="1" applyAlignment="1">
      <alignment/>
    </xf>
    <xf numFmtId="178" fontId="17" fillId="0" borderId="12" xfId="0" applyNumberFormat="1" applyFont="1" applyBorder="1" applyAlignment="1">
      <alignment/>
    </xf>
    <xf numFmtId="178" fontId="8" fillId="0" borderId="111" xfId="0" applyNumberFormat="1" applyFont="1" applyBorder="1" applyAlignment="1">
      <alignment horizontal="center" vertical="center"/>
    </xf>
    <xf numFmtId="178" fontId="6" fillId="0" borderId="27" xfId="0" applyNumberFormat="1" applyFont="1" applyBorder="1" applyAlignment="1">
      <alignment vertical="center"/>
    </xf>
    <xf numFmtId="178" fontId="21" fillId="0" borderId="26" xfId="0" applyNumberFormat="1" applyFont="1" applyBorder="1" applyAlignment="1">
      <alignment vertical="center"/>
    </xf>
    <xf numFmtId="178" fontId="6" fillId="0" borderId="26" xfId="0" applyNumberFormat="1" applyFont="1" applyBorder="1" applyAlignment="1">
      <alignment vertical="center"/>
    </xf>
    <xf numFmtId="178" fontId="8" fillId="0" borderId="112" xfId="0" applyNumberFormat="1" applyFont="1" applyBorder="1" applyAlignment="1">
      <alignment horizontal="center" vertical="center"/>
    </xf>
    <xf numFmtId="178" fontId="6" fillId="0" borderId="113" xfId="0" applyNumberFormat="1" applyFont="1" applyBorder="1" applyAlignment="1">
      <alignment horizontal="right" vertical="center"/>
    </xf>
    <xf numFmtId="178" fontId="21" fillId="0" borderId="113" xfId="0" applyNumberFormat="1" applyFont="1" applyBorder="1" applyAlignment="1">
      <alignment vertical="center"/>
    </xf>
    <xf numFmtId="178" fontId="6" fillId="0" borderId="113" xfId="0" applyNumberFormat="1" applyFont="1" applyBorder="1" applyAlignment="1">
      <alignment vertical="center"/>
    </xf>
    <xf numFmtId="178" fontId="6" fillId="0" borderId="114" xfId="49" applyNumberFormat="1" applyFont="1" applyBorder="1" applyAlignment="1">
      <alignment horizontal="right" vertical="center"/>
    </xf>
    <xf numFmtId="178" fontId="0" fillId="0" borderId="0" xfId="0" applyNumberFormat="1" applyAlignment="1">
      <alignment/>
    </xf>
    <xf numFmtId="176" fontId="15" fillId="0" borderId="12" xfId="0" applyNumberFormat="1" applyFont="1" applyBorder="1" applyAlignment="1">
      <alignment/>
    </xf>
    <xf numFmtId="176" fontId="15" fillId="0" borderId="0" xfId="0" applyNumberFormat="1" applyFont="1" applyBorder="1" applyAlignment="1">
      <alignment/>
    </xf>
    <xf numFmtId="176" fontId="8" fillId="0" borderId="115" xfId="0" applyNumberFormat="1" applyFont="1" applyBorder="1" applyAlignment="1">
      <alignment vertical="center"/>
    </xf>
    <xf numFmtId="176" fontId="6" fillId="0" borderId="26" xfId="49" applyNumberFormat="1" applyFont="1" applyBorder="1" applyAlignment="1">
      <alignment horizontal="right" vertical="center"/>
    </xf>
    <xf numFmtId="176" fontId="6" fillId="0" borderId="110" xfId="49" applyNumberFormat="1" applyFont="1" applyBorder="1" applyAlignment="1">
      <alignment horizontal="right" vertical="center"/>
    </xf>
    <xf numFmtId="176" fontId="6" fillId="0" borderId="116" xfId="49" applyNumberFormat="1" applyFont="1" applyBorder="1" applyAlignment="1">
      <alignment horizontal="right" vertical="center"/>
    </xf>
    <xf numFmtId="176" fontId="6" fillId="0" borderId="71" xfId="49" applyNumberFormat="1" applyFont="1" applyBorder="1" applyAlignment="1">
      <alignment horizontal="right" vertical="center"/>
    </xf>
    <xf numFmtId="0" fontId="0" fillId="0" borderId="0" xfId="0" applyFont="1" applyBorder="1" applyAlignment="1">
      <alignment vertical="center"/>
    </xf>
    <xf numFmtId="176" fontId="12" fillId="0" borderId="29" xfId="0" applyNumberFormat="1" applyFont="1" applyBorder="1" applyAlignment="1">
      <alignment vertical="center"/>
    </xf>
    <xf numFmtId="176" fontId="13" fillId="0" borderId="29" xfId="0" applyNumberFormat="1" applyFont="1" applyBorder="1" applyAlignment="1">
      <alignment vertical="center"/>
    </xf>
    <xf numFmtId="176" fontId="18" fillId="0" borderId="30" xfId="0" applyNumberFormat="1" applyFont="1" applyBorder="1" applyAlignment="1">
      <alignment vertical="center"/>
    </xf>
    <xf numFmtId="176" fontId="18" fillId="0" borderId="29" xfId="0" applyNumberFormat="1" applyFont="1" applyBorder="1" applyAlignment="1">
      <alignment vertical="center"/>
    </xf>
    <xf numFmtId="178" fontId="15" fillId="0" borderId="72" xfId="0" applyNumberFormat="1" applyFont="1" applyBorder="1" applyAlignment="1">
      <alignment/>
    </xf>
    <xf numFmtId="178" fontId="15" fillId="0" borderId="73" xfId="0" applyNumberFormat="1" applyFont="1" applyBorder="1" applyAlignment="1">
      <alignment/>
    </xf>
    <xf numFmtId="178" fontId="17" fillId="0" borderId="0" xfId="0" applyNumberFormat="1" applyFont="1" applyBorder="1" applyAlignment="1">
      <alignment/>
    </xf>
    <xf numFmtId="178" fontId="17" fillId="0" borderId="117" xfId="0" applyNumberFormat="1" applyFont="1" applyBorder="1" applyAlignment="1">
      <alignment/>
    </xf>
    <xf numFmtId="178" fontId="8" fillId="0" borderId="22" xfId="0" applyNumberFormat="1" applyFont="1" applyBorder="1" applyAlignment="1">
      <alignment vertical="center"/>
    </xf>
    <xf numFmtId="178" fontId="6" fillId="0" borderId="25" xfId="0" applyNumberFormat="1" applyFont="1" applyBorder="1" applyAlignment="1">
      <alignment vertical="center"/>
    </xf>
    <xf numFmtId="176" fontId="14" fillId="0" borderId="118" xfId="0" applyNumberFormat="1" applyFont="1" applyBorder="1" applyAlignment="1">
      <alignment vertical="center"/>
    </xf>
    <xf numFmtId="176" fontId="14" fillId="0" borderId="38" xfId="0" applyNumberFormat="1" applyFont="1" applyBorder="1" applyAlignment="1">
      <alignment vertical="center"/>
    </xf>
    <xf numFmtId="0" fontId="8" fillId="0" borderId="119" xfId="0" applyFont="1" applyBorder="1" applyAlignment="1">
      <alignment horizontal="center" vertical="center"/>
    </xf>
    <xf numFmtId="176" fontId="6" fillId="0" borderId="37" xfId="0" applyNumberFormat="1" applyFont="1" applyBorder="1" applyAlignment="1">
      <alignment/>
    </xf>
    <xf numFmtId="0" fontId="15" fillId="0" borderId="120" xfId="0" applyFont="1" applyBorder="1" applyAlignment="1">
      <alignment/>
    </xf>
    <xf numFmtId="0" fontId="23" fillId="0" borderId="13" xfId="0" applyFont="1" applyBorder="1" applyAlignment="1">
      <alignment horizontal="center" vertical="center"/>
    </xf>
    <xf numFmtId="176" fontId="21" fillId="0" borderId="38" xfId="0" applyNumberFormat="1" applyFont="1" applyBorder="1" applyAlignment="1">
      <alignment vertical="center"/>
    </xf>
    <xf numFmtId="38" fontId="6" fillId="0" borderId="0" xfId="49" applyFont="1" applyBorder="1" applyAlignment="1">
      <alignment vertical="center"/>
    </xf>
    <xf numFmtId="49" fontId="22" fillId="0" borderId="55" xfId="0" applyNumberFormat="1" applyFont="1" applyBorder="1" applyAlignment="1">
      <alignment vertical="center"/>
    </xf>
    <xf numFmtId="0" fontId="8" fillId="0" borderId="55" xfId="0" applyFont="1" applyBorder="1" applyAlignment="1">
      <alignment horizontal="center"/>
    </xf>
    <xf numFmtId="188" fontId="7" fillId="0" borderId="0" xfId="49" applyNumberFormat="1" applyFont="1" applyBorder="1" applyAlignment="1">
      <alignment vertical="center"/>
    </xf>
    <xf numFmtId="188" fontId="6" fillId="0" borderId="58" xfId="49" applyNumberFormat="1" applyFont="1" applyBorder="1" applyAlignment="1">
      <alignment vertical="center"/>
    </xf>
    <xf numFmtId="176" fontId="7" fillId="0" borderId="55" xfId="49" applyNumberFormat="1" applyFont="1" applyBorder="1" applyAlignment="1">
      <alignment vertical="center"/>
    </xf>
    <xf numFmtId="176" fontId="6" fillId="0" borderId="55" xfId="49" applyNumberFormat="1" applyFont="1" applyBorder="1" applyAlignment="1">
      <alignment vertical="center"/>
    </xf>
    <xf numFmtId="176" fontId="6" fillId="0" borderId="121" xfId="49" applyNumberFormat="1" applyFont="1" applyBorder="1" applyAlignment="1">
      <alignment vertical="center"/>
    </xf>
    <xf numFmtId="38" fontId="6" fillId="0" borderId="58" xfId="49" applyFont="1" applyBorder="1" applyAlignment="1">
      <alignment vertical="center"/>
    </xf>
    <xf numFmtId="191" fontId="7" fillId="0" borderId="116" xfId="49" applyNumberFormat="1" applyFont="1" applyBorder="1" applyAlignment="1">
      <alignment vertical="center"/>
    </xf>
    <xf numFmtId="178" fontId="6" fillId="0" borderId="122" xfId="49" applyNumberFormat="1" applyFont="1" applyBorder="1" applyAlignment="1">
      <alignment horizontal="right" vertical="center"/>
    </xf>
    <xf numFmtId="176" fontId="6" fillId="0" borderId="122" xfId="49" applyNumberFormat="1" applyFont="1" applyBorder="1" applyAlignment="1">
      <alignment horizontal="right" vertical="center"/>
    </xf>
    <xf numFmtId="178" fontId="6" fillId="0" borderId="123" xfId="49" applyNumberFormat="1" applyFont="1" applyBorder="1" applyAlignment="1">
      <alignment horizontal="right" vertical="center"/>
    </xf>
    <xf numFmtId="0" fontId="8" fillId="0" borderId="56" xfId="0" applyFont="1" applyBorder="1" applyAlignment="1">
      <alignment horizontal="center" vertical="center"/>
    </xf>
    <xf numFmtId="176" fontId="7" fillId="0" borderId="55" xfId="0" applyNumberFormat="1" applyFont="1" applyBorder="1" applyAlignment="1">
      <alignment horizontal="right" vertical="center"/>
    </xf>
    <xf numFmtId="176" fontId="6" fillId="0" borderId="56" xfId="0" applyNumberFormat="1" applyFont="1" applyBorder="1" applyAlignment="1">
      <alignment horizontal="right" vertical="center"/>
    </xf>
    <xf numFmtId="176" fontId="7" fillId="0" borderId="55" xfId="0" applyNumberFormat="1" applyFont="1" applyBorder="1" applyAlignment="1">
      <alignment vertical="center"/>
    </xf>
    <xf numFmtId="184" fontId="6" fillId="0" borderId="0" xfId="0" applyNumberFormat="1" applyFont="1" applyBorder="1" applyAlignment="1">
      <alignment vertical="center"/>
    </xf>
    <xf numFmtId="184" fontId="6" fillId="0" borderId="55" xfId="0" applyNumberFormat="1" applyFont="1" applyBorder="1" applyAlignment="1">
      <alignment vertical="center"/>
    </xf>
    <xf numFmtId="184" fontId="6" fillId="0" borderId="29" xfId="49" applyNumberFormat="1" applyFont="1" applyBorder="1" applyAlignment="1">
      <alignment vertical="center"/>
    </xf>
    <xf numFmtId="184" fontId="6" fillId="0" borderId="55" xfId="49" applyNumberFormat="1" applyFont="1" applyBorder="1" applyAlignment="1">
      <alignment vertical="center"/>
    </xf>
    <xf numFmtId="38" fontId="6" fillId="0" borderId="64" xfId="49" applyFont="1" applyBorder="1" applyAlignment="1">
      <alignment horizontal="right" vertical="center"/>
    </xf>
    <xf numFmtId="193" fontId="6" fillId="0" borderId="124" xfId="0" applyNumberFormat="1" applyFont="1" applyBorder="1" applyAlignment="1">
      <alignment vertical="center"/>
    </xf>
    <xf numFmtId="184" fontId="6" fillId="0" borderId="124" xfId="0" applyNumberFormat="1" applyFont="1" applyBorder="1" applyAlignment="1">
      <alignment vertical="center"/>
    </xf>
    <xf numFmtId="176" fontId="19" fillId="0" borderId="76" xfId="0" applyNumberFormat="1" applyFont="1" applyBorder="1" applyAlignment="1">
      <alignment vertical="center"/>
    </xf>
    <xf numFmtId="176" fontId="19" fillId="0" borderId="100" xfId="0" applyNumberFormat="1" applyFont="1" applyBorder="1" applyAlignment="1">
      <alignment vertical="center"/>
    </xf>
    <xf numFmtId="0" fontId="6" fillId="0" borderId="125" xfId="0" applyFont="1" applyBorder="1" applyAlignment="1">
      <alignment vertical="center"/>
    </xf>
    <xf numFmtId="0" fontId="23" fillId="0" borderId="126" xfId="0" applyFont="1" applyBorder="1" applyAlignment="1">
      <alignment vertical="center"/>
    </xf>
    <xf numFmtId="0" fontId="9" fillId="0" borderId="34" xfId="0" applyFont="1" applyBorder="1" applyAlignment="1">
      <alignment horizontal="center" vertical="center"/>
    </xf>
    <xf numFmtId="191" fontId="6" fillId="0" borderId="122" xfId="49" applyNumberFormat="1" applyFont="1" applyBorder="1" applyAlignment="1">
      <alignment vertical="center"/>
    </xf>
    <xf numFmtId="191" fontId="6" fillId="0" borderId="61" xfId="49" applyNumberFormat="1" applyFont="1" applyBorder="1" applyAlignment="1">
      <alignment vertical="center"/>
    </xf>
    <xf numFmtId="191" fontId="7" fillId="0" borderId="122" xfId="49" applyNumberFormat="1" applyFont="1" applyBorder="1" applyAlignment="1">
      <alignment vertical="center"/>
    </xf>
    <xf numFmtId="176" fontId="6" fillId="0" borderId="127" xfId="49" applyNumberFormat="1" applyFont="1" applyBorder="1" applyAlignment="1">
      <alignment horizontal="right" vertical="center"/>
    </xf>
    <xf numFmtId="178" fontId="6" fillId="0" borderId="116" xfId="49" applyNumberFormat="1" applyFont="1" applyBorder="1" applyAlignment="1">
      <alignment horizontal="right" vertical="center"/>
    </xf>
    <xf numFmtId="176" fontId="7" fillId="0" borderId="124" xfId="0" applyNumberFormat="1" applyFont="1" applyBorder="1" applyAlignment="1">
      <alignment vertical="center"/>
    </xf>
    <xf numFmtId="176" fontId="6" fillId="0" borderId="128" xfId="0" applyNumberFormat="1" applyFont="1" applyBorder="1" applyAlignment="1">
      <alignment vertical="center"/>
    </xf>
    <xf numFmtId="191" fontId="7" fillId="0" borderId="0" xfId="0" applyNumberFormat="1" applyFont="1" applyBorder="1" applyAlignment="1">
      <alignment vertical="center"/>
    </xf>
    <xf numFmtId="38" fontId="6" fillId="0" borderId="91" xfId="49" applyFont="1" applyBorder="1" applyAlignment="1">
      <alignment horizontal="right" vertical="center"/>
    </xf>
    <xf numFmtId="178" fontId="6" fillId="0" borderId="129" xfId="49" applyNumberFormat="1" applyFont="1" applyBorder="1" applyAlignment="1">
      <alignment horizontal="right" vertical="center"/>
    </xf>
    <xf numFmtId="176" fontId="6" fillId="0" borderId="130" xfId="0" applyNumberFormat="1" applyFont="1" applyBorder="1" applyAlignment="1">
      <alignment vertical="center"/>
    </xf>
    <xf numFmtId="184" fontId="6" fillId="0" borderId="128" xfId="0" applyNumberFormat="1" applyFont="1" applyBorder="1" applyAlignment="1">
      <alignment vertical="center"/>
    </xf>
    <xf numFmtId="184" fontId="6" fillId="0" borderId="76" xfId="49" applyNumberFormat="1" applyFont="1" applyBorder="1" applyAlignment="1">
      <alignment vertical="center"/>
    </xf>
    <xf numFmtId="196" fontId="21" fillId="0" borderId="13" xfId="0" applyNumberFormat="1" applyFont="1" applyBorder="1" applyAlignment="1">
      <alignment vertical="center"/>
    </xf>
    <xf numFmtId="196" fontId="6" fillId="0" borderId="13" xfId="0" applyNumberFormat="1" applyFont="1" applyBorder="1" applyAlignment="1">
      <alignment vertical="center"/>
    </xf>
    <xf numFmtId="196" fontId="6" fillId="0" borderId="44" xfId="0" applyNumberFormat="1" applyFont="1" applyBorder="1" applyAlignment="1">
      <alignment vertical="center"/>
    </xf>
    <xf numFmtId="196" fontId="6" fillId="0" borderId="46" xfId="0" applyNumberFormat="1" applyFont="1" applyBorder="1" applyAlignment="1">
      <alignment vertical="center"/>
    </xf>
    <xf numFmtId="196" fontId="6" fillId="0" borderId="124" xfId="0" applyNumberFormat="1" applyFont="1" applyBorder="1" applyAlignment="1">
      <alignment vertical="center"/>
    </xf>
    <xf numFmtId="0" fontId="6" fillId="0" borderId="0" xfId="0" applyFont="1" applyAlignment="1">
      <alignment/>
    </xf>
    <xf numFmtId="188" fontId="6" fillId="0" borderId="0" xfId="0" applyNumberFormat="1" applyFont="1" applyBorder="1" applyAlignment="1">
      <alignment/>
    </xf>
    <xf numFmtId="0" fontId="8" fillId="0" borderId="131" xfId="0" applyFont="1" applyBorder="1" applyAlignment="1">
      <alignment/>
    </xf>
    <xf numFmtId="0" fontId="8" fillId="0" borderId="73" xfId="0" applyFont="1" applyBorder="1" applyAlignment="1">
      <alignment horizontal="justify" vertical="distributed"/>
    </xf>
    <xf numFmtId="0" fontId="8" fillId="0" borderId="132" xfId="0" applyFont="1" applyBorder="1" applyAlignment="1">
      <alignment horizontal="center"/>
    </xf>
    <xf numFmtId="178" fontId="6" fillId="0" borderId="133" xfId="49" applyNumberFormat="1" applyFont="1" applyBorder="1" applyAlignment="1">
      <alignment horizontal="right" vertical="center"/>
    </xf>
    <xf numFmtId="176" fontId="6" fillId="0" borderId="132" xfId="49" applyNumberFormat="1" applyFont="1" applyBorder="1" applyAlignment="1">
      <alignment vertical="center"/>
    </xf>
    <xf numFmtId="176" fontId="6" fillId="0" borderId="134" xfId="49" applyNumberFormat="1" applyFont="1" applyBorder="1" applyAlignment="1">
      <alignment horizontal="right" vertical="center"/>
    </xf>
    <xf numFmtId="191" fontId="6" fillId="0" borderId="135" xfId="49" applyNumberFormat="1" applyFont="1" applyBorder="1" applyAlignment="1">
      <alignment vertical="center"/>
    </xf>
    <xf numFmtId="176" fontId="6" fillId="0" borderId="74" xfId="0" applyNumberFormat="1" applyFont="1" applyBorder="1" applyAlignment="1">
      <alignment vertical="center"/>
    </xf>
    <xf numFmtId="0" fontId="8" fillId="0" borderId="56" xfId="0" applyFont="1" applyBorder="1" applyAlignment="1">
      <alignment horizontal="center"/>
    </xf>
    <xf numFmtId="178" fontId="6" fillId="0" borderId="136" xfId="49" applyNumberFormat="1" applyFont="1" applyBorder="1" applyAlignment="1">
      <alignment horizontal="right" vertical="center"/>
    </xf>
    <xf numFmtId="176" fontId="6" fillId="0" borderId="56" xfId="49" applyNumberFormat="1" applyFont="1" applyBorder="1" applyAlignment="1">
      <alignment vertical="center"/>
    </xf>
    <xf numFmtId="176" fontId="6" fillId="0" borderId="136" xfId="49" applyNumberFormat="1" applyFont="1" applyBorder="1" applyAlignment="1">
      <alignment horizontal="right" vertical="center"/>
    </xf>
    <xf numFmtId="191" fontId="6" fillId="0" borderId="136" xfId="49" applyNumberFormat="1" applyFont="1" applyBorder="1" applyAlignment="1">
      <alignment vertical="center"/>
    </xf>
    <xf numFmtId="189" fontId="6" fillId="0" borderId="137" xfId="49" applyNumberFormat="1" applyFont="1" applyBorder="1" applyAlignment="1">
      <alignment vertical="center"/>
    </xf>
    <xf numFmtId="0" fontId="23" fillId="0" borderId="126" xfId="0" applyFont="1" applyBorder="1" applyAlignment="1">
      <alignment horizontal="center" vertical="center"/>
    </xf>
    <xf numFmtId="0" fontId="12" fillId="0" borderId="0" xfId="0" applyFont="1" applyBorder="1" applyAlignment="1">
      <alignment vertical="center"/>
    </xf>
    <xf numFmtId="188" fontId="6" fillId="0" borderId="128" xfId="49" applyNumberFormat="1" applyFont="1" applyBorder="1" applyAlignment="1">
      <alignment vertical="center"/>
    </xf>
    <xf numFmtId="38" fontId="6" fillId="0" borderId="128" xfId="49" applyFont="1" applyBorder="1" applyAlignment="1">
      <alignment vertical="center"/>
    </xf>
    <xf numFmtId="176" fontId="6" fillId="0" borderId="138" xfId="0" applyNumberFormat="1" applyFont="1" applyBorder="1" applyAlignment="1">
      <alignment/>
    </xf>
    <xf numFmtId="189" fontId="21" fillId="0" borderId="116" xfId="49" applyNumberFormat="1" applyFont="1" applyBorder="1" applyAlignment="1">
      <alignment vertical="center"/>
    </xf>
    <xf numFmtId="189" fontId="6" fillId="0" borderId="116" xfId="49" applyNumberFormat="1" applyFont="1" applyBorder="1" applyAlignment="1">
      <alignment vertical="center"/>
    </xf>
    <xf numFmtId="189" fontId="6" fillId="0" borderId="139" xfId="49" applyNumberFormat="1" applyFont="1" applyBorder="1" applyAlignment="1">
      <alignment vertical="center"/>
    </xf>
    <xf numFmtId="189" fontId="6" fillId="0" borderId="138" xfId="49" applyNumberFormat="1" applyFont="1" applyBorder="1" applyAlignment="1">
      <alignment vertical="center"/>
    </xf>
    <xf numFmtId="176" fontId="6" fillId="0" borderId="138" xfId="49" applyNumberFormat="1" applyFont="1" applyBorder="1" applyAlignment="1">
      <alignment vertical="center"/>
    </xf>
    <xf numFmtId="176" fontId="21" fillId="0" borderId="116" xfId="49" applyNumberFormat="1" applyFont="1" applyBorder="1" applyAlignment="1">
      <alignment vertical="center"/>
    </xf>
    <xf numFmtId="176" fontId="6" fillId="0" borderId="116" xfId="49" applyNumberFormat="1" applyFont="1" applyBorder="1" applyAlignment="1">
      <alignment vertical="center"/>
    </xf>
    <xf numFmtId="188" fontId="6" fillId="0" borderId="140" xfId="49" applyNumberFormat="1" applyFont="1" applyBorder="1" applyAlignment="1">
      <alignment vertical="center"/>
    </xf>
    <xf numFmtId="188" fontId="21" fillId="0" borderId="103" xfId="49" applyNumberFormat="1" applyFont="1" applyBorder="1" applyAlignment="1">
      <alignment vertical="center"/>
    </xf>
    <xf numFmtId="188" fontId="6" fillId="0" borderId="103" xfId="49" applyNumberFormat="1" applyFont="1" applyBorder="1" applyAlignment="1">
      <alignment vertical="center"/>
    </xf>
    <xf numFmtId="188" fontId="7" fillId="0" borderId="103" xfId="49" applyNumberFormat="1" applyFont="1" applyBorder="1" applyAlignment="1">
      <alignment vertical="center"/>
    </xf>
    <xf numFmtId="188" fontId="7" fillId="0" borderId="116" xfId="49" applyNumberFormat="1" applyFont="1" applyBorder="1" applyAlignment="1">
      <alignment vertical="center"/>
    </xf>
    <xf numFmtId="188" fontId="6" fillId="0" borderId="116" xfId="49" applyNumberFormat="1" applyFont="1" applyBorder="1" applyAlignment="1">
      <alignment vertical="center"/>
    </xf>
    <xf numFmtId="188" fontId="6" fillId="0" borderId="137" xfId="49" applyNumberFormat="1" applyFont="1" applyBorder="1" applyAlignment="1">
      <alignment vertical="center"/>
    </xf>
    <xf numFmtId="178" fontId="6" fillId="0" borderId="141" xfId="49" applyNumberFormat="1" applyFont="1" applyBorder="1" applyAlignment="1">
      <alignment horizontal="right" vertical="center"/>
    </xf>
    <xf numFmtId="38" fontId="6" fillId="0" borderId="63" xfId="49" applyFont="1" applyBorder="1" applyAlignment="1">
      <alignment vertical="center"/>
    </xf>
    <xf numFmtId="38" fontId="7" fillId="0" borderId="63" xfId="49" applyFont="1" applyBorder="1" applyAlignment="1">
      <alignment vertical="center"/>
    </xf>
    <xf numFmtId="38" fontId="7" fillId="0" borderId="122" xfId="49" applyFont="1" applyBorder="1" applyAlignment="1">
      <alignment vertical="center"/>
    </xf>
    <xf numFmtId="38" fontId="6" fillId="0" borderId="122" xfId="49" applyFont="1" applyBorder="1" applyAlignment="1">
      <alignment vertical="center"/>
    </xf>
    <xf numFmtId="178" fontId="6" fillId="0" borderId="142" xfId="49" applyNumberFormat="1" applyFont="1" applyBorder="1" applyAlignment="1">
      <alignment horizontal="right" vertical="center"/>
    </xf>
    <xf numFmtId="176" fontId="6" fillId="0" borderId="142" xfId="49" applyNumberFormat="1" applyFont="1" applyBorder="1" applyAlignment="1">
      <alignment horizontal="right" vertical="center"/>
    </xf>
    <xf numFmtId="193" fontId="7" fillId="0" borderId="63" xfId="0" applyNumberFormat="1" applyFont="1" applyBorder="1" applyAlignment="1">
      <alignment vertical="center"/>
    </xf>
    <xf numFmtId="193" fontId="7" fillId="0" borderId="122" xfId="0" applyNumberFormat="1" applyFont="1" applyBorder="1" applyAlignment="1">
      <alignment vertical="center"/>
    </xf>
    <xf numFmtId="193" fontId="6" fillId="0" borderId="122" xfId="0" applyNumberFormat="1" applyFont="1" applyBorder="1" applyAlignment="1">
      <alignment vertical="center"/>
    </xf>
    <xf numFmtId="193" fontId="6" fillId="0" borderId="88" xfId="0" applyNumberFormat="1" applyFont="1" applyBorder="1" applyAlignment="1">
      <alignment vertical="center"/>
    </xf>
    <xf numFmtId="194" fontId="7" fillId="0" borderId="124" xfId="49" applyNumberFormat="1" applyFont="1" applyBorder="1" applyAlignment="1">
      <alignment vertical="center"/>
    </xf>
    <xf numFmtId="178" fontId="6" fillId="0" borderId="113" xfId="49" applyNumberFormat="1" applyFont="1" applyBorder="1" applyAlignment="1">
      <alignment horizontal="right" vertical="center"/>
    </xf>
    <xf numFmtId="178" fontId="6" fillId="0" borderId="143" xfId="49" applyNumberFormat="1" applyFont="1" applyBorder="1" applyAlignment="1">
      <alignment horizontal="right" vertical="center"/>
    </xf>
    <xf numFmtId="193" fontId="6" fillId="0" borderId="128" xfId="0" applyNumberFormat="1" applyFont="1" applyBorder="1" applyAlignment="1">
      <alignment vertical="center"/>
    </xf>
    <xf numFmtId="184" fontId="6" fillId="0" borderId="76" xfId="0" applyNumberFormat="1" applyFont="1" applyBorder="1" applyAlignment="1">
      <alignment vertical="center"/>
    </xf>
    <xf numFmtId="196" fontId="6" fillId="0" borderId="128" xfId="0" applyNumberFormat="1" applyFont="1" applyBorder="1" applyAlignment="1">
      <alignment vertical="center"/>
    </xf>
    <xf numFmtId="38" fontId="6" fillId="0" borderId="133" xfId="49" applyFont="1" applyBorder="1" applyAlignment="1">
      <alignment vertical="center"/>
    </xf>
    <xf numFmtId="176" fontId="7" fillId="0" borderId="74" xfId="49" applyNumberFormat="1" applyFont="1" applyBorder="1" applyAlignment="1">
      <alignment vertical="center"/>
    </xf>
    <xf numFmtId="0" fontId="17" fillId="0" borderId="125" xfId="0" applyFont="1" applyBorder="1" applyAlignment="1">
      <alignment/>
    </xf>
    <xf numFmtId="0" fontId="9" fillId="0" borderId="58" xfId="0" applyFont="1" applyBorder="1" applyAlignment="1">
      <alignment horizontal="center" vertical="center"/>
    </xf>
    <xf numFmtId="194" fontId="6" fillId="0" borderId="124" xfId="49" applyNumberFormat="1" applyFont="1" applyBorder="1" applyAlignment="1">
      <alignment vertical="center"/>
    </xf>
    <xf numFmtId="194" fontId="6" fillId="0" borderId="144" xfId="49" applyNumberFormat="1" applyFont="1" applyBorder="1" applyAlignment="1">
      <alignment vertical="center"/>
    </xf>
    <xf numFmtId="38" fontId="6" fillId="0" borderId="124" xfId="49" applyFont="1" applyBorder="1" applyAlignment="1">
      <alignment vertical="center"/>
    </xf>
    <xf numFmtId="176" fontId="8" fillId="0" borderId="111" xfId="0" applyNumberFormat="1" applyFont="1" applyBorder="1" applyAlignment="1">
      <alignment horizontal="center" vertical="center"/>
    </xf>
    <xf numFmtId="176" fontId="8" fillId="0" borderId="145" xfId="0" applyNumberFormat="1" applyFont="1" applyBorder="1" applyAlignment="1">
      <alignment horizontal="center" vertical="center"/>
    </xf>
    <xf numFmtId="38" fontId="6" fillId="0" borderId="136" xfId="49" applyFont="1" applyBorder="1" applyAlignment="1">
      <alignment vertical="center"/>
    </xf>
    <xf numFmtId="38" fontId="6" fillId="0" borderId="61" xfId="49" applyFont="1" applyBorder="1" applyAlignment="1">
      <alignment vertical="center"/>
    </xf>
    <xf numFmtId="38" fontId="6" fillId="0" borderId="135" xfId="49" applyFont="1" applyBorder="1" applyAlignment="1">
      <alignment vertical="center"/>
    </xf>
    <xf numFmtId="192" fontId="6" fillId="0" borderId="63" xfId="49" applyNumberFormat="1" applyFont="1" applyBorder="1" applyAlignment="1">
      <alignment vertical="center"/>
    </xf>
    <xf numFmtId="192" fontId="6" fillId="0" borderId="122" xfId="49" applyNumberFormat="1" applyFont="1" applyBorder="1" applyAlignment="1">
      <alignment vertical="center"/>
    </xf>
    <xf numFmtId="192" fontId="6" fillId="0" borderId="88" xfId="49" applyNumberFormat="1" applyFont="1" applyBorder="1" applyAlignment="1">
      <alignment vertical="center"/>
    </xf>
    <xf numFmtId="176" fontId="6" fillId="0" borderId="146" xfId="0" applyNumberFormat="1" applyFont="1" applyBorder="1" applyAlignment="1">
      <alignment vertical="center"/>
    </xf>
    <xf numFmtId="192" fontId="6" fillId="0" borderId="90" xfId="49" applyNumberFormat="1" applyFont="1" applyBorder="1" applyAlignment="1">
      <alignment vertical="center"/>
    </xf>
    <xf numFmtId="192" fontId="6" fillId="0" borderId="39" xfId="49" applyNumberFormat="1" applyFont="1" applyBorder="1" applyAlignment="1">
      <alignment vertical="center"/>
    </xf>
    <xf numFmtId="176" fontId="6" fillId="0" borderId="147" xfId="0" applyNumberFormat="1" applyFont="1" applyBorder="1" applyAlignment="1">
      <alignment vertical="center"/>
    </xf>
    <xf numFmtId="49" fontId="20" fillId="0" borderId="48" xfId="0" applyNumberFormat="1" applyFont="1" applyBorder="1" applyAlignment="1">
      <alignment horizontal="left" vertical="center"/>
    </xf>
    <xf numFmtId="49" fontId="22" fillId="0" borderId="0" xfId="0" applyNumberFormat="1" applyFont="1" applyBorder="1" applyAlignment="1">
      <alignment vertical="center" shrinkToFit="1"/>
    </xf>
    <xf numFmtId="49" fontId="22" fillId="0" borderId="76" xfId="0" applyNumberFormat="1" applyFont="1" applyBorder="1" applyAlignment="1">
      <alignment vertical="center" shrinkToFit="1"/>
    </xf>
    <xf numFmtId="0" fontId="9" fillId="0" borderId="148" xfId="0" applyFont="1" applyBorder="1" applyAlignment="1">
      <alignment horizontal="center" vertical="center"/>
    </xf>
    <xf numFmtId="0" fontId="9" fillId="0" borderId="149" xfId="0" applyFont="1" applyBorder="1" applyAlignment="1">
      <alignment horizontal="center" vertical="center"/>
    </xf>
    <xf numFmtId="0" fontId="25" fillId="0" borderId="119" xfId="0" applyFont="1" applyBorder="1" applyAlignment="1">
      <alignment horizontal="center" vertical="center"/>
    </xf>
    <xf numFmtId="176" fontId="12" fillId="0" borderId="150" xfId="0" applyNumberFormat="1" applyFont="1" applyBorder="1" applyAlignment="1">
      <alignment vertical="center"/>
    </xf>
    <xf numFmtId="176" fontId="12" fillId="0" borderId="151" xfId="0" applyNumberFormat="1" applyFont="1" applyBorder="1" applyAlignment="1">
      <alignment vertical="center"/>
    </xf>
    <xf numFmtId="176" fontId="12" fillId="0" borderId="152" xfId="0" applyNumberFormat="1" applyFont="1" applyBorder="1" applyAlignment="1">
      <alignment vertical="center"/>
    </xf>
    <xf numFmtId="0" fontId="11" fillId="0" borderId="0" xfId="0" applyFont="1" applyBorder="1" applyAlignment="1">
      <alignment vertical="center"/>
    </xf>
    <xf numFmtId="0" fontId="12" fillId="0" borderId="125" xfId="0" applyFont="1" applyBorder="1" applyAlignment="1">
      <alignment vertical="center"/>
    </xf>
    <xf numFmtId="176" fontId="12" fillId="0" borderId="153" xfId="0" applyNumberFormat="1" applyFont="1" applyBorder="1" applyAlignment="1">
      <alignment vertical="center"/>
    </xf>
    <xf numFmtId="0" fontId="9" fillId="0" borderId="154" xfId="0" applyFont="1" applyBorder="1" applyAlignment="1">
      <alignment horizontal="center" vertical="center"/>
    </xf>
    <xf numFmtId="38" fontId="0" fillId="0" borderId="0" xfId="49" applyFont="1" applyAlignment="1">
      <alignment vertical="center"/>
    </xf>
    <xf numFmtId="38" fontId="9" fillId="0" borderId="22" xfId="49" applyFont="1" applyBorder="1" applyAlignment="1">
      <alignment vertical="center"/>
    </xf>
    <xf numFmtId="38" fontId="12" fillId="0" borderId="0" xfId="49" applyFont="1" applyAlignment="1">
      <alignment vertical="center"/>
    </xf>
    <xf numFmtId="38" fontId="0" fillId="0" borderId="0" xfId="49" applyFont="1" applyBorder="1" applyAlignment="1">
      <alignment/>
    </xf>
    <xf numFmtId="38" fontId="12" fillId="0" borderId="0" xfId="49" applyFont="1" applyFill="1" applyBorder="1" applyAlignment="1">
      <alignment vertical="center"/>
    </xf>
    <xf numFmtId="38" fontId="11" fillId="0" borderId="0" xfId="49" applyFont="1" applyAlignment="1">
      <alignment vertical="center"/>
    </xf>
    <xf numFmtId="192" fontId="12" fillId="0" borderId="155" xfId="49" applyNumberFormat="1" applyFont="1" applyBorder="1" applyAlignment="1">
      <alignment vertical="center"/>
    </xf>
    <xf numFmtId="192" fontId="12" fillId="0" borderId="58" xfId="49" applyNumberFormat="1" applyFont="1" applyBorder="1" applyAlignment="1">
      <alignment vertical="center"/>
    </xf>
    <xf numFmtId="192" fontId="12" fillId="0" borderId="22" xfId="49" applyNumberFormat="1" applyFont="1" applyBorder="1" applyAlignment="1">
      <alignment vertical="center"/>
    </xf>
    <xf numFmtId="192" fontId="12" fillId="0" borderId="156" xfId="49" applyNumberFormat="1" applyFont="1" applyBorder="1" applyAlignment="1">
      <alignment vertical="center"/>
    </xf>
    <xf numFmtId="192" fontId="12" fillId="0" borderId="157" xfId="49" applyNumberFormat="1" applyFont="1" applyBorder="1" applyAlignment="1">
      <alignment vertical="center"/>
    </xf>
    <xf numFmtId="192" fontId="12" fillId="0" borderId="115" xfId="49" applyNumberFormat="1" applyFont="1" applyBorder="1" applyAlignment="1">
      <alignment vertical="center"/>
    </xf>
    <xf numFmtId="192" fontId="12" fillId="0" borderId="158" xfId="49" applyNumberFormat="1" applyFont="1" applyBorder="1" applyAlignment="1">
      <alignment vertical="center"/>
    </xf>
    <xf numFmtId="176" fontId="12" fillId="0" borderId="159" xfId="0" applyNumberFormat="1" applyFont="1" applyBorder="1" applyAlignment="1">
      <alignment vertical="center"/>
    </xf>
    <xf numFmtId="192" fontId="12" fillId="0" borderId="160" xfId="49" applyNumberFormat="1" applyFont="1" applyBorder="1" applyAlignment="1">
      <alignment vertical="center"/>
    </xf>
    <xf numFmtId="176" fontId="12" fillId="0" borderId="161" xfId="0" applyNumberFormat="1" applyFont="1" applyBorder="1" applyAlignment="1">
      <alignment vertical="center"/>
    </xf>
    <xf numFmtId="192" fontId="12" fillId="0" borderId="162" xfId="49" applyNumberFormat="1" applyFont="1" applyBorder="1" applyAlignment="1">
      <alignment vertical="center"/>
    </xf>
    <xf numFmtId="176" fontId="12" fillId="0" borderId="163" xfId="0" applyNumberFormat="1" applyFont="1" applyBorder="1" applyAlignment="1">
      <alignment vertical="center"/>
    </xf>
    <xf numFmtId="196" fontId="6" fillId="0" borderId="0" xfId="0" applyNumberFormat="1" applyFont="1" applyBorder="1" applyAlignment="1">
      <alignment vertical="center"/>
    </xf>
    <xf numFmtId="196" fontId="6" fillId="0" borderId="0" xfId="0" applyNumberFormat="1" applyFont="1" applyAlignment="1">
      <alignment vertical="center"/>
    </xf>
    <xf numFmtId="49" fontId="20" fillId="0" borderId="13" xfId="0" applyNumberFormat="1" applyFont="1" applyBorder="1" applyAlignment="1">
      <alignment horizontal="center" vertical="center"/>
    </xf>
    <xf numFmtId="176" fontId="12" fillId="0" borderId="102" xfId="0" applyNumberFormat="1" applyFont="1" applyBorder="1" applyAlignment="1">
      <alignment vertical="center"/>
    </xf>
    <xf numFmtId="0" fontId="8" fillId="0" borderId="84" xfId="0" applyFont="1" applyBorder="1" applyAlignment="1">
      <alignment vertical="center" shrinkToFit="1"/>
    </xf>
    <xf numFmtId="0" fontId="11" fillId="0" borderId="0" xfId="0" applyFont="1" applyAlignment="1">
      <alignment horizontal="center"/>
    </xf>
    <xf numFmtId="38" fontId="6" fillId="0" borderId="0" xfId="49" applyFont="1" applyAlignment="1">
      <alignment/>
    </xf>
    <xf numFmtId="38" fontId="6" fillId="0" borderId="0" xfId="49" applyFont="1" applyFill="1" applyBorder="1" applyAlignment="1">
      <alignment/>
    </xf>
    <xf numFmtId="0" fontId="9" fillId="0" borderId="100" xfId="0" applyFont="1" applyBorder="1" applyAlignment="1">
      <alignment horizontal="center" vertical="center"/>
    </xf>
    <xf numFmtId="192" fontId="12" fillId="0" borderId="90" xfId="49" applyNumberFormat="1" applyFont="1" applyBorder="1" applyAlignment="1">
      <alignment vertical="center"/>
    </xf>
    <xf numFmtId="176" fontId="12" fillId="0" borderId="100" xfId="0" applyNumberFormat="1" applyFont="1" applyBorder="1" applyAlignment="1">
      <alignment vertical="center"/>
    </xf>
    <xf numFmtId="176" fontId="12" fillId="0" borderId="99" xfId="0" applyNumberFormat="1" applyFont="1" applyBorder="1" applyAlignment="1">
      <alignment vertical="center"/>
    </xf>
    <xf numFmtId="176" fontId="12" fillId="0" borderId="70" xfId="0" applyNumberFormat="1" applyFont="1" applyBorder="1" applyAlignment="1">
      <alignment vertical="center"/>
    </xf>
    <xf numFmtId="176" fontId="12" fillId="0" borderId="164" xfId="0" applyNumberFormat="1" applyFont="1" applyBorder="1" applyAlignment="1">
      <alignment vertical="center"/>
    </xf>
    <xf numFmtId="176" fontId="12" fillId="0" borderId="93" xfId="0" applyNumberFormat="1" applyFont="1" applyBorder="1" applyAlignment="1">
      <alignment vertical="center"/>
    </xf>
    <xf numFmtId="0" fontId="9" fillId="0" borderId="93" xfId="0" applyFont="1" applyBorder="1" applyAlignment="1">
      <alignment horizontal="center" vertical="center"/>
    </xf>
    <xf numFmtId="0" fontId="9" fillId="0" borderId="80" xfId="0" applyFont="1" applyBorder="1" applyAlignment="1">
      <alignment horizontal="center" vertical="center"/>
    </xf>
    <xf numFmtId="176" fontId="12" fillId="0" borderId="80" xfId="0" applyNumberFormat="1" applyFont="1" applyBorder="1" applyAlignment="1">
      <alignment vertical="center"/>
    </xf>
    <xf numFmtId="0" fontId="9" fillId="0" borderId="165" xfId="0" applyFont="1" applyBorder="1" applyAlignment="1">
      <alignment horizontal="center" vertical="center"/>
    </xf>
    <xf numFmtId="192" fontId="12" fillId="0" borderId="76" xfId="49" applyNumberFormat="1" applyFont="1" applyBorder="1" applyAlignment="1">
      <alignment vertical="center"/>
    </xf>
    <xf numFmtId="176" fontId="12" fillId="0" borderId="166" xfId="0" applyNumberFormat="1" applyFont="1" applyBorder="1" applyAlignment="1">
      <alignment vertical="center"/>
    </xf>
    <xf numFmtId="176" fontId="12" fillId="0" borderId="30" xfId="0" applyNumberFormat="1" applyFont="1" applyBorder="1" applyAlignment="1">
      <alignment vertical="center"/>
    </xf>
    <xf numFmtId="197" fontId="12" fillId="0" borderId="167" xfId="49" applyNumberFormat="1" applyFont="1" applyBorder="1" applyAlignment="1">
      <alignment vertical="center"/>
    </xf>
    <xf numFmtId="197" fontId="12" fillId="0" borderId="168" xfId="49" applyNumberFormat="1" applyFont="1" applyBorder="1" applyAlignment="1">
      <alignment vertical="center"/>
    </xf>
    <xf numFmtId="197" fontId="12" fillId="0" borderId="169" xfId="49" applyNumberFormat="1" applyFont="1" applyBorder="1" applyAlignment="1">
      <alignment vertical="center"/>
    </xf>
    <xf numFmtId="197" fontId="12" fillId="0" borderId="11" xfId="49" applyNumberFormat="1" applyFont="1" applyBorder="1" applyAlignment="1">
      <alignment vertical="center"/>
    </xf>
    <xf numFmtId="197" fontId="12" fillId="0" borderId="170" xfId="49" applyNumberFormat="1" applyFont="1" applyBorder="1" applyAlignment="1">
      <alignment vertical="center"/>
    </xf>
    <xf numFmtId="197" fontId="12" fillId="0" borderId="22" xfId="49" applyNumberFormat="1" applyFont="1" applyBorder="1" applyAlignment="1">
      <alignment vertical="center"/>
    </xf>
    <xf numFmtId="197" fontId="12" fillId="0" borderId="155" xfId="49" applyNumberFormat="1" applyFont="1" applyBorder="1" applyAlignment="1">
      <alignment vertical="center"/>
    </xf>
    <xf numFmtId="38" fontId="7" fillId="0" borderId="0" xfId="49" applyFont="1" applyAlignment="1">
      <alignment/>
    </xf>
    <xf numFmtId="0" fontId="11" fillId="0" borderId="0" xfId="0" applyFont="1" applyAlignment="1">
      <alignment/>
    </xf>
    <xf numFmtId="3" fontId="6" fillId="0" borderId="0" xfId="0" applyNumberFormat="1" applyFont="1" applyAlignment="1">
      <alignment/>
    </xf>
    <xf numFmtId="3" fontId="7" fillId="0" borderId="0" xfId="0" applyNumberFormat="1" applyFont="1" applyAlignment="1">
      <alignment/>
    </xf>
    <xf numFmtId="49" fontId="8" fillId="0" borderId="76" xfId="0" applyNumberFormat="1" applyFont="1" applyBorder="1" applyAlignment="1">
      <alignment horizontal="justify" vertical="distributed"/>
    </xf>
    <xf numFmtId="176" fontId="18" fillId="0" borderId="46" xfId="0" applyNumberFormat="1" applyFont="1" applyBorder="1" applyAlignment="1">
      <alignment vertical="center"/>
    </xf>
    <xf numFmtId="176" fontId="18" fillId="0" borderId="171" xfId="0" applyNumberFormat="1" applyFont="1" applyBorder="1" applyAlignment="1">
      <alignment vertical="center"/>
    </xf>
    <xf numFmtId="176" fontId="18" fillId="0" borderId="43" xfId="0" applyNumberFormat="1" applyFont="1" applyBorder="1" applyAlignment="1">
      <alignment vertical="center"/>
    </xf>
    <xf numFmtId="176" fontId="18" fillId="0" borderId="172" xfId="0" applyNumberFormat="1" applyFont="1" applyBorder="1" applyAlignment="1">
      <alignment vertical="center"/>
    </xf>
    <xf numFmtId="176" fontId="18" fillId="0" borderId="173" xfId="0" applyNumberFormat="1" applyFont="1" applyBorder="1" applyAlignment="1">
      <alignment vertical="center"/>
    </xf>
    <xf numFmtId="176" fontId="25" fillId="0" borderId="0" xfId="0" applyNumberFormat="1" applyFont="1" applyBorder="1" applyAlignment="1">
      <alignment horizontal="center" vertical="center"/>
    </xf>
    <xf numFmtId="0" fontId="8" fillId="0" borderId="174" xfId="0" applyFont="1" applyBorder="1" applyAlignment="1">
      <alignment horizontal="center" vertical="center"/>
    </xf>
    <xf numFmtId="0" fontId="0" fillId="0" borderId="175" xfId="0" applyBorder="1" applyAlignment="1">
      <alignment horizontal="center" vertical="center"/>
    </xf>
    <xf numFmtId="0" fontId="8" fillId="0" borderId="126" xfId="0" applyFont="1" applyBorder="1" applyAlignment="1">
      <alignment horizontal="center" vertical="center"/>
    </xf>
    <xf numFmtId="0" fontId="8" fillId="0" borderId="72" xfId="0" applyFont="1" applyBorder="1" applyAlignment="1">
      <alignment vertical="center"/>
    </xf>
    <xf numFmtId="0" fontId="8" fillId="0" borderId="86" xfId="0" applyFont="1" applyBorder="1" applyAlignment="1">
      <alignment vertical="center"/>
    </xf>
    <xf numFmtId="0" fontId="8" fillId="0" borderId="44" xfId="0" applyFont="1" applyBorder="1" applyAlignment="1">
      <alignment vertical="center"/>
    </xf>
    <xf numFmtId="0" fontId="8" fillId="0" borderId="76" xfId="0" applyFont="1" applyBorder="1" applyAlignment="1">
      <alignment vertical="center"/>
    </xf>
    <xf numFmtId="0" fontId="8" fillId="0" borderId="89" xfId="0" applyFont="1" applyBorder="1" applyAlignment="1">
      <alignment vertical="center"/>
    </xf>
    <xf numFmtId="176" fontId="9" fillId="0" borderId="13"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20" xfId="0" applyNumberFormat="1" applyFont="1" applyBorder="1" applyAlignment="1">
      <alignment horizontal="center" vertical="center"/>
    </xf>
    <xf numFmtId="176" fontId="8" fillId="0" borderId="176" xfId="0" applyNumberFormat="1" applyFont="1" applyBorder="1" applyAlignment="1">
      <alignment horizontal="center" vertical="center"/>
    </xf>
    <xf numFmtId="176" fontId="8" fillId="0" borderId="72" xfId="0" applyNumberFormat="1" applyFont="1" applyBorder="1" applyAlignment="1">
      <alignment horizontal="center" vertical="center"/>
    </xf>
    <xf numFmtId="176" fontId="0" fillId="0" borderId="77" xfId="0" applyNumberForma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55" xfId="0" applyFont="1" applyBorder="1" applyAlignment="1">
      <alignment horizontal="center" vertical="center"/>
    </xf>
    <xf numFmtId="0" fontId="9" fillId="0" borderId="0" xfId="0" applyFont="1" applyBorder="1" applyAlignment="1">
      <alignment horizontal="center" vertical="center"/>
    </xf>
    <xf numFmtId="0" fontId="9" fillId="0" borderId="55" xfId="0" applyFont="1" applyBorder="1" applyAlignment="1">
      <alignment horizontal="center" vertical="center"/>
    </xf>
    <xf numFmtId="176" fontId="8" fillId="0" borderId="0" xfId="0" applyNumberFormat="1" applyFont="1" applyBorder="1" applyAlignment="1">
      <alignment horizontal="center" vertical="center"/>
    </xf>
    <xf numFmtId="176" fontId="8" fillId="0" borderId="174" xfId="0" applyNumberFormat="1" applyFont="1" applyBorder="1" applyAlignment="1">
      <alignment horizontal="center" vertical="center"/>
    </xf>
    <xf numFmtId="176" fontId="8" fillId="0" borderId="175" xfId="0" applyNumberFormat="1" applyFont="1" applyBorder="1" applyAlignment="1">
      <alignment horizontal="center" vertical="center"/>
    </xf>
    <xf numFmtId="176" fontId="8" fillId="0" borderId="55" xfId="0" applyNumberFormat="1" applyFont="1" applyBorder="1" applyAlignment="1">
      <alignment horizontal="center" vertical="center"/>
    </xf>
    <xf numFmtId="0" fontId="8" fillId="0" borderId="177" xfId="0" applyFont="1" applyBorder="1" applyAlignment="1">
      <alignment horizontal="center" vertical="distributed"/>
    </xf>
    <xf numFmtId="0" fontId="0" fillId="0" borderId="54" xfId="0" applyBorder="1" applyAlignment="1">
      <alignment/>
    </xf>
    <xf numFmtId="0" fontId="8" fillId="0" borderId="20" xfId="0" applyFont="1" applyBorder="1" applyAlignment="1">
      <alignment horizontal="center" vertical="center"/>
    </xf>
    <xf numFmtId="0" fontId="8" fillId="0" borderId="72" xfId="0" applyFont="1" applyBorder="1" applyAlignment="1">
      <alignment horizontal="center"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vertical="center"/>
    </xf>
    <xf numFmtId="176" fontId="8" fillId="0" borderId="13" xfId="0" applyNumberFormat="1" applyFont="1" applyBorder="1" applyAlignment="1">
      <alignment horizontal="center" vertical="center"/>
    </xf>
    <xf numFmtId="0" fontId="9" fillId="0" borderId="48" xfId="0" applyFont="1" applyBorder="1" applyAlignment="1">
      <alignment horizontal="center" vertical="center"/>
    </xf>
    <xf numFmtId="0" fontId="9" fillId="0" borderId="178" xfId="0" applyFont="1" applyBorder="1" applyAlignment="1">
      <alignment horizontal="center" vertical="center"/>
    </xf>
    <xf numFmtId="0" fontId="9" fillId="0" borderId="179" xfId="0" applyFont="1" applyBorder="1" applyAlignment="1">
      <alignment horizontal="center" vertical="center"/>
    </xf>
    <xf numFmtId="0" fontId="9" fillId="0" borderId="180" xfId="0" applyFont="1" applyBorder="1" applyAlignment="1">
      <alignment vertical="center"/>
    </xf>
    <xf numFmtId="0" fontId="9" fillId="0" borderId="180" xfId="0" applyFont="1" applyBorder="1" applyAlignment="1">
      <alignment horizontal="center" vertical="center"/>
    </xf>
    <xf numFmtId="0" fontId="25" fillId="0" borderId="179" xfId="0" applyFont="1" applyBorder="1" applyAlignment="1">
      <alignment horizontal="center" vertical="center" wrapText="1"/>
    </xf>
    <xf numFmtId="0" fontId="25" fillId="0" borderId="180" xfId="0" applyFont="1" applyBorder="1" applyAlignment="1">
      <alignment horizontal="center" vertical="center" wrapText="1"/>
    </xf>
    <xf numFmtId="0" fontId="9" fillId="0" borderId="181" xfId="0" applyFont="1" applyBorder="1" applyAlignment="1">
      <alignment horizontal="center" vertical="center"/>
    </xf>
    <xf numFmtId="0" fontId="9" fillId="0" borderId="182" xfId="0" applyFont="1" applyBorder="1" applyAlignment="1">
      <alignment vertical="center"/>
    </xf>
    <xf numFmtId="0" fontId="9" fillId="0" borderId="183" xfId="0" applyFont="1" applyBorder="1" applyAlignment="1">
      <alignment horizontal="center" vertical="center"/>
    </xf>
    <xf numFmtId="0" fontId="0" fillId="0" borderId="95" xfId="0" applyBorder="1" applyAlignment="1">
      <alignment/>
    </xf>
    <xf numFmtId="0" fontId="0" fillId="0" borderId="184" xfId="0" applyBorder="1" applyAlignment="1">
      <alignment/>
    </xf>
    <xf numFmtId="0" fontId="25" fillId="0" borderId="181" xfId="0" applyFont="1" applyBorder="1" applyAlignment="1">
      <alignment horizontal="center" vertical="center" wrapText="1"/>
    </xf>
    <xf numFmtId="0" fontId="25" fillId="0" borderId="182" xfId="0" applyFont="1" applyBorder="1" applyAlignment="1">
      <alignment horizontal="center" vertical="center" wrapText="1"/>
    </xf>
    <xf numFmtId="0" fontId="9" fillId="0" borderId="182" xfId="0" applyFont="1" applyBorder="1" applyAlignment="1">
      <alignment horizontal="center" vertical="center"/>
    </xf>
    <xf numFmtId="0" fontId="29" fillId="0" borderId="185" xfId="0" applyFont="1" applyBorder="1" applyAlignment="1">
      <alignment horizontal="distributed" vertical="center"/>
    </xf>
    <xf numFmtId="0" fontId="29" fillId="0" borderId="79" xfId="0" applyFont="1" applyBorder="1" applyAlignment="1">
      <alignment horizontal="distributed" vertical="center"/>
    </xf>
    <xf numFmtId="0" fontId="29" fillId="0" borderId="120" xfId="0" applyFont="1" applyBorder="1" applyAlignment="1">
      <alignment horizontal="distributed" vertical="center"/>
    </xf>
    <xf numFmtId="0" fontId="9" fillId="0" borderId="126" xfId="0" applyFont="1" applyBorder="1" applyAlignment="1">
      <alignment horizontal="center" vertical="center"/>
    </xf>
    <xf numFmtId="0" fontId="0" fillId="0" borderId="13" xfId="0" applyBorder="1" applyAlignment="1">
      <alignment/>
    </xf>
    <xf numFmtId="0" fontId="0" fillId="0" borderId="186" xfId="0" applyBorder="1" applyAlignment="1">
      <alignment/>
    </xf>
    <xf numFmtId="0" fontId="9" fillId="0" borderId="72" xfId="0" applyFont="1" applyBorder="1" applyAlignment="1">
      <alignment horizontal="center" vertical="center"/>
    </xf>
    <xf numFmtId="0" fontId="0" fillId="0" borderId="0" xfId="0" applyAlignment="1">
      <alignment/>
    </xf>
    <xf numFmtId="0" fontId="0" fillId="0" borderId="58" xfId="0" applyBorder="1" applyAlignment="1">
      <alignment/>
    </xf>
    <xf numFmtId="0" fontId="25" fillId="0" borderId="187" xfId="0" applyFont="1" applyBorder="1" applyAlignment="1">
      <alignment horizontal="center" vertical="center"/>
    </xf>
    <xf numFmtId="0" fontId="26" fillId="0" borderId="188" xfId="0" applyFont="1" applyBorder="1" applyAlignment="1">
      <alignment horizontal="center" vertical="center"/>
    </xf>
    <xf numFmtId="0" fontId="9" fillId="0" borderId="189" xfId="0" applyFont="1" applyBorder="1" applyAlignment="1">
      <alignment horizontal="center" vertical="center"/>
    </xf>
    <xf numFmtId="0" fontId="9" fillId="0" borderId="190" xfId="0" applyFont="1" applyBorder="1" applyAlignment="1">
      <alignment horizontal="center" vertical="center"/>
    </xf>
    <xf numFmtId="0" fontId="9" fillId="0" borderId="191" xfId="0" applyFont="1" applyBorder="1" applyAlignment="1">
      <alignment horizontal="center" vertical="center"/>
    </xf>
    <xf numFmtId="0" fontId="9" fillId="0" borderId="192" xfId="0" applyFont="1" applyBorder="1" applyAlignment="1">
      <alignment horizontal="center" vertical="center"/>
    </xf>
    <xf numFmtId="0" fontId="9" fillId="0" borderId="98" xfId="0" applyFont="1" applyBorder="1" applyAlignment="1">
      <alignment horizontal="center" vertical="center"/>
    </xf>
    <xf numFmtId="0" fontId="6" fillId="0" borderId="0" xfId="0" applyFont="1" applyBorder="1" applyAlignment="1">
      <alignment horizontal="left" vertical="top"/>
    </xf>
    <xf numFmtId="0" fontId="9" fillId="0" borderId="35" xfId="0" applyFont="1" applyBorder="1" applyAlignment="1">
      <alignment horizontal="center" vertical="center"/>
    </xf>
    <xf numFmtId="0" fontId="9" fillId="0" borderId="193" xfId="0" applyFont="1" applyBorder="1" applyAlignment="1">
      <alignment horizontal="center" vertical="center"/>
    </xf>
    <xf numFmtId="0" fontId="9" fillId="0" borderId="129" xfId="0" applyFont="1" applyBorder="1" applyAlignment="1">
      <alignment horizontal="center" vertical="center"/>
    </xf>
    <xf numFmtId="0" fontId="9" fillId="0" borderId="194" xfId="0" applyFont="1" applyBorder="1" applyAlignment="1">
      <alignment horizontal="center" vertical="center"/>
    </xf>
    <xf numFmtId="0" fontId="0" fillId="0" borderId="71" xfId="0" applyBorder="1" applyAlignment="1">
      <alignment horizontal="center" vertical="center"/>
    </xf>
    <xf numFmtId="0" fontId="9" fillId="0" borderId="195" xfId="0" applyFont="1" applyBorder="1" applyAlignment="1">
      <alignment horizontal="center" vertical="center" wrapText="1"/>
    </xf>
    <xf numFmtId="0" fontId="0" fillId="0" borderId="102" xfId="0" applyBorder="1" applyAlignment="1">
      <alignment horizontal="center" vertical="center" wrapText="1"/>
    </xf>
    <xf numFmtId="0" fontId="0" fillId="0" borderId="173" xfId="0" applyBorder="1" applyAlignment="1">
      <alignment horizontal="center" vertical="center" wrapText="1"/>
    </xf>
    <xf numFmtId="0" fontId="9" fillId="0" borderId="196" xfId="0" applyFont="1" applyBorder="1" applyAlignment="1">
      <alignment horizontal="center" vertical="center" wrapText="1"/>
    </xf>
    <xf numFmtId="0" fontId="0" fillId="0" borderId="13" xfId="0" applyBorder="1" applyAlignment="1">
      <alignment horizontal="center" vertical="center" wrapText="1"/>
    </xf>
    <xf numFmtId="0" fontId="0" fillId="0" borderId="46" xfId="0" applyBorder="1" applyAlignment="1">
      <alignment horizontal="center" vertical="center" wrapText="1"/>
    </xf>
    <xf numFmtId="0" fontId="9" fillId="0" borderId="197" xfId="0" applyFont="1" applyBorder="1" applyAlignment="1">
      <alignment horizontal="center" vertical="center"/>
    </xf>
    <xf numFmtId="0" fontId="0" fillId="0" borderId="198" xfId="0" applyBorder="1" applyAlignment="1">
      <alignment horizontal="center" vertical="center"/>
    </xf>
    <xf numFmtId="0" fontId="30" fillId="0" borderId="176" xfId="0" applyFont="1" applyBorder="1" applyAlignment="1">
      <alignment horizontal="center" vertical="center"/>
    </xf>
    <xf numFmtId="0" fontId="30" fillId="0" borderId="77" xfId="0" applyFont="1" applyBorder="1" applyAlignment="1">
      <alignment horizontal="center" vertical="center"/>
    </xf>
    <xf numFmtId="0" fontId="9" fillId="0" borderId="176" xfId="0" applyFont="1" applyBorder="1" applyAlignment="1">
      <alignment horizontal="center" vertical="center"/>
    </xf>
    <xf numFmtId="0" fontId="9" fillId="0" borderId="86" xfId="0" applyFont="1" applyBorder="1" applyAlignment="1">
      <alignment horizontal="center" vertical="center"/>
    </xf>
    <xf numFmtId="0" fontId="9" fillId="0" borderId="72" xfId="0" applyFont="1" applyBorder="1" applyAlignment="1">
      <alignment/>
    </xf>
    <xf numFmtId="0" fontId="9" fillId="0" borderId="86" xfId="0" applyFont="1" applyBorder="1" applyAlignment="1">
      <alignment/>
    </xf>
    <xf numFmtId="0" fontId="9" fillId="0" borderId="44" xfId="0" applyFont="1" applyBorder="1" applyAlignment="1">
      <alignment/>
    </xf>
    <xf numFmtId="0" fontId="9" fillId="0" borderId="76" xfId="0" applyFont="1" applyBorder="1" applyAlignment="1">
      <alignment/>
    </xf>
    <xf numFmtId="0" fontId="9" fillId="0" borderId="89" xfId="0" applyFont="1" applyBorder="1" applyAlignment="1">
      <alignment/>
    </xf>
    <xf numFmtId="0" fontId="23" fillId="0" borderId="0" xfId="60" applyFont="1">
      <alignment/>
      <protection/>
    </xf>
    <xf numFmtId="0" fontId="47" fillId="0" borderId="0" xfId="60">
      <alignment/>
      <protection/>
    </xf>
    <xf numFmtId="0" fontId="47" fillId="0" borderId="0" xfId="60" applyBorder="1">
      <alignment/>
      <protection/>
    </xf>
    <xf numFmtId="0" fontId="47" fillId="0" borderId="0" xfId="60" applyFont="1">
      <alignment/>
      <protection/>
    </xf>
    <xf numFmtId="0" fontId="47" fillId="0" borderId="12" xfId="60" applyBorder="1">
      <alignment/>
      <protection/>
    </xf>
    <xf numFmtId="0" fontId="47" fillId="0" borderId="199" xfId="60" applyBorder="1">
      <alignment/>
      <protection/>
    </xf>
    <xf numFmtId="0" fontId="47" fillId="0" borderId="126" xfId="60" applyBorder="1" applyAlignment="1">
      <alignment horizontal="center" vertical="center"/>
      <protection/>
    </xf>
    <xf numFmtId="0" fontId="47" fillId="0" borderId="86" xfId="60" applyBorder="1" applyAlignment="1">
      <alignment horizontal="center" vertical="center"/>
      <protection/>
    </xf>
    <xf numFmtId="0" fontId="47" fillId="0" borderId="200" xfId="60" applyBorder="1">
      <alignment/>
      <protection/>
    </xf>
    <xf numFmtId="0" fontId="47" fillId="0" borderId="201" xfId="60" applyBorder="1">
      <alignment/>
      <protection/>
    </xf>
    <xf numFmtId="0" fontId="47" fillId="0" borderId="202" xfId="60" applyBorder="1">
      <alignment/>
      <protection/>
    </xf>
    <xf numFmtId="0" fontId="47" fillId="0" borderId="203" xfId="60" applyBorder="1">
      <alignment/>
      <protection/>
    </xf>
    <xf numFmtId="0" fontId="47" fillId="0" borderId="204" xfId="60" applyBorder="1">
      <alignment/>
      <protection/>
    </xf>
    <xf numFmtId="0" fontId="47" fillId="0" borderId="13" xfId="60" applyBorder="1" applyAlignment="1">
      <alignment horizontal="center" vertical="center"/>
      <protection/>
    </xf>
    <xf numFmtId="0" fontId="47" fillId="0" borderId="20" xfId="60" applyBorder="1" applyAlignment="1">
      <alignment horizontal="center" vertical="center"/>
      <protection/>
    </xf>
    <xf numFmtId="0" fontId="47" fillId="0" borderId="177" xfId="60" applyBorder="1" applyAlignment="1">
      <alignment horizontal="left" vertical="justify"/>
      <protection/>
    </xf>
    <xf numFmtId="0" fontId="47" fillId="0" borderId="175" xfId="60" applyBorder="1" applyAlignment="1">
      <alignment horizontal="left" vertical="justify"/>
      <protection/>
    </xf>
    <xf numFmtId="0" fontId="47" fillId="0" borderId="76" xfId="60" applyBorder="1">
      <alignment/>
      <protection/>
    </xf>
    <xf numFmtId="0" fontId="47" fillId="0" borderId="205" xfId="60" applyBorder="1">
      <alignment/>
      <protection/>
    </xf>
    <xf numFmtId="0" fontId="47" fillId="0" borderId="73" xfId="60" applyBorder="1">
      <alignment/>
      <protection/>
    </xf>
    <xf numFmtId="0" fontId="47" fillId="0" borderId="206" xfId="60" applyBorder="1">
      <alignment/>
      <protection/>
    </xf>
    <xf numFmtId="0" fontId="47" fillId="0" borderId="0" xfId="60" applyBorder="1" applyAlignment="1">
      <alignment horizontal="center" vertical="center"/>
      <protection/>
    </xf>
    <xf numFmtId="0" fontId="47" fillId="0" borderId="207" xfId="60" applyBorder="1" applyAlignment="1">
      <alignment horizontal="distributed"/>
      <protection/>
    </xf>
    <xf numFmtId="0" fontId="48" fillId="0" borderId="174" xfId="60" applyFont="1" applyBorder="1" applyAlignment="1">
      <alignment horizontal="left" vertical="center"/>
      <protection/>
    </xf>
    <xf numFmtId="0" fontId="48" fillId="0" borderId="175" xfId="60" applyFont="1" applyBorder="1" applyAlignment="1">
      <alignment horizontal="left" vertical="center"/>
      <protection/>
    </xf>
    <xf numFmtId="0" fontId="47" fillId="0" borderId="74" xfId="60" applyBorder="1">
      <alignment/>
      <protection/>
    </xf>
    <xf numFmtId="0" fontId="49" fillId="0" borderId="208" xfId="60" applyFont="1" applyBorder="1" applyAlignment="1">
      <alignment horizontal="distributed"/>
      <protection/>
    </xf>
    <xf numFmtId="0" fontId="47" fillId="0" borderId="55" xfId="60" applyBorder="1">
      <alignment/>
      <protection/>
    </xf>
    <xf numFmtId="0" fontId="49" fillId="0" borderId="209" xfId="60" applyFont="1" applyBorder="1" applyAlignment="1">
      <alignment horizontal="distributed"/>
      <protection/>
    </xf>
    <xf numFmtId="0" fontId="47" fillId="0" borderId="0" xfId="60" applyBorder="1" applyAlignment="1">
      <alignment horizontal="distributed"/>
      <protection/>
    </xf>
    <xf numFmtId="0" fontId="47" fillId="0" borderId="15" xfId="60" applyBorder="1" applyAlignment="1">
      <alignment horizontal="center" vertical="center"/>
      <protection/>
    </xf>
    <xf numFmtId="0" fontId="47" fillId="0" borderId="210" xfId="60" applyBorder="1" applyAlignment="1">
      <alignment horizontal="center" vertical="center"/>
      <protection/>
    </xf>
    <xf numFmtId="0" fontId="48" fillId="0" borderId="11" xfId="60" applyFont="1" applyBorder="1" applyAlignment="1">
      <alignment horizontal="distributed" vertical="center"/>
      <protection/>
    </xf>
    <xf numFmtId="0" fontId="47" fillId="0" borderId="14" xfId="60" applyBorder="1" applyAlignment="1">
      <alignment horizontal="center" vertical="center"/>
      <protection/>
    </xf>
    <xf numFmtId="0" fontId="49" fillId="0" borderId="211" xfId="60" applyFont="1" applyBorder="1" applyAlignment="1">
      <alignment horizontal="distributed"/>
      <protection/>
    </xf>
    <xf numFmtId="0" fontId="47" fillId="0" borderId="186" xfId="60" applyBorder="1" applyAlignment="1">
      <alignment horizontal="center" vertical="center"/>
      <protection/>
    </xf>
    <xf numFmtId="0" fontId="47" fillId="0" borderId="23" xfId="60" applyBorder="1" applyAlignment="1">
      <alignment horizontal="center" vertical="center"/>
      <protection/>
    </xf>
    <xf numFmtId="0" fontId="47" fillId="0" borderId="212" xfId="60" applyBorder="1" applyAlignment="1">
      <alignment horizontal="distributed"/>
      <protection/>
    </xf>
    <xf numFmtId="0" fontId="47" fillId="0" borderId="11" xfId="60" applyBorder="1" applyAlignment="1">
      <alignment horizontal="center" vertical="center"/>
      <protection/>
    </xf>
    <xf numFmtId="0" fontId="47" fillId="0" borderId="184" xfId="60" applyBorder="1" applyAlignment="1">
      <alignment horizontal="center" vertical="center"/>
      <protection/>
    </xf>
    <xf numFmtId="0" fontId="47" fillId="0" borderId="208" xfId="60" applyBorder="1" applyAlignment="1">
      <alignment horizontal="distributed"/>
      <protection/>
    </xf>
    <xf numFmtId="0" fontId="47" fillId="0" borderId="20" xfId="60" applyBorder="1" applyAlignment="1">
      <alignment horizontal="distributed"/>
      <protection/>
    </xf>
    <xf numFmtId="0" fontId="47" fillId="0" borderId="11" xfId="60" applyBorder="1" applyAlignment="1">
      <alignment horizontal="distributed"/>
      <protection/>
    </xf>
    <xf numFmtId="0" fontId="47" fillId="0" borderId="213" xfId="60" applyBorder="1" applyAlignment="1">
      <alignment horizontal="center" vertical="center"/>
      <protection/>
    </xf>
    <xf numFmtId="0" fontId="47" fillId="0" borderId="211" xfId="60" applyBorder="1" applyAlignment="1">
      <alignment horizontal="distributed"/>
      <protection/>
    </xf>
    <xf numFmtId="0" fontId="50" fillId="0" borderId="25" xfId="60" applyFont="1" applyBorder="1" applyAlignment="1">
      <alignment horizontal="distributed"/>
      <protection/>
    </xf>
    <xf numFmtId="0" fontId="47" fillId="0" borderId="10" xfId="60" applyBorder="1" applyAlignment="1">
      <alignment horizontal="distributed"/>
      <protection/>
    </xf>
    <xf numFmtId="0" fontId="47" fillId="0" borderId="15" xfId="60" applyBorder="1" applyAlignment="1">
      <alignment horizontal="right"/>
      <protection/>
    </xf>
    <xf numFmtId="0" fontId="47" fillId="0" borderId="210" xfId="60" applyBorder="1" applyAlignment="1">
      <alignment horizontal="right"/>
      <protection/>
    </xf>
    <xf numFmtId="0" fontId="47" fillId="0" borderId="214" xfId="60" applyBorder="1" applyAlignment="1">
      <alignment horizontal="right"/>
      <protection/>
    </xf>
    <xf numFmtId="0" fontId="47" fillId="0" borderId="54" xfId="60" applyBorder="1" applyAlignment="1">
      <alignment horizontal="right"/>
      <protection/>
    </xf>
    <xf numFmtId="0" fontId="50" fillId="0" borderId="13" xfId="60" applyFont="1" applyBorder="1" applyAlignment="1">
      <alignment horizontal="distributed"/>
      <protection/>
    </xf>
    <xf numFmtId="0" fontId="50" fillId="0" borderId="0" xfId="60" applyFont="1" applyBorder="1" applyAlignment="1">
      <alignment horizontal="distributed"/>
      <protection/>
    </xf>
    <xf numFmtId="38" fontId="51" fillId="0" borderId="11" xfId="50" applyFont="1" applyBorder="1" applyAlignment="1">
      <alignment horizontal="right"/>
    </xf>
    <xf numFmtId="38" fontId="51" fillId="0" borderId="95" xfId="50" applyFont="1" applyBorder="1" applyAlignment="1">
      <alignment horizontal="right"/>
    </xf>
    <xf numFmtId="38" fontId="51" fillId="0" borderId="13" xfId="50" applyFont="1" applyBorder="1" applyAlignment="1">
      <alignment horizontal="right"/>
    </xf>
    <xf numFmtId="38" fontId="51" fillId="0" borderId="208" xfId="50" applyFont="1" applyBorder="1" applyAlignment="1">
      <alignment horizontal="right"/>
    </xf>
    <xf numFmtId="38" fontId="51" fillId="0" borderId="55" xfId="50" applyFont="1" applyBorder="1" applyAlignment="1">
      <alignment horizontal="right"/>
    </xf>
    <xf numFmtId="180" fontId="51" fillId="0" borderId="208" xfId="60" applyNumberFormat="1" applyFont="1" applyBorder="1" applyAlignment="1">
      <alignment horizontal="right"/>
      <protection/>
    </xf>
    <xf numFmtId="0" fontId="52" fillId="0" borderId="0" xfId="60" applyFont="1" applyAlignment="1">
      <alignment horizontal="right"/>
      <protection/>
    </xf>
    <xf numFmtId="0" fontId="52" fillId="0" borderId="13" xfId="60" applyFont="1" applyBorder="1" applyAlignment="1">
      <alignment horizontal="distributed"/>
      <protection/>
    </xf>
    <xf numFmtId="38" fontId="53" fillId="0" borderId="11" xfId="50" applyFont="1" applyBorder="1" applyAlignment="1">
      <alignment horizontal="right"/>
    </xf>
    <xf numFmtId="38" fontId="53" fillId="0" borderId="95" xfId="50" applyFont="1" applyBorder="1" applyAlignment="1">
      <alignment/>
    </xf>
    <xf numFmtId="38" fontId="53" fillId="0" borderId="13" xfId="50" applyFont="1" applyBorder="1" applyAlignment="1">
      <alignment/>
    </xf>
    <xf numFmtId="38" fontId="53" fillId="0" borderId="208" xfId="50" applyFont="1" applyBorder="1" applyAlignment="1">
      <alignment horizontal="right"/>
    </xf>
    <xf numFmtId="38" fontId="53" fillId="0" borderId="55" xfId="50" applyFont="1" applyBorder="1" applyAlignment="1">
      <alignment/>
    </xf>
    <xf numFmtId="38" fontId="53" fillId="0" borderId="95" xfId="50" applyFont="1" applyBorder="1" applyAlignment="1">
      <alignment horizontal="right"/>
    </xf>
    <xf numFmtId="180" fontId="53" fillId="0" borderId="208" xfId="60" applyNumberFormat="1" applyFont="1" applyBorder="1" applyAlignment="1">
      <alignment horizontal="right"/>
      <protection/>
    </xf>
    <xf numFmtId="0" fontId="48" fillId="0" borderId="13" xfId="60" applyFont="1" applyBorder="1" applyAlignment="1">
      <alignment horizontal="center" vertical="center"/>
      <protection/>
    </xf>
    <xf numFmtId="0" fontId="52" fillId="0" borderId="0" xfId="60" applyFont="1" applyBorder="1" applyAlignment="1">
      <alignment horizontal="distributed"/>
      <protection/>
    </xf>
    <xf numFmtId="0" fontId="54" fillId="0" borderId="13" xfId="60" applyFont="1" applyBorder="1" applyAlignment="1">
      <alignment horizontal="distributed" vertical="center"/>
      <protection/>
    </xf>
    <xf numFmtId="0" fontId="47" fillId="0" borderId="13" xfId="60" applyBorder="1" applyAlignment="1">
      <alignment horizontal="distributed"/>
      <protection/>
    </xf>
    <xf numFmtId="38" fontId="53" fillId="0" borderId="55" xfId="50" applyFont="1" applyBorder="1" applyAlignment="1">
      <alignment horizontal="right"/>
    </xf>
    <xf numFmtId="0" fontId="47" fillId="0" borderId="0" xfId="60" applyAlignment="1">
      <alignment horizontal="right"/>
      <protection/>
    </xf>
    <xf numFmtId="38" fontId="53" fillId="0" borderId="13" xfId="50" applyFont="1" applyBorder="1" applyAlignment="1">
      <alignment horizontal="right"/>
    </xf>
    <xf numFmtId="180" fontId="53" fillId="0" borderId="209" xfId="60" applyNumberFormat="1" applyFont="1" applyBorder="1" applyAlignment="1">
      <alignment horizontal="right"/>
      <protection/>
    </xf>
    <xf numFmtId="0" fontId="49" fillId="0" borderId="13" xfId="60" applyFont="1" applyBorder="1" applyAlignment="1">
      <alignment horizontal="center" vertical="center" shrinkToFit="1"/>
      <protection/>
    </xf>
    <xf numFmtId="0" fontId="47" fillId="0" borderId="0" xfId="60" applyBorder="1" applyAlignment="1">
      <alignment horizontal="right"/>
      <protection/>
    </xf>
    <xf numFmtId="0" fontId="49" fillId="0" borderId="46" xfId="60" applyFont="1" applyBorder="1" applyAlignment="1">
      <alignment horizontal="center" vertical="center" shrinkToFit="1"/>
      <protection/>
    </xf>
    <xf numFmtId="0" fontId="50" fillId="0" borderId="84" xfId="60" applyFont="1" applyBorder="1" applyAlignment="1">
      <alignment horizontal="distributed"/>
      <protection/>
    </xf>
    <xf numFmtId="38" fontId="53" fillId="0" borderId="215" xfId="50" applyFont="1" applyBorder="1" applyAlignment="1">
      <alignment horizontal="right"/>
    </xf>
    <xf numFmtId="38" fontId="53" fillId="0" borderId="46" xfId="50" applyFont="1" applyBorder="1" applyAlignment="1">
      <alignment horizontal="right"/>
    </xf>
    <xf numFmtId="38" fontId="53" fillId="0" borderId="216" xfId="50" applyFont="1" applyBorder="1" applyAlignment="1">
      <alignment horizontal="right"/>
    </xf>
    <xf numFmtId="38" fontId="53" fillId="0" borderId="93" xfId="50" applyFont="1" applyBorder="1" applyAlignment="1">
      <alignment horizontal="right"/>
    </xf>
    <xf numFmtId="180" fontId="53" fillId="0" borderId="217" xfId="60" applyNumberFormat="1" applyFont="1" applyBorder="1" applyAlignment="1">
      <alignment horizontal="right"/>
      <protection/>
    </xf>
    <xf numFmtId="0" fontId="47" fillId="0" borderId="0" xfId="60" applyFont="1" applyBorder="1">
      <alignment/>
      <protection/>
    </xf>
    <xf numFmtId="0" fontId="47" fillId="0" borderId="218" xfId="60" applyBorder="1" applyAlignment="1">
      <alignment horizontal="center" vertical="center"/>
      <protection/>
    </xf>
    <xf numFmtId="0" fontId="47" fillId="0" borderId="219" xfId="60" applyBorder="1" applyAlignment="1">
      <alignment horizontal="center" vertical="center"/>
      <protection/>
    </xf>
    <xf numFmtId="0" fontId="47" fillId="0" borderId="220" xfId="60" applyBorder="1">
      <alignment/>
      <protection/>
    </xf>
    <xf numFmtId="0" fontId="47" fillId="0" borderId="221" xfId="60" applyBorder="1">
      <alignment/>
      <protection/>
    </xf>
    <xf numFmtId="0" fontId="47" fillId="0" borderId="207" xfId="60" applyBorder="1">
      <alignment/>
      <protection/>
    </xf>
    <xf numFmtId="0" fontId="47" fillId="0" borderId="174" xfId="60" applyBorder="1" applyAlignment="1">
      <alignment horizontal="left"/>
      <protection/>
    </xf>
    <xf numFmtId="0" fontId="47" fillId="0" borderId="175" xfId="60" applyBorder="1" applyAlignment="1">
      <alignment horizontal="left"/>
      <protection/>
    </xf>
    <xf numFmtId="0" fontId="47" fillId="0" borderId="208" xfId="60" applyBorder="1">
      <alignment/>
      <protection/>
    </xf>
    <xf numFmtId="0" fontId="47" fillId="0" borderId="222" xfId="60" applyBorder="1">
      <alignment/>
      <protection/>
    </xf>
    <xf numFmtId="0" fontId="47" fillId="0" borderId="15" xfId="60" applyBorder="1" applyAlignment="1">
      <alignment horizontal="distributed"/>
      <protection/>
    </xf>
    <xf numFmtId="0" fontId="47" fillId="0" borderId="223" xfId="60" applyBorder="1" applyAlignment="1">
      <alignment horizontal="distributed"/>
      <protection/>
    </xf>
    <xf numFmtId="0" fontId="47" fillId="0" borderId="224" xfId="60" applyBorder="1" applyAlignment="1">
      <alignment horizontal="distributed"/>
      <protection/>
    </xf>
    <xf numFmtId="0" fontId="47" fillId="0" borderId="121" xfId="60" applyBorder="1" applyAlignment="1">
      <alignment horizontal="distributed"/>
      <protection/>
    </xf>
    <xf numFmtId="0" fontId="47" fillId="0" borderId="21" xfId="60" applyBorder="1" applyAlignment="1">
      <alignment horizontal="distributed"/>
      <protection/>
    </xf>
    <xf numFmtId="0" fontId="47" fillId="0" borderId="224" xfId="60" applyBorder="1" applyAlignment="1">
      <alignment horizontal="right"/>
      <protection/>
    </xf>
    <xf numFmtId="0" fontId="47" fillId="0" borderId="225" xfId="60" applyBorder="1" applyAlignment="1">
      <alignment horizontal="right"/>
      <protection/>
    </xf>
    <xf numFmtId="0" fontId="47" fillId="0" borderId="226" xfId="60" applyBorder="1" applyAlignment="1">
      <alignment horizontal="right"/>
      <protection/>
    </xf>
    <xf numFmtId="0" fontId="47" fillId="0" borderId="227" xfId="60" applyBorder="1" applyAlignment="1">
      <alignment horizontal="right"/>
      <protection/>
    </xf>
    <xf numFmtId="0" fontId="50" fillId="0" borderId="20" xfId="60" applyFont="1" applyBorder="1" applyAlignment="1">
      <alignment horizontal="distributed"/>
      <protection/>
    </xf>
    <xf numFmtId="198" fontId="55" fillId="0" borderId="207" xfId="60" applyNumberFormat="1" applyFont="1" applyBorder="1">
      <alignment/>
      <protection/>
    </xf>
    <xf numFmtId="198" fontId="55" fillId="0" borderId="95" xfId="60" applyNumberFormat="1" applyFont="1" applyBorder="1">
      <alignment/>
      <protection/>
    </xf>
    <xf numFmtId="198" fontId="55" fillId="0" borderId="208" xfId="60" applyNumberFormat="1" applyFont="1" applyBorder="1">
      <alignment/>
      <protection/>
    </xf>
    <xf numFmtId="198" fontId="55" fillId="0" borderId="222" xfId="60" applyNumberFormat="1" applyFont="1" applyBorder="1">
      <alignment/>
      <protection/>
    </xf>
    <xf numFmtId="198" fontId="55" fillId="0" borderId="55" xfId="60" applyNumberFormat="1" applyFont="1" applyBorder="1">
      <alignment/>
      <protection/>
    </xf>
    <xf numFmtId="0" fontId="55" fillId="0" borderId="20" xfId="60" applyFont="1" applyBorder="1" applyAlignment="1">
      <alignment horizontal="distributed"/>
      <protection/>
    </xf>
    <xf numFmtId="198" fontId="47" fillId="0" borderId="207" xfId="60" applyNumberFormat="1" applyBorder="1">
      <alignment/>
      <protection/>
    </xf>
    <xf numFmtId="198" fontId="47" fillId="0" borderId="95" xfId="60" applyNumberFormat="1" applyBorder="1">
      <alignment/>
      <protection/>
    </xf>
    <xf numFmtId="198" fontId="47" fillId="0" borderId="208" xfId="60" applyNumberFormat="1" applyBorder="1">
      <alignment/>
      <protection/>
    </xf>
    <xf numFmtId="198" fontId="47" fillId="0" borderId="222" xfId="60" applyNumberFormat="1" applyBorder="1">
      <alignment/>
      <protection/>
    </xf>
    <xf numFmtId="198" fontId="47" fillId="0" borderId="55" xfId="60" applyNumberFormat="1" applyBorder="1">
      <alignment/>
      <protection/>
    </xf>
    <xf numFmtId="0" fontId="49" fillId="0" borderId="13" xfId="60" applyFont="1" applyBorder="1" applyAlignment="1">
      <alignment horizontal="center" vertical="center"/>
      <protection/>
    </xf>
    <xf numFmtId="198" fontId="47" fillId="0" borderId="95" xfId="60" applyNumberFormat="1" applyFont="1" applyBorder="1">
      <alignment/>
      <protection/>
    </xf>
    <xf numFmtId="0" fontId="55" fillId="0" borderId="28" xfId="60" applyFont="1" applyBorder="1" applyAlignment="1">
      <alignment horizontal="distributed"/>
      <protection/>
    </xf>
    <xf numFmtId="198" fontId="47" fillId="0" borderId="228" xfId="60" applyNumberFormat="1" applyBorder="1">
      <alignment/>
      <protection/>
    </xf>
    <xf numFmtId="198" fontId="47" fillId="0" borderId="215" xfId="60" applyNumberFormat="1" applyBorder="1">
      <alignment/>
      <protection/>
    </xf>
    <xf numFmtId="198" fontId="47" fillId="0" borderId="216" xfId="60" applyNumberFormat="1" applyBorder="1">
      <alignment/>
      <protection/>
    </xf>
    <xf numFmtId="198" fontId="47" fillId="0" borderId="229" xfId="60" applyNumberFormat="1" applyBorder="1">
      <alignment/>
      <protection/>
    </xf>
    <xf numFmtId="198" fontId="47" fillId="0" borderId="93" xfId="60" applyNumberFormat="1" applyBorder="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入力" xfId="59"/>
    <cellStyle name="標準 2"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125"/>
  <sheetViews>
    <sheetView tabSelected="1" zoomScale="80" zoomScaleNormal="80" zoomScaleSheetLayoutView="75" zoomScalePageLayoutView="0" workbookViewId="0" topLeftCell="A1">
      <selection activeCell="B1" sqref="B1"/>
    </sheetView>
  </sheetViews>
  <sheetFormatPr defaultColWidth="10.58203125" defaultRowHeight="18"/>
  <cols>
    <col min="1" max="1" width="0.99609375" style="0" customWidth="1"/>
    <col min="2" max="2" width="21.66015625" style="0" customWidth="1"/>
    <col min="3" max="3" width="1.07421875" style="0" customWidth="1"/>
    <col min="4" max="4" width="8.66015625" style="128" customWidth="1"/>
    <col min="5" max="5" width="8.66015625" style="344" customWidth="1"/>
    <col min="6" max="6" width="8.66015625" style="0" customWidth="1"/>
    <col min="7" max="7" width="8.66015625" style="183" customWidth="1"/>
    <col min="8" max="8" width="8.66015625" style="151" customWidth="1"/>
    <col min="9" max="9" width="8.66015625" style="0" customWidth="1"/>
    <col min="10" max="10" width="8.66015625" style="128" customWidth="1"/>
    <col min="11" max="11" width="8.66015625" style="344" customWidth="1"/>
    <col min="12" max="14" width="8.66015625" style="0" customWidth="1"/>
    <col min="15" max="15" width="8.66015625" style="199" customWidth="1"/>
    <col min="16" max="16" width="8.66015625" style="0" customWidth="1"/>
    <col min="17" max="17" width="9.16015625" style="0" customWidth="1"/>
    <col min="18" max="19" width="7.66015625" style="0" customWidth="1"/>
    <col min="20" max="21" width="5.58203125" style="0" customWidth="1"/>
  </cols>
  <sheetData>
    <row r="1" spans="1:17" ht="19.5" customHeight="1" thickBot="1">
      <c r="A1" s="101" t="s">
        <v>21</v>
      </c>
      <c r="B1" s="102"/>
      <c r="C1" s="33"/>
      <c r="D1" s="162"/>
      <c r="E1" s="325"/>
      <c r="F1" s="33"/>
      <c r="G1" s="173"/>
      <c r="H1" s="345"/>
      <c r="I1" s="33"/>
      <c r="J1" s="162"/>
      <c r="K1" s="325"/>
      <c r="L1" s="33"/>
      <c r="M1" s="33"/>
      <c r="N1" s="33"/>
      <c r="O1" s="187" t="s">
        <v>34</v>
      </c>
      <c r="P1" s="33"/>
      <c r="Q1" s="6"/>
    </row>
    <row r="2" spans="1:16" ht="19.5" customHeight="1" thickTop="1">
      <c r="A2" s="433"/>
      <c r="B2" s="258"/>
      <c r="C2" s="261"/>
      <c r="D2" s="586" t="s">
        <v>36</v>
      </c>
      <c r="E2" s="586"/>
      <c r="F2" s="586"/>
      <c r="G2" s="247"/>
      <c r="H2" s="346"/>
      <c r="I2" s="249"/>
      <c r="J2" s="256"/>
      <c r="K2" s="357"/>
      <c r="L2" s="249"/>
      <c r="M2" s="249"/>
      <c r="N2" s="249"/>
      <c r="O2" s="265"/>
      <c r="P2" s="367"/>
    </row>
    <row r="3" spans="1:18" ht="19.5" customHeight="1">
      <c r="A3" s="368"/>
      <c r="B3" s="258" t="s">
        <v>110</v>
      </c>
      <c r="C3" s="262"/>
      <c r="D3" s="574"/>
      <c r="E3" s="575"/>
      <c r="F3" s="576"/>
      <c r="G3" s="559" t="s">
        <v>114</v>
      </c>
      <c r="H3" s="560"/>
      <c r="I3" s="560"/>
      <c r="J3" s="253"/>
      <c r="K3" s="358"/>
      <c r="L3" s="252"/>
      <c r="M3" s="252"/>
      <c r="N3" s="254"/>
      <c r="O3" s="577" t="s">
        <v>38</v>
      </c>
      <c r="P3" s="578"/>
      <c r="R3" s="6"/>
    </row>
    <row r="4" spans="1:18" ht="19.5" customHeight="1">
      <c r="A4" s="250" t="s">
        <v>35</v>
      </c>
      <c r="B4" s="248" t="s">
        <v>109</v>
      </c>
      <c r="C4" s="251"/>
      <c r="D4" s="574" t="s">
        <v>24</v>
      </c>
      <c r="E4" s="575"/>
      <c r="F4" s="576"/>
      <c r="G4" s="88" t="s">
        <v>24</v>
      </c>
      <c r="H4" s="347"/>
      <c r="I4" s="266"/>
      <c r="J4" s="575" t="s">
        <v>37</v>
      </c>
      <c r="K4" s="575"/>
      <c r="L4" s="585"/>
      <c r="M4" s="583" t="s">
        <v>112</v>
      </c>
      <c r="N4" s="584"/>
      <c r="O4" s="577" t="s">
        <v>111</v>
      </c>
      <c r="P4" s="578"/>
      <c r="Q4" s="6"/>
      <c r="R4" s="6"/>
    </row>
    <row r="5" spans="1:18" ht="19.5" customHeight="1">
      <c r="A5" s="259"/>
      <c r="B5" s="260"/>
      <c r="C5" s="260"/>
      <c r="D5" s="163"/>
      <c r="E5" s="326" t="s">
        <v>39</v>
      </c>
      <c r="F5" s="267" t="s">
        <v>40</v>
      </c>
      <c r="G5" s="268"/>
      <c r="H5" s="274" t="s">
        <v>39</v>
      </c>
      <c r="I5" s="264" t="s">
        <v>40</v>
      </c>
      <c r="J5" s="257"/>
      <c r="K5" s="335" t="s">
        <v>39</v>
      </c>
      <c r="L5" s="255" t="s">
        <v>40</v>
      </c>
      <c r="M5" s="263"/>
      <c r="N5" s="100" t="s">
        <v>40</v>
      </c>
      <c r="O5" s="188"/>
      <c r="P5" s="365" t="s">
        <v>40</v>
      </c>
      <c r="Q5" s="6"/>
      <c r="R5" s="524" t="s">
        <v>140</v>
      </c>
    </row>
    <row r="6" spans="1:19" ht="19.5" customHeight="1">
      <c r="A6" s="587" t="s">
        <v>41</v>
      </c>
      <c r="B6" s="588"/>
      <c r="C6" s="89"/>
      <c r="D6" s="164"/>
      <c r="E6" s="327"/>
      <c r="F6" s="134"/>
      <c r="G6" s="174"/>
      <c r="H6" s="133"/>
      <c r="I6" s="134"/>
      <c r="J6" s="164"/>
      <c r="K6" s="327"/>
      <c r="L6" s="134"/>
      <c r="M6" s="437"/>
      <c r="N6" s="152"/>
      <c r="O6" s="189"/>
      <c r="P6" s="366"/>
      <c r="Q6" s="6"/>
      <c r="R6" s="524" t="s">
        <v>133</v>
      </c>
      <c r="S6" s="549" t="s">
        <v>112</v>
      </c>
    </row>
    <row r="7" spans="1:19" ht="19.5" customHeight="1">
      <c r="A7" s="87"/>
      <c r="B7" s="79" t="s">
        <v>15</v>
      </c>
      <c r="C7" s="80"/>
      <c r="D7" s="124">
        <v>302091</v>
      </c>
      <c r="E7" s="328">
        <v>104.9</v>
      </c>
      <c r="F7" s="136">
        <v>3.1</v>
      </c>
      <c r="G7" s="175">
        <v>248602</v>
      </c>
      <c r="H7" s="135">
        <v>102.5</v>
      </c>
      <c r="I7" s="136">
        <v>1.9</v>
      </c>
      <c r="J7" s="124">
        <v>231569</v>
      </c>
      <c r="K7" s="328">
        <v>102.4</v>
      </c>
      <c r="L7" s="136">
        <v>2.1</v>
      </c>
      <c r="M7" s="438">
        <f>G7-J7</f>
        <v>17033</v>
      </c>
      <c r="N7" s="153">
        <f>(M7/S7-1)*100</f>
        <v>0.9542437174016039</v>
      </c>
      <c r="O7" s="190">
        <v>53489</v>
      </c>
      <c r="P7" s="369">
        <f>(O7/R7-1)*100</f>
        <v>11.549289900106352</v>
      </c>
      <c r="Q7" s="6"/>
      <c r="R7" s="525">
        <v>47951</v>
      </c>
      <c r="S7" s="550">
        <v>16872</v>
      </c>
    </row>
    <row r="8" spans="1:19" ht="19.5" customHeight="1">
      <c r="A8" s="90"/>
      <c r="B8" s="91" t="s">
        <v>16</v>
      </c>
      <c r="C8" s="92"/>
      <c r="D8" s="125">
        <v>367292</v>
      </c>
      <c r="E8" s="329">
        <v>102.9</v>
      </c>
      <c r="F8" s="138">
        <v>-6</v>
      </c>
      <c r="G8" s="176">
        <v>320585</v>
      </c>
      <c r="H8" s="137">
        <v>101.2</v>
      </c>
      <c r="I8" s="138">
        <v>-7.1</v>
      </c>
      <c r="J8" s="125">
        <v>305683</v>
      </c>
      <c r="K8" s="329">
        <v>100.2</v>
      </c>
      <c r="L8" s="138">
        <v>-7.1</v>
      </c>
      <c r="M8" s="439">
        <f aca="true" t="shared" si="0" ref="M8:M18">G8-J8</f>
        <v>14902</v>
      </c>
      <c r="N8" s="154">
        <f aca="true" t="shared" si="1" ref="N8:N34">(M8/S8-1)*100</f>
        <v>-2.1343665856701888</v>
      </c>
      <c r="O8" s="191">
        <v>46707</v>
      </c>
      <c r="P8" s="296">
        <f aca="true" t="shared" si="2" ref="P8:P34">(O8/R8-1)*100</f>
        <v>5.400099291420313</v>
      </c>
      <c r="Q8" s="6"/>
      <c r="R8" s="525">
        <v>44314</v>
      </c>
      <c r="S8" s="550">
        <v>15227</v>
      </c>
    </row>
    <row r="9" spans="1:19" ht="19.5" customHeight="1">
      <c r="A9" s="90"/>
      <c r="B9" s="91" t="s">
        <v>17</v>
      </c>
      <c r="C9" s="93"/>
      <c r="D9" s="125">
        <v>324845</v>
      </c>
      <c r="E9" s="329">
        <v>103.1</v>
      </c>
      <c r="F9" s="138">
        <v>3.3</v>
      </c>
      <c r="G9" s="176">
        <v>266729</v>
      </c>
      <c r="H9" s="137">
        <v>101</v>
      </c>
      <c r="I9" s="138">
        <v>1.7</v>
      </c>
      <c r="J9" s="125">
        <v>236912</v>
      </c>
      <c r="K9" s="329">
        <v>100.1</v>
      </c>
      <c r="L9" s="138">
        <v>2.2</v>
      </c>
      <c r="M9" s="439">
        <f t="shared" si="0"/>
        <v>29817</v>
      </c>
      <c r="N9" s="154">
        <f t="shared" si="1"/>
        <v>-2.0723857067787677</v>
      </c>
      <c r="O9" s="191">
        <v>58116</v>
      </c>
      <c r="P9" s="296">
        <f t="shared" si="2"/>
        <v>10.385959580610859</v>
      </c>
      <c r="Q9" s="6"/>
      <c r="R9" s="525">
        <v>52648</v>
      </c>
      <c r="S9" s="550">
        <v>30448</v>
      </c>
    </row>
    <row r="10" spans="1:19" ht="19.5" customHeight="1">
      <c r="A10" s="90"/>
      <c r="B10" s="91" t="s">
        <v>18</v>
      </c>
      <c r="C10" s="93"/>
      <c r="D10" s="125">
        <v>471280</v>
      </c>
      <c r="E10" s="329">
        <v>95</v>
      </c>
      <c r="F10" s="138">
        <v>11.5</v>
      </c>
      <c r="G10" s="176">
        <v>353228</v>
      </c>
      <c r="H10" s="137">
        <v>94.7</v>
      </c>
      <c r="I10" s="138">
        <v>8</v>
      </c>
      <c r="J10" s="125">
        <v>336408</v>
      </c>
      <c r="K10" s="329">
        <v>99.5</v>
      </c>
      <c r="L10" s="138">
        <v>14.9</v>
      </c>
      <c r="M10" s="439">
        <f t="shared" si="0"/>
        <v>16820</v>
      </c>
      <c r="N10" s="154">
        <f t="shared" si="1"/>
        <v>-56.036488146579885</v>
      </c>
      <c r="O10" s="191">
        <v>118052</v>
      </c>
      <c r="P10" s="296">
        <f t="shared" si="2"/>
        <v>9.753535203279995</v>
      </c>
      <c r="Q10" s="6"/>
      <c r="R10" s="525">
        <v>107561</v>
      </c>
      <c r="S10" s="550">
        <v>38259</v>
      </c>
    </row>
    <row r="11" spans="1:19" ht="19.5" customHeight="1">
      <c r="A11" s="90"/>
      <c r="B11" s="91" t="s">
        <v>66</v>
      </c>
      <c r="C11" s="93"/>
      <c r="D11" s="125">
        <v>473638</v>
      </c>
      <c r="E11" s="245">
        <v>150</v>
      </c>
      <c r="F11" s="138">
        <v>39.7</v>
      </c>
      <c r="G11" s="176">
        <v>373168</v>
      </c>
      <c r="H11" s="348">
        <v>139.8</v>
      </c>
      <c r="I11" s="138">
        <v>31</v>
      </c>
      <c r="J11" s="125">
        <v>349542</v>
      </c>
      <c r="K11" s="245">
        <v>143.9</v>
      </c>
      <c r="L11" s="138">
        <v>34.7</v>
      </c>
      <c r="M11" s="439">
        <f t="shared" si="0"/>
        <v>23626</v>
      </c>
      <c r="N11" s="154">
        <f t="shared" si="1"/>
        <v>-9.172689527910194</v>
      </c>
      <c r="O11" s="191">
        <v>100470</v>
      </c>
      <c r="P11" s="296">
        <f t="shared" si="2"/>
        <v>88.13549800573001</v>
      </c>
      <c r="Q11" s="6"/>
      <c r="R11" s="525">
        <v>53403</v>
      </c>
      <c r="S11" s="550">
        <v>26012</v>
      </c>
    </row>
    <row r="12" spans="1:19" ht="19.5" customHeight="1">
      <c r="A12" s="90"/>
      <c r="B12" s="91" t="s">
        <v>67</v>
      </c>
      <c r="C12" s="93"/>
      <c r="D12" s="125">
        <v>291117</v>
      </c>
      <c r="E12" s="245">
        <v>92.6</v>
      </c>
      <c r="F12" s="138">
        <v>-12.1</v>
      </c>
      <c r="G12" s="176">
        <v>256570</v>
      </c>
      <c r="H12" s="348">
        <v>93.5</v>
      </c>
      <c r="I12" s="138">
        <v>-11.1</v>
      </c>
      <c r="J12" s="125">
        <v>229435</v>
      </c>
      <c r="K12" s="245">
        <v>92.6</v>
      </c>
      <c r="L12" s="138">
        <v>-14.2</v>
      </c>
      <c r="M12" s="439">
        <f t="shared" si="0"/>
        <v>27135</v>
      </c>
      <c r="N12" s="154">
        <f t="shared" si="1"/>
        <v>31.0236600676002</v>
      </c>
      <c r="O12" s="191">
        <v>34547</v>
      </c>
      <c r="P12" s="296">
        <f t="shared" si="2"/>
        <v>-17.870387980220613</v>
      </c>
      <c r="Q12" s="6"/>
      <c r="R12" s="525">
        <v>42064</v>
      </c>
      <c r="S12" s="550">
        <v>20710</v>
      </c>
    </row>
    <row r="13" spans="1:19" ht="19.5" customHeight="1">
      <c r="A13" s="90"/>
      <c r="B13" s="91" t="s">
        <v>68</v>
      </c>
      <c r="C13" s="93"/>
      <c r="D13" s="125">
        <v>241983</v>
      </c>
      <c r="E13" s="245">
        <v>109.5</v>
      </c>
      <c r="F13" s="138">
        <v>11.1</v>
      </c>
      <c r="G13" s="176">
        <v>203288</v>
      </c>
      <c r="H13" s="348">
        <v>103.3</v>
      </c>
      <c r="I13" s="138">
        <v>8.5</v>
      </c>
      <c r="J13" s="125">
        <v>195604</v>
      </c>
      <c r="K13" s="245">
        <v>104.2</v>
      </c>
      <c r="L13" s="138">
        <v>8.5</v>
      </c>
      <c r="M13" s="439">
        <f t="shared" si="0"/>
        <v>7684</v>
      </c>
      <c r="N13" s="154">
        <f t="shared" si="1"/>
        <v>13.166421207658319</v>
      </c>
      <c r="O13" s="191">
        <v>38695</v>
      </c>
      <c r="P13" s="296">
        <f t="shared" si="2"/>
        <v>28.345882118809907</v>
      </c>
      <c r="Q13" s="6"/>
      <c r="R13" s="525">
        <v>30149</v>
      </c>
      <c r="S13" s="550">
        <v>6790</v>
      </c>
    </row>
    <row r="14" spans="1:19" ht="19.5" customHeight="1">
      <c r="A14" s="90"/>
      <c r="B14" s="91" t="s">
        <v>19</v>
      </c>
      <c r="C14" s="93"/>
      <c r="D14" s="125">
        <v>439213</v>
      </c>
      <c r="E14" s="245">
        <v>122</v>
      </c>
      <c r="F14" s="138">
        <v>4.4</v>
      </c>
      <c r="G14" s="176">
        <v>332782</v>
      </c>
      <c r="H14" s="348">
        <v>123.9</v>
      </c>
      <c r="I14" s="138">
        <v>9.7</v>
      </c>
      <c r="J14" s="125">
        <v>318291</v>
      </c>
      <c r="K14" s="245">
        <v>127</v>
      </c>
      <c r="L14" s="138">
        <v>12.3</v>
      </c>
      <c r="M14" s="439">
        <f t="shared" si="0"/>
        <v>14491</v>
      </c>
      <c r="N14" s="154">
        <f t="shared" si="1"/>
        <v>-29.784862874309525</v>
      </c>
      <c r="O14" s="191">
        <v>106431</v>
      </c>
      <c r="P14" s="296">
        <f t="shared" si="2"/>
        <v>-14.075694702339625</v>
      </c>
      <c r="Q14" s="6"/>
      <c r="R14" s="525">
        <v>123866</v>
      </c>
      <c r="S14" s="550">
        <v>20638</v>
      </c>
    </row>
    <row r="15" spans="1:26" ht="19.5" customHeight="1">
      <c r="A15" s="90"/>
      <c r="B15" s="91" t="s">
        <v>115</v>
      </c>
      <c r="C15" s="93"/>
      <c r="D15" s="125">
        <v>140593</v>
      </c>
      <c r="E15" s="245">
        <v>112.7</v>
      </c>
      <c r="F15" s="138">
        <v>23.2</v>
      </c>
      <c r="G15" s="176">
        <v>128269</v>
      </c>
      <c r="H15" s="348">
        <v>108.2</v>
      </c>
      <c r="I15" s="138">
        <v>17.2</v>
      </c>
      <c r="J15" s="125">
        <v>121004</v>
      </c>
      <c r="K15" s="245">
        <v>108.2</v>
      </c>
      <c r="L15" s="138">
        <v>18.5</v>
      </c>
      <c r="M15" s="439">
        <f t="shared" si="0"/>
        <v>7265</v>
      </c>
      <c r="N15" s="154">
        <f t="shared" si="1"/>
        <v>4.427195630300407</v>
      </c>
      <c r="O15" s="191">
        <v>12324</v>
      </c>
      <c r="P15" s="296">
        <f t="shared" si="2"/>
        <v>185.01387604070305</v>
      </c>
      <c r="Q15" s="52"/>
      <c r="R15" s="548">
        <v>4324</v>
      </c>
      <c r="S15" s="551">
        <v>6957</v>
      </c>
      <c r="T15" s="4"/>
      <c r="U15" s="4"/>
      <c r="V15" s="4"/>
      <c r="W15" s="4"/>
      <c r="X15" s="4"/>
      <c r="Y15" s="4"/>
      <c r="Z15" s="4"/>
    </row>
    <row r="16" spans="1:19" ht="19.5" customHeight="1">
      <c r="A16" s="90"/>
      <c r="B16" s="91" t="s">
        <v>69</v>
      </c>
      <c r="C16" s="93"/>
      <c r="D16" s="125">
        <v>299940</v>
      </c>
      <c r="E16" s="245">
        <v>98.9</v>
      </c>
      <c r="F16" s="139">
        <v>0.2</v>
      </c>
      <c r="G16" s="177">
        <v>245778</v>
      </c>
      <c r="H16" s="348">
        <v>98.8</v>
      </c>
      <c r="I16" s="139">
        <v>-1</v>
      </c>
      <c r="J16" s="126">
        <v>226582</v>
      </c>
      <c r="K16" s="245">
        <v>95.8</v>
      </c>
      <c r="L16" s="139">
        <v>-4.1</v>
      </c>
      <c r="M16" s="439">
        <f t="shared" si="0"/>
        <v>19196</v>
      </c>
      <c r="N16" s="155">
        <f t="shared" si="1"/>
        <v>63.62086600750085</v>
      </c>
      <c r="O16" s="192">
        <v>54162</v>
      </c>
      <c r="P16" s="296">
        <f t="shared" si="2"/>
        <v>8.925267476470111</v>
      </c>
      <c r="Q16" s="6"/>
      <c r="R16" s="525">
        <v>49724</v>
      </c>
      <c r="S16" s="550">
        <v>11732</v>
      </c>
    </row>
    <row r="17" spans="1:19" ht="19.5" customHeight="1">
      <c r="A17" s="90"/>
      <c r="B17" s="94" t="s">
        <v>70</v>
      </c>
      <c r="C17" s="95"/>
      <c r="D17" s="125">
        <v>467102</v>
      </c>
      <c r="E17" s="245">
        <v>110.1</v>
      </c>
      <c r="F17" s="139">
        <v>4.5</v>
      </c>
      <c r="G17" s="177">
        <v>348364</v>
      </c>
      <c r="H17" s="348">
        <v>108</v>
      </c>
      <c r="I17" s="139">
        <v>4.3</v>
      </c>
      <c r="J17" s="126">
        <v>345106</v>
      </c>
      <c r="K17" s="245">
        <v>108.5</v>
      </c>
      <c r="L17" s="139">
        <v>4.6</v>
      </c>
      <c r="M17" s="439">
        <f t="shared" si="0"/>
        <v>3258</v>
      </c>
      <c r="N17" s="155">
        <f t="shared" si="1"/>
        <v>-6.887682194912836</v>
      </c>
      <c r="O17" s="192">
        <v>118738</v>
      </c>
      <c r="P17" s="296">
        <f t="shared" si="2"/>
        <v>13.759868168927714</v>
      </c>
      <c r="Q17" s="6"/>
      <c r="R17" s="525">
        <v>104376</v>
      </c>
      <c r="S17" s="550">
        <v>3499</v>
      </c>
    </row>
    <row r="18" spans="1:19" ht="19.5" customHeight="1">
      <c r="A18" s="90"/>
      <c r="B18" s="94" t="s">
        <v>132</v>
      </c>
      <c r="C18" s="371"/>
      <c r="D18" s="456">
        <v>337842</v>
      </c>
      <c r="E18" s="380">
        <v>100.2</v>
      </c>
      <c r="F18" s="375">
        <v>1.6</v>
      </c>
      <c r="G18" s="373">
        <v>253723</v>
      </c>
      <c r="H18" s="348">
        <v>100.1</v>
      </c>
      <c r="I18" s="139">
        <v>0.2</v>
      </c>
      <c r="J18" s="126">
        <v>240933</v>
      </c>
      <c r="K18" s="245">
        <v>100.2</v>
      </c>
      <c r="L18" s="375">
        <v>1.1</v>
      </c>
      <c r="M18" s="439">
        <f t="shared" si="0"/>
        <v>12790</v>
      </c>
      <c r="N18" s="375">
        <f t="shared" si="1"/>
        <v>-16.710080750195367</v>
      </c>
      <c r="O18" s="379">
        <v>84119</v>
      </c>
      <c r="P18" s="296">
        <f t="shared" si="2"/>
        <v>-1.397240684085288</v>
      </c>
      <c r="Q18" s="6"/>
      <c r="R18" s="525">
        <v>85311</v>
      </c>
      <c r="S18" s="550">
        <v>15356</v>
      </c>
    </row>
    <row r="19" spans="1:19" ht="19.5" customHeight="1">
      <c r="A19" s="96"/>
      <c r="B19" s="490" t="s">
        <v>71</v>
      </c>
      <c r="C19" s="427"/>
      <c r="D19" s="478">
        <v>264984</v>
      </c>
      <c r="E19" s="428">
        <v>98.8</v>
      </c>
      <c r="F19" s="429">
        <v>-2.1</v>
      </c>
      <c r="G19" s="435">
        <v>223077</v>
      </c>
      <c r="H19" s="430">
        <v>95.9</v>
      </c>
      <c r="I19" s="429">
        <v>-4.4</v>
      </c>
      <c r="J19" s="436">
        <v>214640</v>
      </c>
      <c r="K19" s="428">
        <v>96.4</v>
      </c>
      <c r="L19" s="429">
        <v>-3.4</v>
      </c>
      <c r="M19" s="440">
        <f>G19-J19</f>
        <v>8437</v>
      </c>
      <c r="N19" s="429">
        <f t="shared" si="1"/>
        <v>-19.808003041535972</v>
      </c>
      <c r="O19" s="431">
        <v>41907</v>
      </c>
      <c r="P19" s="409">
        <f t="shared" si="2"/>
        <v>18.167719377396807</v>
      </c>
      <c r="Q19" s="6"/>
      <c r="R19" s="525">
        <v>35464</v>
      </c>
      <c r="S19" s="550">
        <v>10521</v>
      </c>
    </row>
    <row r="20" spans="1:19" ht="19.5" customHeight="1">
      <c r="A20" s="96"/>
      <c r="B20" s="552" t="s">
        <v>138</v>
      </c>
      <c r="C20" s="97"/>
      <c r="D20" s="479">
        <v>330313</v>
      </c>
      <c r="E20" s="403">
        <v>99.5</v>
      </c>
      <c r="F20" s="377">
        <v>-0.7</v>
      </c>
      <c r="G20" s="374">
        <v>269508</v>
      </c>
      <c r="H20" s="402">
        <v>99.7</v>
      </c>
      <c r="I20" s="377">
        <v>-0.2</v>
      </c>
      <c r="J20" s="378">
        <v>249755</v>
      </c>
      <c r="K20" s="245">
        <v>99.5</v>
      </c>
      <c r="L20" s="377">
        <v>-0.2</v>
      </c>
      <c r="M20" s="439">
        <f>G20-J20</f>
        <v>19753</v>
      </c>
      <c r="N20" s="156">
        <v>0.7</v>
      </c>
      <c r="O20" s="400">
        <v>60805</v>
      </c>
      <c r="P20" s="121">
        <v>-3</v>
      </c>
      <c r="Q20" s="6"/>
      <c r="R20" s="525"/>
      <c r="S20" s="550"/>
    </row>
    <row r="21" spans="1:19" ht="19.5" customHeight="1">
      <c r="A21" s="90" t="s">
        <v>116</v>
      </c>
      <c r="B21" s="98"/>
      <c r="C21" s="99"/>
      <c r="D21" s="127"/>
      <c r="E21" s="331"/>
      <c r="F21" s="140"/>
      <c r="G21" s="445"/>
      <c r="H21" s="442"/>
      <c r="I21" s="140"/>
      <c r="J21" s="127"/>
      <c r="K21" s="331"/>
      <c r="L21" s="140"/>
      <c r="M21" s="441"/>
      <c r="N21" s="157"/>
      <c r="O21" s="193"/>
      <c r="P21" s="296"/>
      <c r="Q21" s="6"/>
      <c r="S21" s="550"/>
    </row>
    <row r="22" spans="1:19" ht="19.5" customHeight="1">
      <c r="A22" s="90"/>
      <c r="B22" s="79" t="s">
        <v>15</v>
      </c>
      <c r="C22" s="80"/>
      <c r="D22" s="124">
        <v>336253</v>
      </c>
      <c r="E22" s="328">
        <v>105.1</v>
      </c>
      <c r="F22" s="136">
        <v>3.3</v>
      </c>
      <c r="G22" s="446">
        <v>269038</v>
      </c>
      <c r="H22" s="443">
        <v>102.2</v>
      </c>
      <c r="I22" s="136">
        <v>1.2</v>
      </c>
      <c r="J22" s="124">
        <v>244482</v>
      </c>
      <c r="K22" s="328">
        <v>101.9</v>
      </c>
      <c r="L22" s="136">
        <v>1.5</v>
      </c>
      <c r="M22" s="438">
        <f aca="true" t="shared" si="3" ref="M22:M33">G22-J22</f>
        <v>24556</v>
      </c>
      <c r="N22" s="153">
        <f t="shared" si="1"/>
        <v>1.8540793894396224</v>
      </c>
      <c r="O22" s="190">
        <v>67215</v>
      </c>
      <c r="P22" s="369">
        <f t="shared" si="2"/>
        <v>16.648155218492946</v>
      </c>
      <c r="Q22" s="6"/>
      <c r="R22" s="525">
        <v>57622</v>
      </c>
      <c r="S22" s="550">
        <v>24109</v>
      </c>
    </row>
    <row r="23" spans="1:19" ht="19.5" customHeight="1">
      <c r="A23" s="90"/>
      <c r="B23" s="91" t="s">
        <v>16</v>
      </c>
      <c r="C23" s="92"/>
      <c r="D23" s="125">
        <v>442948</v>
      </c>
      <c r="E23" s="329">
        <v>100.3</v>
      </c>
      <c r="F23" s="138">
        <v>-9.9</v>
      </c>
      <c r="G23" s="447">
        <v>370828</v>
      </c>
      <c r="H23" s="444">
        <v>93.4</v>
      </c>
      <c r="I23" s="138">
        <v>-15.8</v>
      </c>
      <c r="J23" s="125">
        <v>342571</v>
      </c>
      <c r="K23" s="329">
        <v>95.7</v>
      </c>
      <c r="L23" s="138">
        <v>-14.9</v>
      </c>
      <c r="M23" s="439">
        <f t="shared" si="3"/>
        <v>28257</v>
      </c>
      <c r="N23" s="154">
        <f t="shared" si="1"/>
        <v>-12.803184595445282</v>
      </c>
      <c r="O23" s="191">
        <v>72120</v>
      </c>
      <c r="P23" s="296">
        <f t="shared" si="2"/>
        <v>58.36279396587689</v>
      </c>
      <c r="Q23" s="6"/>
      <c r="R23" s="525">
        <v>45541</v>
      </c>
      <c r="S23" s="550">
        <v>32406</v>
      </c>
    </row>
    <row r="24" spans="1:19" ht="19.5" customHeight="1">
      <c r="A24" s="90"/>
      <c r="B24" s="91" t="s">
        <v>17</v>
      </c>
      <c r="C24" s="93"/>
      <c r="D24" s="125">
        <v>361276</v>
      </c>
      <c r="E24" s="329">
        <v>103.3</v>
      </c>
      <c r="F24" s="138">
        <v>2.2</v>
      </c>
      <c r="G24" s="447">
        <v>288477</v>
      </c>
      <c r="H24" s="444">
        <v>101.4</v>
      </c>
      <c r="I24" s="138">
        <v>0.9</v>
      </c>
      <c r="J24" s="125">
        <v>251327</v>
      </c>
      <c r="K24" s="329">
        <v>101</v>
      </c>
      <c r="L24" s="138">
        <v>1.7</v>
      </c>
      <c r="M24" s="439">
        <f t="shared" si="3"/>
        <v>37150</v>
      </c>
      <c r="N24" s="154">
        <f t="shared" si="1"/>
        <v>-4.079524916085719</v>
      </c>
      <c r="O24" s="191">
        <v>72799</v>
      </c>
      <c r="P24" s="296">
        <f t="shared" si="2"/>
        <v>7.858359878509513</v>
      </c>
      <c r="Q24" s="6"/>
      <c r="R24" s="525">
        <v>67495</v>
      </c>
      <c r="S24" s="550">
        <v>38730</v>
      </c>
    </row>
    <row r="25" spans="1:19" ht="19.5" customHeight="1">
      <c r="A25" s="90"/>
      <c r="B25" s="91" t="s">
        <v>18</v>
      </c>
      <c r="C25" s="93"/>
      <c r="D25" s="125">
        <v>557132</v>
      </c>
      <c r="E25" s="329">
        <v>101.4</v>
      </c>
      <c r="F25" s="138">
        <v>1.1</v>
      </c>
      <c r="G25" s="447">
        <v>417845</v>
      </c>
      <c r="H25" s="444">
        <v>100.2</v>
      </c>
      <c r="I25" s="138">
        <v>-1</v>
      </c>
      <c r="J25" s="125">
        <v>373528</v>
      </c>
      <c r="K25" s="329">
        <v>105.1</v>
      </c>
      <c r="L25" s="138">
        <v>5.9</v>
      </c>
      <c r="M25" s="439">
        <f t="shared" si="3"/>
        <v>44317</v>
      </c>
      <c r="N25" s="154">
        <f t="shared" si="1"/>
        <v>-43.37064581256869</v>
      </c>
      <c r="O25" s="191">
        <v>139287</v>
      </c>
      <c r="P25" s="296">
        <f t="shared" si="2"/>
        <v>-4.419878129117261</v>
      </c>
      <c r="Q25" s="6"/>
      <c r="R25" s="525">
        <v>145728</v>
      </c>
      <c r="S25" s="550">
        <v>78258</v>
      </c>
    </row>
    <row r="26" spans="1:19" ht="19.5" customHeight="1">
      <c r="A26" s="90"/>
      <c r="B26" s="91" t="s">
        <v>66</v>
      </c>
      <c r="C26" s="93"/>
      <c r="D26" s="125">
        <v>417447</v>
      </c>
      <c r="E26" s="245">
        <v>124.3</v>
      </c>
      <c r="F26" s="138">
        <v>20.3</v>
      </c>
      <c r="G26" s="447">
        <v>325031</v>
      </c>
      <c r="H26" s="350">
        <v>116.5</v>
      </c>
      <c r="I26" s="138">
        <v>14.7</v>
      </c>
      <c r="J26" s="453">
        <v>295965</v>
      </c>
      <c r="K26" s="403">
        <v>120.2</v>
      </c>
      <c r="L26" s="138">
        <v>19</v>
      </c>
      <c r="M26" s="439">
        <f t="shared" si="3"/>
        <v>29066</v>
      </c>
      <c r="N26" s="154">
        <f t="shared" si="1"/>
        <v>-19.312661355245265</v>
      </c>
      <c r="O26" s="191">
        <v>92416</v>
      </c>
      <c r="P26" s="296">
        <f t="shared" si="2"/>
        <v>47.46449656933143</v>
      </c>
      <c r="Q26" s="6"/>
      <c r="R26" s="525">
        <v>62670</v>
      </c>
      <c r="S26" s="550">
        <v>36023</v>
      </c>
    </row>
    <row r="27" spans="1:19" ht="19.5" customHeight="1">
      <c r="A27" s="90"/>
      <c r="B27" s="91" t="s">
        <v>67</v>
      </c>
      <c r="C27" s="93"/>
      <c r="D27" s="125">
        <v>268255</v>
      </c>
      <c r="E27" s="245">
        <v>91.1</v>
      </c>
      <c r="F27" s="138">
        <v>-8.9</v>
      </c>
      <c r="G27" s="447">
        <v>234981</v>
      </c>
      <c r="H27" s="350">
        <v>93.5</v>
      </c>
      <c r="I27" s="138">
        <v>-6.2</v>
      </c>
      <c r="J27" s="453">
        <v>195589</v>
      </c>
      <c r="K27" s="403">
        <v>87.8</v>
      </c>
      <c r="L27" s="138">
        <v>-12.2</v>
      </c>
      <c r="M27" s="439">
        <f t="shared" si="3"/>
        <v>39392</v>
      </c>
      <c r="N27" s="154">
        <f t="shared" si="1"/>
        <v>47.97340445512941</v>
      </c>
      <c r="O27" s="191">
        <v>33274</v>
      </c>
      <c r="P27" s="296">
        <f t="shared" si="2"/>
        <v>-21.6123256690539</v>
      </c>
      <c r="Q27" s="6"/>
      <c r="R27" s="525">
        <v>42448</v>
      </c>
      <c r="S27" s="550">
        <v>26621</v>
      </c>
    </row>
    <row r="28" spans="1:19" ht="19.5" customHeight="1">
      <c r="A28" s="90"/>
      <c r="B28" s="91" t="s">
        <v>68</v>
      </c>
      <c r="C28" s="93"/>
      <c r="D28" s="125">
        <v>234310</v>
      </c>
      <c r="E28" s="245">
        <v>113.6</v>
      </c>
      <c r="F28" s="138">
        <v>12.5</v>
      </c>
      <c r="G28" s="447">
        <v>187959</v>
      </c>
      <c r="H28" s="350">
        <v>102.3</v>
      </c>
      <c r="I28" s="138">
        <v>6.1</v>
      </c>
      <c r="J28" s="453">
        <v>179165</v>
      </c>
      <c r="K28" s="403">
        <v>103</v>
      </c>
      <c r="L28" s="138">
        <v>6.7</v>
      </c>
      <c r="M28" s="439">
        <f t="shared" si="3"/>
        <v>8794</v>
      </c>
      <c r="N28" s="154">
        <f t="shared" si="1"/>
        <v>0.3194159251654227</v>
      </c>
      <c r="O28" s="191">
        <v>46351</v>
      </c>
      <c r="P28" s="296">
        <f t="shared" si="2"/>
        <v>55.69701041316761</v>
      </c>
      <c r="Q28" s="6"/>
      <c r="R28" s="525">
        <v>29770</v>
      </c>
      <c r="S28" s="550">
        <v>8766</v>
      </c>
    </row>
    <row r="29" spans="1:19" ht="19.5" customHeight="1">
      <c r="A29" s="90"/>
      <c r="B29" s="91" t="s">
        <v>19</v>
      </c>
      <c r="C29" s="93"/>
      <c r="D29" s="125">
        <v>463785</v>
      </c>
      <c r="E29" s="245">
        <v>127.5</v>
      </c>
      <c r="F29" s="138">
        <v>11.9</v>
      </c>
      <c r="G29" s="447">
        <v>332386</v>
      </c>
      <c r="H29" s="350">
        <v>123</v>
      </c>
      <c r="I29" s="138">
        <v>14.2</v>
      </c>
      <c r="J29" s="453">
        <v>313376</v>
      </c>
      <c r="K29" s="403">
        <v>122.4</v>
      </c>
      <c r="L29" s="138">
        <v>15.5</v>
      </c>
      <c r="M29" s="439">
        <f t="shared" si="3"/>
        <v>19010</v>
      </c>
      <c r="N29" s="154">
        <f t="shared" si="1"/>
        <v>-13.283459538363285</v>
      </c>
      <c r="O29" s="191">
        <v>131399</v>
      </c>
      <c r="P29" s="296">
        <f t="shared" si="2"/>
        <v>-4.592518370073484</v>
      </c>
      <c r="Q29" s="6"/>
      <c r="R29" s="525">
        <v>137724</v>
      </c>
      <c r="S29" s="550">
        <v>21922</v>
      </c>
    </row>
    <row r="30" spans="1:26" ht="19.5" customHeight="1">
      <c r="A30" s="90"/>
      <c r="B30" s="91" t="s">
        <v>115</v>
      </c>
      <c r="C30" s="93"/>
      <c r="D30" s="125">
        <v>176530</v>
      </c>
      <c r="E30" s="245">
        <v>102.5</v>
      </c>
      <c r="F30" s="138">
        <v>6.3</v>
      </c>
      <c r="G30" s="447">
        <v>159519</v>
      </c>
      <c r="H30" s="350">
        <v>100.9</v>
      </c>
      <c r="I30" s="138">
        <v>0.7</v>
      </c>
      <c r="J30" s="453">
        <v>149073</v>
      </c>
      <c r="K30" s="403">
        <v>98.2</v>
      </c>
      <c r="L30" s="138">
        <v>-2.5</v>
      </c>
      <c r="M30" s="439">
        <f t="shared" si="3"/>
        <v>10446</v>
      </c>
      <c r="N30" s="154">
        <f t="shared" si="1"/>
        <v>114.18905064588887</v>
      </c>
      <c r="O30" s="191">
        <v>17011</v>
      </c>
      <c r="P30" s="296">
        <f t="shared" si="2"/>
        <v>160.82490033731983</v>
      </c>
      <c r="Q30" s="52"/>
      <c r="R30" s="548">
        <v>6522</v>
      </c>
      <c r="S30" s="551">
        <v>4877</v>
      </c>
      <c r="T30" s="4"/>
      <c r="U30" s="4"/>
      <c r="V30" s="4"/>
      <c r="W30" s="4"/>
      <c r="X30" s="4"/>
      <c r="Y30" s="4"/>
      <c r="Z30" s="4"/>
    </row>
    <row r="31" spans="1:19" ht="19.5" customHeight="1">
      <c r="A31" s="90"/>
      <c r="B31" s="91" t="s">
        <v>69</v>
      </c>
      <c r="C31" s="93"/>
      <c r="D31" s="125">
        <v>352532</v>
      </c>
      <c r="E31" s="245">
        <v>106.9</v>
      </c>
      <c r="F31" s="139">
        <v>9.9</v>
      </c>
      <c r="G31" s="448">
        <v>286288</v>
      </c>
      <c r="H31" s="350">
        <v>105.6</v>
      </c>
      <c r="I31" s="139">
        <v>7.6</v>
      </c>
      <c r="J31" s="454">
        <v>258415</v>
      </c>
      <c r="K31" s="403">
        <v>101</v>
      </c>
      <c r="L31" s="139">
        <v>3.1</v>
      </c>
      <c r="M31" s="439">
        <f t="shared" si="3"/>
        <v>27873</v>
      </c>
      <c r="N31" s="155">
        <f t="shared" si="1"/>
        <v>89.8188504494688</v>
      </c>
      <c r="O31" s="192">
        <v>66244</v>
      </c>
      <c r="P31" s="296">
        <f t="shared" si="2"/>
        <v>25.535825958422564</v>
      </c>
      <c r="Q31" s="6"/>
      <c r="R31" s="525">
        <v>52769</v>
      </c>
      <c r="S31" s="550">
        <v>14684</v>
      </c>
    </row>
    <row r="32" spans="1:19" ht="19.5" customHeight="1">
      <c r="A32" s="90"/>
      <c r="B32" s="94" t="s">
        <v>70</v>
      </c>
      <c r="C32" s="95"/>
      <c r="D32" s="125">
        <v>503039</v>
      </c>
      <c r="E32" s="245">
        <v>101.3</v>
      </c>
      <c r="F32" s="139">
        <v>0.9</v>
      </c>
      <c r="G32" s="448">
        <v>372400</v>
      </c>
      <c r="H32" s="350">
        <v>100.8</v>
      </c>
      <c r="I32" s="139">
        <v>0.6</v>
      </c>
      <c r="J32" s="454">
        <v>370124</v>
      </c>
      <c r="K32" s="403">
        <v>101</v>
      </c>
      <c r="L32" s="139">
        <v>0.5</v>
      </c>
      <c r="M32" s="439">
        <f t="shared" si="3"/>
        <v>2276</v>
      </c>
      <c r="N32" s="155">
        <f t="shared" si="1"/>
        <v>24.78070175438596</v>
      </c>
      <c r="O32" s="192">
        <v>130639</v>
      </c>
      <c r="P32" s="296">
        <f t="shared" si="2"/>
        <v>15.239540237996518</v>
      </c>
      <c r="Q32" s="6"/>
      <c r="R32" s="165">
        <v>113363</v>
      </c>
      <c r="S32" s="550">
        <v>1824</v>
      </c>
    </row>
    <row r="33" spans="1:19" ht="19.5" customHeight="1">
      <c r="A33" s="90"/>
      <c r="B33" s="94" t="s">
        <v>132</v>
      </c>
      <c r="C33" s="371"/>
      <c r="D33" s="370">
        <v>322805</v>
      </c>
      <c r="E33" s="382">
        <v>100.8</v>
      </c>
      <c r="F33" s="375">
        <v>5.5</v>
      </c>
      <c r="G33" s="449">
        <v>249470</v>
      </c>
      <c r="H33" s="381">
        <v>100.5</v>
      </c>
      <c r="I33" s="375">
        <v>1.7</v>
      </c>
      <c r="J33" s="455">
        <v>227379</v>
      </c>
      <c r="K33" s="403">
        <v>100.4</v>
      </c>
      <c r="L33" s="375">
        <v>2.7</v>
      </c>
      <c r="M33" s="439">
        <f t="shared" si="3"/>
        <v>22091</v>
      </c>
      <c r="N33" s="375">
        <f t="shared" si="1"/>
        <v>-14.61425479282622</v>
      </c>
      <c r="O33" s="401">
        <v>73335</v>
      </c>
      <c r="P33" s="296">
        <f t="shared" si="2"/>
        <v>0.3475595572036472</v>
      </c>
      <c r="Q33" s="6"/>
      <c r="R33" s="526">
        <v>73081</v>
      </c>
      <c r="S33" s="550">
        <v>25872</v>
      </c>
    </row>
    <row r="34" spans="1:19" ht="19.5" customHeight="1">
      <c r="A34" s="90"/>
      <c r="B34" s="489" t="s">
        <v>71</v>
      </c>
      <c r="C34" s="372"/>
      <c r="D34" s="456">
        <v>285121</v>
      </c>
      <c r="E34" s="380">
        <v>100.9</v>
      </c>
      <c r="F34" s="376">
        <v>1.8</v>
      </c>
      <c r="G34" s="450">
        <v>236398</v>
      </c>
      <c r="H34" s="381">
        <v>96.5</v>
      </c>
      <c r="I34" s="376">
        <v>-2.4</v>
      </c>
      <c r="J34" s="456">
        <v>225225</v>
      </c>
      <c r="K34" s="380">
        <v>98.8</v>
      </c>
      <c r="L34" s="376">
        <v>0.2</v>
      </c>
      <c r="M34" s="440">
        <f>G34-J34</f>
        <v>11173</v>
      </c>
      <c r="N34" s="376">
        <f t="shared" si="1"/>
        <v>-26.3529101575374</v>
      </c>
      <c r="O34" s="399">
        <v>48723</v>
      </c>
      <c r="P34" s="296">
        <f t="shared" si="2"/>
        <v>47.717074945428095</v>
      </c>
      <c r="Q34" s="6"/>
      <c r="R34" s="526">
        <v>32984</v>
      </c>
      <c r="S34" s="550">
        <v>15171</v>
      </c>
    </row>
    <row r="35" spans="1:19" ht="19.5" customHeight="1">
      <c r="A35" s="419"/>
      <c r="B35" s="420" t="s">
        <v>138</v>
      </c>
      <c r="C35" s="421"/>
      <c r="D35" s="480">
        <v>377731</v>
      </c>
      <c r="E35" s="422">
        <v>100.7</v>
      </c>
      <c r="F35" s="423">
        <v>-0.3</v>
      </c>
      <c r="G35" s="451">
        <v>299782</v>
      </c>
      <c r="H35" s="424">
        <v>101.1</v>
      </c>
      <c r="I35" s="470">
        <v>0.5</v>
      </c>
      <c r="J35" s="469">
        <v>273625</v>
      </c>
      <c r="K35" s="452">
        <v>100.9</v>
      </c>
      <c r="L35" s="423">
        <v>0.5</v>
      </c>
      <c r="M35" s="432">
        <f>G35-J35</f>
        <v>26157</v>
      </c>
      <c r="N35" s="423">
        <v>0.8</v>
      </c>
      <c r="O35" s="425">
        <v>77949</v>
      </c>
      <c r="P35" s="426">
        <v>-3.4</v>
      </c>
      <c r="Q35" s="6"/>
      <c r="R35" s="526"/>
      <c r="S35" s="550"/>
    </row>
    <row r="36" spans="1:17" ht="19.5" customHeight="1">
      <c r="A36" s="37"/>
      <c r="B36" s="36" t="s">
        <v>141</v>
      </c>
      <c r="C36" s="37"/>
      <c r="D36" s="165"/>
      <c r="E36" s="332"/>
      <c r="F36" s="141"/>
      <c r="G36" s="418"/>
      <c r="H36" s="141"/>
      <c r="I36" s="141"/>
      <c r="J36" s="165"/>
      <c r="K36" s="332"/>
      <c r="L36" s="141"/>
      <c r="M36" s="141"/>
      <c r="N36" s="141"/>
      <c r="O36" s="194"/>
      <c r="P36" s="141"/>
      <c r="Q36" s="6"/>
    </row>
    <row r="37" spans="1:16" ht="19.5" customHeight="1">
      <c r="A37" s="38"/>
      <c r="B37" s="417" t="s">
        <v>142</v>
      </c>
      <c r="C37" s="39"/>
      <c r="D37" s="166"/>
      <c r="E37" s="333"/>
      <c r="F37" s="142"/>
      <c r="G37" s="178"/>
      <c r="H37" s="142"/>
      <c r="I37" s="142"/>
      <c r="J37" s="272"/>
      <c r="K37" s="359"/>
      <c r="L37" s="142"/>
      <c r="M37" s="142"/>
      <c r="N37" s="142"/>
      <c r="O37" s="195"/>
      <c r="P37" s="142"/>
    </row>
    <row r="38" spans="1:16" ht="19.5" customHeight="1" thickBot="1">
      <c r="A38" s="101" t="s">
        <v>20</v>
      </c>
      <c r="B38" s="40"/>
      <c r="C38" s="41"/>
      <c r="D38" s="167"/>
      <c r="E38" s="334"/>
      <c r="F38" s="144"/>
      <c r="G38" s="179"/>
      <c r="H38" s="143"/>
      <c r="I38" s="143"/>
      <c r="J38" s="167"/>
      <c r="K38" s="334"/>
      <c r="L38" s="145" t="s">
        <v>42</v>
      </c>
      <c r="M38" s="145"/>
      <c r="N38" s="145"/>
      <c r="O38" s="196"/>
      <c r="P38" s="147"/>
    </row>
    <row r="39" spans="1:16" ht="19.5" customHeight="1" thickTop="1">
      <c r="A39" s="397"/>
      <c r="B39" s="275"/>
      <c r="C39" s="276"/>
      <c r="D39" s="569" t="s">
        <v>44</v>
      </c>
      <c r="E39" s="579"/>
      <c r="F39" s="579"/>
      <c r="G39" s="273"/>
      <c r="H39" s="147"/>
      <c r="I39" s="147"/>
      <c r="J39" s="272"/>
      <c r="K39" s="359"/>
      <c r="L39" s="277"/>
      <c r="M39" s="579" t="s">
        <v>106</v>
      </c>
      <c r="N39" s="582"/>
      <c r="O39" s="278"/>
      <c r="P39" s="147"/>
    </row>
    <row r="40" spans="1:17" s="32" customFormat="1" ht="19.5" customHeight="1">
      <c r="A40" s="574" t="s">
        <v>43</v>
      </c>
      <c r="B40" s="588"/>
      <c r="C40" s="589"/>
      <c r="D40" s="569"/>
      <c r="E40" s="579"/>
      <c r="F40" s="579"/>
      <c r="G40" s="580" t="s">
        <v>45</v>
      </c>
      <c r="H40" s="581"/>
      <c r="I40" s="581"/>
      <c r="J40" s="580" t="s">
        <v>46</v>
      </c>
      <c r="K40" s="581"/>
      <c r="L40" s="582"/>
      <c r="M40" s="579"/>
      <c r="N40" s="582"/>
      <c r="O40" s="590"/>
      <c r="P40" s="579"/>
      <c r="Q40" s="159"/>
    </row>
    <row r="41" spans="1:17" s="32" customFormat="1" ht="19.5" customHeight="1">
      <c r="A41" s="564"/>
      <c r="B41" s="565"/>
      <c r="C41" s="566"/>
      <c r="D41" s="168"/>
      <c r="E41" s="335" t="s">
        <v>64</v>
      </c>
      <c r="F41" s="146" t="s">
        <v>48</v>
      </c>
      <c r="G41" s="268"/>
      <c r="H41" s="476" t="s">
        <v>47</v>
      </c>
      <c r="I41" s="477" t="s">
        <v>48</v>
      </c>
      <c r="J41" s="279"/>
      <c r="K41" s="335" t="s">
        <v>47</v>
      </c>
      <c r="L41" s="146" t="s">
        <v>48</v>
      </c>
      <c r="M41" s="200"/>
      <c r="N41" s="205" t="s">
        <v>99</v>
      </c>
      <c r="O41" s="201"/>
      <c r="Q41" s="129" t="s">
        <v>140</v>
      </c>
    </row>
    <row r="42" spans="1:17" s="32" customFormat="1" ht="19.5" customHeight="1">
      <c r="A42" s="587" t="s">
        <v>49</v>
      </c>
      <c r="B42" s="588"/>
      <c r="C42" s="103"/>
      <c r="D42" s="127"/>
      <c r="E42" s="336"/>
      <c r="F42" s="55"/>
      <c r="G42" s="180"/>
      <c r="H42" s="51"/>
      <c r="I42" s="49"/>
      <c r="J42" s="127"/>
      <c r="K42" s="336"/>
      <c r="L42" s="49"/>
      <c r="M42" s="206"/>
      <c r="N42" s="118"/>
      <c r="O42" s="202"/>
      <c r="Q42" s="30" t="s">
        <v>100</v>
      </c>
    </row>
    <row r="43" spans="1:17" s="32" customFormat="1" ht="19.5" customHeight="1">
      <c r="A43" s="87">
        <v>0</v>
      </c>
      <c r="B43" s="79" t="s">
        <v>15</v>
      </c>
      <c r="C43" s="80"/>
      <c r="D43" s="211">
        <f>G43+J43</f>
        <v>150.9</v>
      </c>
      <c r="E43" s="337">
        <v>99.7</v>
      </c>
      <c r="F43" s="84">
        <v>0.2</v>
      </c>
      <c r="G43" s="212">
        <v>140.3</v>
      </c>
      <c r="H43" s="83">
        <v>99.6</v>
      </c>
      <c r="I43" s="85">
        <v>0.3</v>
      </c>
      <c r="J43" s="215">
        <v>10.6</v>
      </c>
      <c r="K43" s="337">
        <v>102</v>
      </c>
      <c r="L43" s="85">
        <v>-1.1</v>
      </c>
      <c r="M43" s="207">
        <v>19.8</v>
      </c>
      <c r="N43" s="119">
        <f aca="true" t="shared" si="4" ref="N43:N56">M43-Q43</f>
        <v>0</v>
      </c>
      <c r="O43" s="203"/>
      <c r="Q43" s="30">
        <v>19.8</v>
      </c>
    </row>
    <row r="44" spans="1:17" s="32" customFormat="1" ht="19.5" customHeight="1">
      <c r="A44" s="87"/>
      <c r="B44" s="91" t="s">
        <v>16</v>
      </c>
      <c r="C44" s="93"/>
      <c r="D44" s="271">
        <f aca="true" t="shared" si="5" ref="D44:D54">G44+J44</f>
        <v>167.1</v>
      </c>
      <c r="E44" s="338">
        <v>97.7</v>
      </c>
      <c r="F44" s="53">
        <v>-5.1</v>
      </c>
      <c r="G44" s="213">
        <v>160.2</v>
      </c>
      <c r="H44" s="50">
        <v>98.3</v>
      </c>
      <c r="I44" s="47">
        <v>-3.5</v>
      </c>
      <c r="J44" s="216">
        <v>6.9</v>
      </c>
      <c r="K44" s="338">
        <v>85.6</v>
      </c>
      <c r="L44" s="47">
        <v>-30.8</v>
      </c>
      <c r="M44" s="208">
        <v>21.3</v>
      </c>
      <c r="N44" s="120">
        <f t="shared" si="4"/>
        <v>-0.3000000000000007</v>
      </c>
      <c r="O44" s="202"/>
      <c r="Q44" s="30">
        <v>21.6</v>
      </c>
    </row>
    <row r="45" spans="1:17" s="32" customFormat="1" ht="19.5" customHeight="1">
      <c r="A45" s="87"/>
      <c r="B45" s="91" t="s">
        <v>17</v>
      </c>
      <c r="C45" s="93"/>
      <c r="D45" s="271">
        <f t="shared" si="5"/>
        <v>166.2</v>
      </c>
      <c r="E45" s="338">
        <v>100.1</v>
      </c>
      <c r="F45" s="53">
        <v>-0.8</v>
      </c>
      <c r="G45" s="213">
        <v>150</v>
      </c>
      <c r="H45" s="50">
        <v>99.1</v>
      </c>
      <c r="I45" s="47">
        <v>-0.7</v>
      </c>
      <c r="J45" s="216">
        <v>16.2</v>
      </c>
      <c r="K45" s="338">
        <v>109.4</v>
      </c>
      <c r="L45" s="47">
        <v>-2.8</v>
      </c>
      <c r="M45" s="208">
        <v>20</v>
      </c>
      <c r="N45" s="120">
        <f t="shared" si="4"/>
        <v>-0.1999999999999993</v>
      </c>
      <c r="O45" s="202"/>
      <c r="Q45" s="30">
        <v>20.2</v>
      </c>
    </row>
    <row r="46" spans="1:17" s="32" customFormat="1" ht="19.5" customHeight="1">
      <c r="A46" s="87"/>
      <c r="B46" s="91" t="s">
        <v>18</v>
      </c>
      <c r="C46" s="93"/>
      <c r="D46" s="271">
        <f t="shared" si="5"/>
        <v>151</v>
      </c>
      <c r="E46" s="338">
        <v>99.4</v>
      </c>
      <c r="F46" s="53">
        <v>6.5</v>
      </c>
      <c r="G46" s="213">
        <v>145.7</v>
      </c>
      <c r="H46" s="50">
        <v>99</v>
      </c>
      <c r="I46" s="47">
        <v>6.3</v>
      </c>
      <c r="J46" s="216">
        <v>5.3</v>
      </c>
      <c r="K46" s="338">
        <v>123.8</v>
      </c>
      <c r="L46" s="47">
        <v>29</v>
      </c>
      <c r="M46" s="208">
        <v>18.8</v>
      </c>
      <c r="N46" s="120">
        <f t="shared" si="4"/>
        <v>0.1999999999999993</v>
      </c>
      <c r="O46" s="202"/>
      <c r="Q46" s="30">
        <v>18.6</v>
      </c>
    </row>
    <row r="47" spans="1:17" s="32" customFormat="1" ht="19.5" customHeight="1">
      <c r="A47" s="87"/>
      <c r="B47" s="91" t="s">
        <v>66</v>
      </c>
      <c r="C47" s="93"/>
      <c r="D47" s="271">
        <f t="shared" si="5"/>
        <v>155.6</v>
      </c>
      <c r="E47" s="245">
        <v>93.7</v>
      </c>
      <c r="F47" s="53">
        <v>-3.8</v>
      </c>
      <c r="G47" s="213">
        <v>144.1</v>
      </c>
      <c r="H47" s="348">
        <v>93.1</v>
      </c>
      <c r="I47" s="47">
        <v>-5.6</v>
      </c>
      <c r="J47" s="216">
        <v>11.5</v>
      </c>
      <c r="K47" s="245">
        <v>91.5</v>
      </c>
      <c r="L47" s="47">
        <v>3.7</v>
      </c>
      <c r="M47" s="208">
        <v>19.3</v>
      </c>
      <c r="N47" s="120">
        <f t="shared" si="4"/>
        <v>-0.09999999999999787</v>
      </c>
      <c r="O47" s="202"/>
      <c r="Q47" s="30">
        <v>19.4</v>
      </c>
    </row>
    <row r="48" spans="1:17" s="32" customFormat="1" ht="19.5" customHeight="1">
      <c r="A48" s="87"/>
      <c r="B48" s="91" t="s">
        <v>67</v>
      </c>
      <c r="C48" s="93"/>
      <c r="D48" s="271">
        <f t="shared" si="5"/>
        <v>174.3</v>
      </c>
      <c r="E48" s="245">
        <v>96.4</v>
      </c>
      <c r="F48" s="53">
        <v>-3.2</v>
      </c>
      <c r="G48" s="213">
        <v>152.4</v>
      </c>
      <c r="H48" s="348">
        <v>96.3</v>
      </c>
      <c r="I48" s="47">
        <v>-4.7</v>
      </c>
      <c r="J48" s="216">
        <v>21.9</v>
      </c>
      <c r="K48" s="245">
        <v>97.6</v>
      </c>
      <c r="L48" s="47">
        <v>13.1</v>
      </c>
      <c r="M48" s="208">
        <v>20.8</v>
      </c>
      <c r="N48" s="120">
        <f t="shared" si="4"/>
        <v>-0.6999999999999993</v>
      </c>
      <c r="O48" s="202"/>
      <c r="Q48" s="30">
        <v>21.5</v>
      </c>
    </row>
    <row r="49" spans="1:17" s="32" customFormat="1" ht="19.5" customHeight="1">
      <c r="A49" s="87"/>
      <c r="B49" s="91" t="s">
        <v>68</v>
      </c>
      <c r="C49" s="93"/>
      <c r="D49" s="271">
        <f t="shared" si="5"/>
        <v>137.60000000000002</v>
      </c>
      <c r="E49" s="245">
        <v>96.7</v>
      </c>
      <c r="F49" s="53">
        <v>1.3</v>
      </c>
      <c r="G49" s="213">
        <v>131.3</v>
      </c>
      <c r="H49" s="348">
        <v>97.1</v>
      </c>
      <c r="I49" s="47">
        <v>0.6</v>
      </c>
      <c r="J49" s="216">
        <v>6.3</v>
      </c>
      <c r="K49" s="245">
        <v>89.1</v>
      </c>
      <c r="L49" s="47">
        <v>18</v>
      </c>
      <c r="M49" s="208">
        <v>20.3</v>
      </c>
      <c r="N49" s="120">
        <f t="shared" si="4"/>
        <v>-0.09999999999999787</v>
      </c>
      <c r="O49" s="202"/>
      <c r="Q49" s="30">
        <v>20.4</v>
      </c>
    </row>
    <row r="50" spans="1:17" s="32" customFormat="1" ht="19.5" customHeight="1">
      <c r="A50" s="87"/>
      <c r="B50" s="91" t="s">
        <v>19</v>
      </c>
      <c r="C50" s="93"/>
      <c r="D50" s="271">
        <f t="shared" si="5"/>
        <v>148.4</v>
      </c>
      <c r="E50" s="245">
        <v>101.9</v>
      </c>
      <c r="F50" s="53">
        <v>-0.7</v>
      </c>
      <c r="G50" s="213">
        <v>139.6</v>
      </c>
      <c r="H50" s="348">
        <v>102.2</v>
      </c>
      <c r="I50" s="47">
        <v>-1.2</v>
      </c>
      <c r="J50" s="216">
        <v>8.8</v>
      </c>
      <c r="K50" s="245">
        <v>98.4</v>
      </c>
      <c r="L50" s="47">
        <v>8</v>
      </c>
      <c r="M50" s="208">
        <v>19.4</v>
      </c>
      <c r="N50" s="120">
        <f t="shared" si="4"/>
        <v>0.09999999999999787</v>
      </c>
      <c r="O50" s="202"/>
      <c r="Q50" s="30">
        <v>19.3</v>
      </c>
    </row>
    <row r="51" spans="1:17" s="32" customFormat="1" ht="19.5" customHeight="1">
      <c r="A51" s="87">
        <v>0</v>
      </c>
      <c r="B51" s="91" t="s">
        <v>115</v>
      </c>
      <c r="C51" s="93"/>
      <c r="D51" s="271">
        <f t="shared" si="5"/>
        <v>115.5</v>
      </c>
      <c r="E51" s="245">
        <v>107.4</v>
      </c>
      <c r="F51" s="53">
        <v>14</v>
      </c>
      <c r="G51" s="213">
        <v>110.5</v>
      </c>
      <c r="H51" s="348">
        <v>110.6</v>
      </c>
      <c r="I51" s="47">
        <v>17.8</v>
      </c>
      <c r="J51" s="216">
        <v>5</v>
      </c>
      <c r="K51" s="245">
        <v>64.8</v>
      </c>
      <c r="L51" s="47">
        <v>-34</v>
      </c>
      <c r="M51" s="208">
        <v>18.4</v>
      </c>
      <c r="N51" s="120">
        <f t="shared" si="4"/>
        <v>1.8999999999999986</v>
      </c>
      <c r="O51" s="202"/>
      <c r="Q51" s="158">
        <v>16.5</v>
      </c>
    </row>
    <row r="52" spans="1:17" s="32" customFormat="1" ht="19.5" customHeight="1">
      <c r="A52" s="87"/>
      <c r="B52" s="91" t="s">
        <v>69</v>
      </c>
      <c r="C52" s="93"/>
      <c r="D52" s="481">
        <f t="shared" si="5"/>
        <v>136</v>
      </c>
      <c r="E52" s="403">
        <v>100.4</v>
      </c>
      <c r="F52" s="54">
        <v>2.7</v>
      </c>
      <c r="G52" s="459">
        <v>131.2</v>
      </c>
      <c r="H52" s="350">
        <v>99.9</v>
      </c>
      <c r="I52" s="48">
        <v>2.5</v>
      </c>
      <c r="J52" s="217">
        <v>4.8</v>
      </c>
      <c r="K52" s="245">
        <v>114.3</v>
      </c>
      <c r="L52" s="48">
        <v>8.7</v>
      </c>
      <c r="M52" s="209">
        <v>18.8</v>
      </c>
      <c r="N52" s="120">
        <f t="shared" si="4"/>
        <v>-0.8000000000000007</v>
      </c>
      <c r="O52" s="204"/>
      <c r="Q52" s="158">
        <v>19.6</v>
      </c>
    </row>
    <row r="53" spans="1:17" s="32" customFormat="1" ht="19.5" customHeight="1">
      <c r="A53" s="87"/>
      <c r="B53" s="94" t="s">
        <v>70</v>
      </c>
      <c r="C53" s="95"/>
      <c r="D53" s="481">
        <f t="shared" si="5"/>
        <v>154.89999999999998</v>
      </c>
      <c r="E53" s="403">
        <v>108.7</v>
      </c>
      <c r="F53" s="54">
        <v>4.6</v>
      </c>
      <c r="G53" s="459">
        <v>137.2</v>
      </c>
      <c r="H53" s="381">
        <v>108</v>
      </c>
      <c r="I53" s="386">
        <v>4.9</v>
      </c>
      <c r="J53" s="463">
        <v>17.7</v>
      </c>
      <c r="K53" s="403">
        <v>129.5</v>
      </c>
      <c r="L53" s="386">
        <v>1.4</v>
      </c>
      <c r="M53" s="404">
        <v>18.8</v>
      </c>
      <c r="N53" s="120">
        <f t="shared" si="4"/>
        <v>1.5</v>
      </c>
      <c r="O53" s="406"/>
      <c r="Q53" s="158">
        <v>17.3</v>
      </c>
    </row>
    <row r="54" spans="1:17" s="32" customFormat="1" ht="19.5" customHeight="1">
      <c r="A54" s="87"/>
      <c r="B54" s="94" t="s">
        <v>132</v>
      </c>
      <c r="C54" s="371"/>
      <c r="D54" s="482">
        <f t="shared" si="5"/>
        <v>159.89999999999998</v>
      </c>
      <c r="E54" s="380">
        <v>104</v>
      </c>
      <c r="F54" s="384">
        <v>5.1</v>
      </c>
      <c r="G54" s="460">
        <v>152.2</v>
      </c>
      <c r="H54" s="381">
        <v>104.8</v>
      </c>
      <c r="I54" s="386">
        <v>6.3</v>
      </c>
      <c r="J54" s="463">
        <v>7.7</v>
      </c>
      <c r="K54" s="380">
        <v>89.6</v>
      </c>
      <c r="L54" s="386">
        <v>-15.6</v>
      </c>
      <c r="M54" s="404">
        <v>20</v>
      </c>
      <c r="N54" s="120">
        <f t="shared" si="4"/>
        <v>0.5</v>
      </c>
      <c r="O54" s="406"/>
      <c r="Q54" s="158">
        <v>19.5</v>
      </c>
    </row>
    <row r="55" spans="1:17" s="32" customFormat="1" ht="19.5" customHeight="1">
      <c r="A55" s="86"/>
      <c r="B55" s="490" t="s">
        <v>71</v>
      </c>
      <c r="C55" s="383"/>
      <c r="D55" s="482">
        <f>G55+J55</f>
        <v>145.20000000000002</v>
      </c>
      <c r="E55" s="403">
        <v>96.5</v>
      </c>
      <c r="F55" s="385">
        <v>-3</v>
      </c>
      <c r="G55" s="461">
        <v>139.3</v>
      </c>
      <c r="H55" s="350">
        <v>96.8</v>
      </c>
      <c r="I55" s="121">
        <v>-2.9</v>
      </c>
      <c r="J55" s="473">
        <v>5.9</v>
      </c>
      <c r="K55" s="403">
        <v>90.1</v>
      </c>
      <c r="L55" s="121">
        <v>-7.5</v>
      </c>
      <c r="M55" s="405">
        <v>19.1</v>
      </c>
      <c r="N55" s="120">
        <f t="shared" si="4"/>
        <v>-0.3999999999999986</v>
      </c>
      <c r="O55" s="204"/>
      <c r="Q55" s="158">
        <v>19.5</v>
      </c>
    </row>
    <row r="56" spans="1:17" s="32" customFormat="1" ht="19.5" customHeight="1" thickBot="1">
      <c r="A56" s="105"/>
      <c r="B56" s="270" t="s">
        <v>138</v>
      </c>
      <c r="C56" s="280"/>
      <c r="D56" s="483">
        <f>G56+J56</f>
        <v>150.7</v>
      </c>
      <c r="E56" s="457">
        <v>99.9</v>
      </c>
      <c r="F56" s="281">
        <v>-0.6</v>
      </c>
      <c r="G56" s="462">
        <v>139.7</v>
      </c>
      <c r="H56" s="458">
        <v>99.7</v>
      </c>
      <c r="I56" s="282">
        <v>-0.6</v>
      </c>
      <c r="J56" s="474">
        <v>11</v>
      </c>
      <c r="K56" s="269">
        <v>103.4</v>
      </c>
      <c r="L56" s="282">
        <v>0.8</v>
      </c>
      <c r="M56" s="283">
        <v>19.4</v>
      </c>
      <c r="N56" s="484">
        <f t="shared" si="4"/>
        <v>-0.10000000000000142</v>
      </c>
      <c r="O56" s="202"/>
      <c r="Q56" s="30">
        <v>19.5</v>
      </c>
    </row>
    <row r="57" spans="1:17" s="32" customFormat="1" ht="19.5" customHeight="1">
      <c r="A57" s="87" t="s">
        <v>116</v>
      </c>
      <c r="B57" s="88"/>
      <c r="C57" s="103"/>
      <c r="D57" s="271"/>
      <c r="E57" s="338"/>
      <c r="F57" s="53"/>
      <c r="G57" s="213"/>
      <c r="H57" s="50"/>
      <c r="I57" s="47"/>
      <c r="J57" s="216"/>
      <c r="K57" s="338"/>
      <c r="L57" s="47"/>
      <c r="M57" s="208"/>
      <c r="N57" s="30"/>
      <c r="O57" s="202"/>
      <c r="Q57" s="30"/>
    </row>
    <row r="58" spans="1:17" s="32" customFormat="1" ht="19.5" customHeight="1">
      <c r="A58" s="87"/>
      <c r="B58" s="79" t="s">
        <v>15</v>
      </c>
      <c r="C58" s="80"/>
      <c r="D58" s="211">
        <f>G58+J58</f>
        <v>154.39999999999998</v>
      </c>
      <c r="E58" s="337">
        <v>100</v>
      </c>
      <c r="F58" s="84">
        <v>-0.9</v>
      </c>
      <c r="G58" s="212">
        <v>140.7</v>
      </c>
      <c r="H58" s="83">
        <v>100.1</v>
      </c>
      <c r="I58" s="85">
        <v>-0.3</v>
      </c>
      <c r="J58" s="215">
        <v>13.7</v>
      </c>
      <c r="K58" s="337">
        <v>99.9</v>
      </c>
      <c r="L58" s="85">
        <v>-7.2</v>
      </c>
      <c r="M58" s="207">
        <v>19.5</v>
      </c>
      <c r="N58" s="119">
        <f aca="true" t="shared" si="6" ref="N58:N71">M58-Q58</f>
        <v>0</v>
      </c>
      <c r="O58" s="203"/>
      <c r="Q58" s="30">
        <v>19.5</v>
      </c>
    </row>
    <row r="59" spans="1:17" s="32" customFormat="1" ht="19.5" customHeight="1">
      <c r="A59" s="87"/>
      <c r="B59" s="91" t="s">
        <v>16</v>
      </c>
      <c r="C59" s="93"/>
      <c r="D59" s="271">
        <f aca="true" t="shared" si="7" ref="D59:D69">G59+J59</f>
        <v>169.1</v>
      </c>
      <c r="E59" s="338">
        <v>98.8</v>
      </c>
      <c r="F59" s="53">
        <v>-7.4</v>
      </c>
      <c r="G59" s="213">
        <v>158.1</v>
      </c>
      <c r="H59" s="50">
        <v>101.6</v>
      </c>
      <c r="I59" s="47">
        <v>-3.7</v>
      </c>
      <c r="J59" s="216">
        <v>11</v>
      </c>
      <c r="K59" s="338">
        <v>69.8</v>
      </c>
      <c r="L59" s="47">
        <v>-40.9</v>
      </c>
      <c r="M59" s="208">
        <v>20.8</v>
      </c>
      <c r="N59" s="120">
        <f t="shared" si="6"/>
        <v>0.10000000000000142</v>
      </c>
      <c r="O59" s="202"/>
      <c r="Q59" s="30">
        <v>20.7</v>
      </c>
    </row>
    <row r="60" spans="1:17" s="32" customFormat="1" ht="19.5" customHeight="1">
      <c r="A60" s="87"/>
      <c r="B60" s="91" t="s">
        <v>17</v>
      </c>
      <c r="C60" s="93"/>
      <c r="D60" s="271">
        <f t="shared" si="7"/>
        <v>168.2</v>
      </c>
      <c r="E60" s="338">
        <v>100.2</v>
      </c>
      <c r="F60" s="53">
        <v>-1.2</v>
      </c>
      <c r="G60" s="213">
        <v>149.6</v>
      </c>
      <c r="H60" s="50">
        <v>99.7</v>
      </c>
      <c r="I60" s="47">
        <v>-0.6</v>
      </c>
      <c r="J60" s="216">
        <v>18.6</v>
      </c>
      <c r="K60" s="338">
        <v>103.8</v>
      </c>
      <c r="L60" s="47">
        <v>-5.9</v>
      </c>
      <c r="M60" s="208">
        <v>19.8</v>
      </c>
      <c r="N60" s="120">
        <f t="shared" si="6"/>
        <v>-0.09999999999999787</v>
      </c>
      <c r="O60" s="202"/>
      <c r="Q60" s="30">
        <v>19.9</v>
      </c>
    </row>
    <row r="61" spans="1:17" s="32" customFormat="1" ht="19.5" customHeight="1">
      <c r="A61" s="87"/>
      <c r="B61" s="91" t="s">
        <v>18</v>
      </c>
      <c r="C61" s="93"/>
      <c r="D61" s="271">
        <f t="shared" si="7"/>
        <v>154.70000000000002</v>
      </c>
      <c r="E61" s="338">
        <v>108.5</v>
      </c>
      <c r="F61" s="53">
        <v>5.3</v>
      </c>
      <c r="G61" s="213">
        <v>142.9</v>
      </c>
      <c r="H61" s="50">
        <v>105.9</v>
      </c>
      <c r="I61" s="47">
        <v>5</v>
      </c>
      <c r="J61" s="216">
        <v>11.8</v>
      </c>
      <c r="K61" s="338">
        <v>128.8</v>
      </c>
      <c r="L61" s="47">
        <v>8.2</v>
      </c>
      <c r="M61" s="208">
        <v>18.9</v>
      </c>
      <c r="N61" s="120">
        <f t="shared" si="6"/>
        <v>0.29999999999999716</v>
      </c>
      <c r="O61" s="202"/>
      <c r="Q61" s="30">
        <v>18.6</v>
      </c>
    </row>
    <row r="62" spans="1:17" s="32" customFormat="1" ht="19.5" customHeight="1">
      <c r="A62" s="87"/>
      <c r="B62" s="91" t="s">
        <v>66</v>
      </c>
      <c r="C62" s="93"/>
      <c r="D62" s="271">
        <f t="shared" si="7"/>
        <v>162.7</v>
      </c>
      <c r="E62" s="245">
        <v>99.5</v>
      </c>
      <c r="F62" s="53">
        <v>-1.1</v>
      </c>
      <c r="G62" s="213">
        <v>147.7</v>
      </c>
      <c r="H62" s="348">
        <v>97.7</v>
      </c>
      <c r="I62" s="47">
        <v>-2.8</v>
      </c>
      <c r="J62" s="216">
        <v>15</v>
      </c>
      <c r="K62" s="245">
        <v>102.7</v>
      </c>
      <c r="L62" s="47">
        <v>1.5</v>
      </c>
      <c r="M62" s="208">
        <v>19.8</v>
      </c>
      <c r="N62" s="120">
        <f t="shared" si="6"/>
        <v>0.6000000000000014</v>
      </c>
      <c r="O62" s="202"/>
      <c r="Q62" s="30">
        <v>19.2</v>
      </c>
    </row>
    <row r="63" spans="1:17" s="32" customFormat="1" ht="19.5" customHeight="1">
      <c r="A63" s="87"/>
      <c r="B63" s="91" t="s">
        <v>67</v>
      </c>
      <c r="C63" s="93"/>
      <c r="D63" s="271">
        <f t="shared" si="7"/>
        <v>174.9</v>
      </c>
      <c r="E63" s="245">
        <v>97.2</v>
      </c>
      <c r="F63" s="53">
        <v>-1.1</v>
      </c>
      <c r="G63" s="213">
        <v>146.5</v>
      </c>
      <c r="H63" s="348">
        <v>97.6</v>
      </c>
      <c r="I63" s="47">
        <v>-1</v>
      </c>
      <c r="J63" s="216">
        <v>28.4</v>
      </c>
      <c r="K63" s="245">
        <v>92.7</v>
      </c>
      <c r="L63" s="47">
        <v>-3.2</v>
      </c>
      <c r="M63" s="208">
        <v>20.3</v>
      </c>
      <c r="N63" s="120">
        <f t="shared" si="6"/>
        <v>-0.3999999999999986</v>
      </c>
      <c r="O63" s="202"/>
      <c r="Q63" s="30">
        <v>20.7</v>
      </c>
    </row>
    <row r="64" spans="1:17" s="32" customFormat="1" ht="19.5" customHeight="1">
      <c r="A64" s="87"/>
      <c r="B64" s="91" t="s">
        <v>68</v>
      </c>
      <c r="C64" s="93"/>
      <c r="D64" s="271">
        <f t="shared" si="7"/>
        <v>128.6</v>
      </c>
      <c r="E64" s="245">
        <v>94.1</v>
      </c>
      <c r="F64" s="53">
        <v>-4.4</v>
      </c>
      <c r="G64" s="213">
        <v>123.2</v>
      </c>
      <c r="H64" s="348">
        <v>94.7</v>
      </c>
      <c r="I64" s="47">
        <v>-3.7</v>
      </c>
      <c r="J64" s="216">
        <v>5.4</v>
      </c>
      <c r="K64" s="245">
        <v>84</v>
      </c>
      <c r="L64" s="47">
        <v>-16.3</v>
      </c>
      <c r="M64" s="208">
        <v>19.6</v>
      </c>
      <c r="N64" s="120">
        <f t="shared" si="6"/>
        <v>0</v>
      </c>
      <c r="O64" s="202"/>
      <c r="Q64" s="30">
        <v>19.6</v>
      </c>
    </row>
    <row r="65" spans="1:17" s="32" customFormat="1" ht="19.5" customHeight="1">
      <c r="A65" s="87"/>
      <c r="B65" s="91" t="s">
        <v>19</v>
      </c>
      <c r="C65" s="93"/>
      <c r="D65" s="271">
        <f t="shared" si="7"/>
        <v>152.4</v>
      </c>
      <c r="E65" s="245">
        <v>103.8</v>
      </c>
      <c r="F65" s="53">
        <v>1.6</v>
      </c>
      <c r="G65" s="213">
        <v>139.9</v>
      </c>
      <c r="H65" s="348">
        <v>101</v>
      </c>
      <c r="I65" s="47">
        <v>-1.4</v>
      </c>
      <c r="J65" s="216">
        <v>12.5</v>
      </c>
      <c r="K65" s="245">
        <v>156.7</v>
      </c>
      <c r="L65" s="47">
        <v>61</v>
      </c>
      <c r="M65" s="208">
        <v>19.2</v>
      </c>
      <c r="N65" s="120">
        <f t="shared" si="6"/>
        <v>-0.10000000000000142</v>
      </c>
      <c r="O65" s="202"/>
      <c r="Q65" s="30">
        <v>19.3</v>
      </c>
    </row>
    <row r="66" spans="1:17" s="32" customFormat="1" ht="19.5" customHeight="1">
      <c r="A66" s="87"/>
      <c r="B66" s="91" t="s">
        <v>115</v>
      </c>
      <c r="C66" s="93"/>
      <c r="D66" s="271">
        <f t="shared" si="7"/>
        <v>136.7</v>
      </c>
      <c r="E66" s="245">
        <v>113.4</v>
      </c>
      <c r="F66" s="53">
        <v>9.4</v>
      </c>
      <c r="G66" s="213">
        <v>130</v>
      </c>
      <c r="H66" s="348">
        <v>116.3</v>
      </c>
      <c r="I66" s="53">
        <v>11.2</v>
      </c>
      <c r="J66" s="216">
        <v>6.7</v>
      </c>
      <c r="K66" s="245">
        <v>68.6</v>
      </c>
      <c r="L66" s="53">
        <v>-18.8</v>
      </c>
      <c r="M66" s="208">
        <v>19.8</v>
      </c>
      <c r="N66" s="120">
        <f t="shared" si="6"/>
        <v>1.4000000000000021</v>
      </c>
      <c r="O66" s="202"/>
      <c r="Q66" s="30">
        <v>18.4</v>
      </c>
    </row>
    <row r="67" spans="1:17" s="32" customFormat="1" ht="19.5" customHeight="1">
      <c r="A67" s="87"/>
      <c r="B67" s="91" t="s">
        <v>69</v>
      </c>
      <c r="C67" s="93"/>
      <c r="D67" s="271">
        <f t="shared" si="7"/>
        <v>140.8</v>
      </c>
      <c r="E67" s="245">
        <v>105.2</v>
      </c>
      <c r="F67" s="54">
        <v>5.5</v>
      </c>
      <c r="G67" s="214">
        <v>134.9</v>
      </c>
      <c r="H67" s="348">
        <v>104.1</v>
      </c>
      <c r="I67" s="54">
        <v>4.6</v>
      </c>
      <c r="J67" s="217">
        <v>5.9</v>
      </c>
      <c r="K67" s="245">
        <v>129.3</v>
      </c>
      <c r="L67" s="54">
        <v>24.6</v>
      </c>
      <c r="M67" s="209">
        <v>18.3</v>
      </c>
      <c r="N67" s="120">
        <f t="shared" si="6"/>
        <v>-1.1999999999999993</v>
      </c>
      <c r="O67" s="204"/>
      <c r="Q67" s="158">
        <v>19.5</v>
      </c>
    </row>
    <row r="68" spans="1:17" s="32" customFormat="1" ht="19.5" customHeight="1">
      <c r="A68" s="87"/>
      <c r="B68" s="94" t="s">
        <v>70</v>
      </c>
      <c r="C68" s="95"/>
      <c r="D68" s="271">
        <f t="shared" si="7"/>
        <v>156</v>
      </c>
      <c r="E68" s="245">
        <v>100.1</v>
      </c>
      <c r="F68" s="54">
        <v>1.8</v>
      </c>
      <c r="G68" s="214">
        <v>133.3</v>
      </c>
      <c r="H68" s="348">
        <v>102</v>
      </c>
      <c r="I68" s="54">
        <v>3.1</v>
      </c>
      <c r="J68" s="217">
        <v>22.7</v>
      </c>
      <c r="K68" s="245">
        <v>71.2</v>
      </c>
      <c r="L68" s="54">
        <v>-16</v>
      </c>
      <c r="M68" s="209">
        <v>18.6</v>
      </c>
      <c r="N68" s="120">
        <f t="shared" si="6"/>
        <v>2.400000000000002</v>
      </c>
      <c r="O68" s="204"/>
      <c r="Q68" s="158">
        <v>16.2</v>
      </c>
    </row>
    <row r="69" spans="1:17" s="32" customFormat="1" ht="19.5" customHeight="1">
      <c r="A69" s="87"/>
      <c r="B69" s="94" t="s">
        <v>132</v>
      </c>
      <c r="C69" s="95"/>
      <c r="D69" s="271">
        <f t="shared" si="7"/>
        <v>153.79999999999998</v>
      </c>
      <c r="E69" s="245">
        <v>99.8</v>
      </c>
      <c r="F69" s="54">
        <v>0.6</v>
      </c>
      <c r="G69" s="214">
        <v>139.7</v>
      </c>
      <c r="H69" s="348">
        <v>100.3</v>
      </c>
      <c r="I69" s="54">
        <v>1.7</v>
      </c>
      <c r="J69" s="217">
        <v>14.1</v>
      </c>
      <c r="K69" s="245">
        <v>92</v>
      </c>
      <c r="L69" s="54">
        <v>-12.2</v>
      </c>
      <c r="M69" s="209">
        <v>19.3</v>
      </c>
      <c r="N69" s="120">
        <f t="shared" si="6"/>
        <v>-0.09999999999999787</v>
      </c>
      <c r="O69" s="204"/>
      <c r="Q69" s="158">
        <v>19.4</v>
      </c>
    </row>
    <row r="70" spans="1:17" s="32" customFormat="1" ht="19.5" customHeight="1">
      <c r="A70" s="86"/>
      <c r="B70" s="490" t="s">
        <v>71</v>
      </c>
      <c r="C70" s="284"/>
      <c r="D70" s="485">
        <f>G70+J70</f>
        <v>146.8</v>
      </c>
      <c r="E70" s="330">
        <v>95.7</v>
      </c>
      <c r="F70" s="285">
        <v>-3.8</v>
      </c>
      <c r="G70" s="286">
        <v>140</v>
      </c>
      <c r="H70" s="349">
        <v>96.4</v>
      </c>
      <c r="I70" s="287">
        <v>-2.5</v>
      </c>
      <c r="J70" s="288">
        <v>6.8</v>
      </c>
      <c r="K70" s="330">
        <v>85.7</v>
      </c>
      <c r="L70" s="287">
        <v>-21</v>
      </c>
      <c r="M70" s="289">
        <v>19.3</v>
      </c>
      <c r="N70" s="409">
        <f t="shared" si="6"/>
        <v>-0.5</v>
      </c>
      <c r="O70" s="204"/>
      <c r="Q70" s="158">
        <v>19.8</v>
      </c>
    </row>
    <row r="71" spans="1:17" s="32" customFormat="1" ht="19.5" customHeight="1" thickBot="1">
      <c r="A71" s="105"/>
      <c r="B71" s="270" t="s">
        <v>138</v>
      </c>
      <c r="C71" s="218" t="s">
        <v>108</v>
      </c>
      <c r="D71" s="486">
        <f>G71+J71</f>
        <v>154.20000000000002</v>
      </c>
      <c r="E71" s="246">
        <v>100.7</v>
      </c>
      <c r="F71" s="56">
        <v>0</v>
      </c>
      <c r="G71" s="219">
        <v>140.8</v>
      </c>
      <c r="H71" s="351">
        <v>100.3</v>
      </c>
      <c r="I71" s="57">
        <v>-0.2</v>
      </c>
      <c r="J71" s="220">
        <v>13.4</v>
      </c>
      <c r="K71" s="246">
        <v>105.2</v>
      </c>
      <c r="L71" s="57">
        <v>1.8</v>
      </c>
      <c r="M71" s="210">
        <v>19.4</v>
      </c>
      <c r="N71" s="59">
        <f t="shared" si="6"/>
        <v>0</v>
      </c>
      <c r="O71" s="202"/>
      <c r="Q71" s="30">
        <v>19.4</v>
      </c>
    </row>
    <row r="72" spans="1:16" ht="19.5" customHeight="1">
      <c r="A72" s="38"/>
      <c r="B72" s="417" t="s">
        <v>142</v>
      </c>
      <c r="C72" s="39"/>
      <c r="D72" s="166"/>
      <c r="E72" s="333"/>
      <c r="F72" s="142"/>
      <c r="G72" s="178"/>
      <c r="H72" s="142"/>
      <c r="I72" s="142"/>
      <c r="J72" s="166"/>
      <c r="K72" s="333"/>
      <c r="L72" s="142"/>
      <c r="M72" s="142"/>
      <c r="N72" s="142"/>
      <c r="O72" s="195"/>
      <c r="P72" s="142"/>
    </row>
    <row r="73" spans="1:16" ht="19.5" customHeight="1">
      <c r="A73" s="38"/>
      <c r="B73" s="39"/>
      <c r="C73" s="39"/>
      <c r="D73" s="166"/>
      <c r="E73" s="333"/>
      <c r="F73" s="142"/>
      <c r="G73" s="178"/>
      <c r="H73" s="142"/>
      <c r="I73" s="142"/>
      <c r="J73" s="166"/>
      <c r="K73" s="359"/>
      <c r="L73" s="147"/>
      <c r="M73" s="147"/>
      <c r="N73" s="147"/>
      <c r="O73" s="195"/>
      <c r="P73" s="142"/>
    </row>
    <row r="74" spans="1:16" ht="19.5" customHeight="1" thickBot="1">
      <c r="A74" s="101" t="s">
        <v>22</v>
      </c>
      <c r="B74" s="41"/>
      <c r="C74" s="40"/>
      <c r="D74" s="167"/>
      <c r="E74" s="334"/>
      <c r="F74" s="143"/>
      <c r="G74" s="179"/>
      <c r="H74" s="143"/>
      <c r="I74" s="145"/>
      <c r="J74" s="184" t="s">
        <v>50</v>
      </c>
      <c r="K74" s="360"/>
      <c r="L74" s="143"/>
      <c r="M74" s="147"/>
      <c r="N74" s="147"/>
      <c r="O74" s="195"/>
      <c r="P74" s="142"/>
    </row>
    <row r="75" spans="1:19" s="20" customFormat="1" ht="19.5" customHeight="1" thickTop="1">
      <c r="A75" s="561" t="s">
        <v>58</v>
      </c>
      <c r="B75" s="562"/>
      <c r="C75" s="563"/>
      <c r="D75" s="571" t="s">
        <v>23</v>
      </c>
      <c r="E75" s="572"/>
      <c r="F75" s="573"/>
      <c r="G75" s="567" t="s">
        <v>51</v>
      </c>
      <c r="H75" s="568"/>
      <c r="I75" s="569" t="s">
        <v>52</v>
      </c>
      <c r="J75" s="570"/>
      <c r="K75" s="569" t="s">
        <v>53</v>
      </c>
      <c r="L75" s="579"/>
      <c r="M75" s="24"/>
      <c r="Q75" s="129" t="s">
        <v>140</v>
      </c>
      <c r="R75" s="197"/>
      <c r="S75" s="148"/>
    </row>
    <row r="76" spans="1:19" s="20" customFormat="1" ht="19.5" customHeight="1">
      <c r="A76" s="564"/>
      <c r="B76" s="565"/>
      <c r="C76" s="566"/>
      <c r="D76" s="169"/>
      <c r="E76" s="339" t="s">
        <v>64</v>
      </c>
      <c r="F76" s="149" t="s">
        <v>54</v>
      </c>
      <c r="G76" s="181"/>
      <c r="H76" s="146" t="s">
        <v>55</v>
      </c>
      <c r="I76" s="150"/>
      <c r="J76" s="185" t="s">
        <v>31</v>
      </c>
      <c r="K76" s="361"/>
      <c r="L76" s="160" t="s">
        <v>31</v>
      </c>
      <c r="M76" s="161"/>
      <c r="Q76" s="558" t="s">
        <v>101</v>
      </c>
      <c r="R76" s="197" t="s">
        <v>102</v>
      </c>
      <c r="S76" s="148" t="s">
        <v>103</v>
      </c>
    </row>
    <row r="77" spans="1:19" s="20" customFormat="1" ht="19.5" customHeight="1">
      <c r="A77" s="587" t="s">
        <v>59</v>
      </c>
      <c r="B77" s="588"/>
      <c r="C77" s="103"/>
      <c r="D77" s="170"/>
      <c r="E77" s="340"/>
      <c r="F77" s="118"/>
      <c r="G77" s="182"/>
      <c r="H77" s="60"/>
      <c r="I77" s="34"/>
      <c r="J77" s="186"/>
      <c r="K77" s="362"/>
      <c r="L77" s="61"/>
      <c r="M77" s="35"/>
      <c r="Q77" s="30"/>
      <c r="R77" s="198"/>
      <c r="S77" s="148"/>
    </row>
    <row r="78" spans="1:19" s="20" customFormat="1" ht="19.5" customHeight="1">
      <c r="A78" s="87" t="s">
        <v>60</v>
      </c>
      <c r="B78" s="79" t="s">
        <v>15</v>
      </c>
      <c r="C78" s="80"/>
      <c r="D78" s="171">
        <v>647254</v>
      </c>
      <c r="E78" s="341">
        <v>100.9</v>
      </c>
      <c r="F78" s="119">
        <v>-1.3</v>
      </c>
      <c r="G78" s="221">
        <v>28.6</v>
      </c>
      <c r="H78" s="81">
        <f aca="true" t="shared" si="8" ref="H78:H91">G78-Q78</f>
        <v>-1.7999999999999972</v>
      </c>
      <c r="I78" s="227">
        <v>1.91</v>
      </c>
      <c r="J78" s="228">
        <f>I78-R78</f>
        <v>-0.3400000000000001</v>
      </c>
      <c r="K78" s="412">
        <v>1.95</v>
      </c>
      <c r="L78" s="229">
        <f>K78-S78</f>
        <v>-0.15999999999999992</v>
      </c>
      <c r="M78" s="82"/>
      <c r="Q78" s="30">
        <v>30.4</v>
      </c>
      <c r="R78" s="519">
        <v>2.25</v>
      </c>
      <c r="S78" s="520">
        <v>2.11</v>
      </c>
    </row>
    <row r="79" spans="1:19" s="20" customFormat="1" ht="19.5" customHeight="1">
      <c r="A79" s="87"/>
      <c r="B79" s="91" t="s">
        <v>16</v>
      </c>
      <c r="C79" s="93"/>
      <c r="D79" s="172">
        <v>39527</v>
      </c>
      <c r="E79" s="342">
        <v>108.2</v>
      </c>
      <c r="F79" s="120">
        <v>1.4</v>
      </c>
      <c r="G79" s="222">
        <v>7.1</v>
      </c>
      <c r="H79" s="58">
        <f t="shared" si="8"/>
        <v>3.3999999999999995</v>
      </c>
      <c r="I79" s="230">
        <v>0.83</v>
      </c>
      <c r="J79" s="231">
        <f aca="true" t="shared" si="9" ref="J79:J91">I79-R79</f>
        <v>-1.12</v>
      </c>
      <c r="K79" s="413">
        <v>0.9</v>
      </c>
      <c r="L79" s="232">
        <f aca="true" t="shared" si="10" ref="L79:L91">K79-S79</f>
        <v>-0.63</v>
      </c>
      <c r="M79" s="35"/>
      <c r="Q79" s="30">
        <v>3.7</v>
      </c>
      <c r="R79" s="519">
        <v>1.95</v>
      </c>
      <c r="S79" s="520">
        <v>1.53</v>
      </c>
    </row>
    <row r="80" spans="1:19" s="20" customFormat="1" ht="19.5" customHeight="1">
      <c r="A80" s="87"/>
      <c r="B80" s="91" t="s">
        <v>17</v>
      </c>
      <c r="C80" s="93"/>
      <c r="D80" s="172">
        <v>198251</v>
      </c>
      <c r="E80" s="342">
        <v>99.2</v>
      </c>
      <c r="F80" s="120">
        <v>-4</v>
      </c>
      <c r="G80" s="222">
        <v>17.4</v>
      </c>
      <c r="H80" s="58">
        <f t="shared" si="8"/>
        <v>-0.20000000000000284</v>
      </c>
      <c r="I80" s="230">
        <v>1.39</v>
      </c>
      <c r="J80" s="231">
        <f t="shared" si="9"/>
        <v>-0.08000000000000007</v>
      </c>
      <c r="K80" s="413">
        <v>1.46</v>
      </c>
      <c r="L80" s="232">
        <f t="shared" si="10"/>
        <v>0.16999999999999993</v>
      </c>
      <c r="M80" s="35"/>
      <c r="Q80" s="30">
        <v>17.6</v>
      </c>
      <c r="R80" s="519">
        <v>1.47</v>
      </c>
      <c r="S80" s="520">
        <v>1.29</v>
      </c>
    </row>
    <row r="81" spans="1:19" s="20" customFormat="1" ht="19.5" customHeight="1">
      <c r="A81" s="87"/>
      <c r="B81" s="91" t="s">
        <v>18</v>
      </c>
      <c r="C81" s="93"/>
      <c r="D81" s="172">
        <v>2637</v>
      </c>
      <c r="E81" s="342">
        <v>84.9</v>
      </c>
      <c r="F81" s="120">
        <v>-20.7</v>
      </c>
      <c r="G81" s="222">
        <v>9.5</v>
      </c>
      <c r="H81" s="58">
        <f t="shared" si="8"/>
        <v>-12.7</v>
      </c>
      <c r="I81" s="230">
        <v>1.55</v>
      </c>
      <c r="J81" s="231">
        <f t="shared" si="9"/>
        <v>-0.8099999999999998</v>
      </c>
      <c r="K81" s="413">
        <v>1.54</v>
      </c>
      <c r="L81" s="232">
        <f t="shared" si="10"/>
        <v>-0.79</v>
      </c>
      <c r="M81" s="35"/>
      <c r="Q81" s="30">
        <v>22.2</v>
      </c>
      <c r="R81" s="519">
        <v>2.36</v>
      </c>
      <c r="S81" s="520">
        <v>2.33</v>
      </c>
    </row>
    <row r="82" spans="1:19" s="20" customFormat="1" ht="19.5" customHeight="1">
      <c r="A82" s="87"/>
      <c r="B82" s="91" t="s">
        <v>66</v>
      </c>
      <c r="C82" s="93"/>
      <c r="D82" s="172">
        <v>5920</v>
      </c>
      <c r="E82" s="245">
        <v>93.7</v>
      </c>
      <c r="F82" s="120">
        <v>-2.3</v>
      </c>
      <c r="G82" s="222">
        <v>10.8</v>
      </c>
      <c r="H82" s="58">
        <f t="shared" si="8"/>
        <v>-10</v>
      </c>
      <c r="I82" s="230">
        <v>1.87</v>
      </c>
      <c r="J82" s="231">
        <f t="shared" si="9"/>
        <v>0.4500000000000002</v>
      </c>
      <c r="K82" s="413">
        <v>1.68</v>
      </c>
      <c r="L82" s="232">
        <f t="shared" si="10"/>
        <v>0.030000000000000027</v>
      </c>
      <c r="M82" s="24"/>
      <c r="Q82" s="30">
        <v>20.8</v>
      </c>
      <c r="R82" s="519">
        <v>1.42</v>
      </c>
      <c r="S82" s="520">
        <v>1.65</v>
      </c>
    </row>
    <row r="83" spans="1:19" s="20" customFormat="1" ht="19.5" customHeight="1">
      <c r="A83" s="87"/>
      <c r="B83" s="91" t="s">
        <v>67</v>
      </c>
      <c r="C83" s="93"/>
      <c r="D83" s="172">
        <v>27673</v>
      </c>
      <c r="E83" s="245">
        <v>102.3</v>
      </c>
      <c r="F83" s="120">
        <v>-0.9</v>
      </c>
      <c r="G83" s="222">
        <v>26.1</v>
      </c>
      <c r="H83" s="58">
        <f t="shared" si="8"/>
        <v>6.400000000000002</v>
      </c>
      <c r="I83" s="230">
        <v>1.66</v>
      </c>
      <c r="J83" s="231">
        <f t="shared" si="9"/>
        <v>0.34999999999999987</v>
      </c>
      <c r="K83" s="413">
        <v>1.72</v>
      </c>
      <c r="L83" s="232">
        <f t="shared" si="10"/>
        <v>0.49</v>
      </c>
      <c r="M83" s="35"/>
      <c r="Q83" s="30">
        <v>19.7</v>
      </c>
      <c r="R83" s="519">
        <v>1.31</v>
      </c>
      <c r="S83" s="520">
        <v>1.23</v>
      </c>
    </row>
    <row r="84" spans="1:19" s="20" customFormat="1" ht="19.5" customHeight="1">
      <c r="A84" s="87"/>
      <c r="B84" s="91" t="s">
        <v>68</v>
      </c>
      <c r="C84" s="93"/>
      <c r="D84" s="172">
        <v>130410</v>
      </c>
      <c r="E84" s="245">
        <v>95.3</v>
      </c>
      <c r="F84" s="120">
        <v>-0.3</v>
      </c>
      <c r="G84" s="222">
        <v>45</v>
      </c>
      <c r="H84" s="58">
        <f t="shared" si="8"/>
        <v>-6.200000000000003</v>
      </c>
      <c r="I84" s="230">
        <v>1.91</v>
      </c>
      <c r="J84" s="231">
        <f t="shared" si="9"/>
        <v>-0.24</v>
      </c>
      <c r="K84" s="413">
        <v>1.92</v>
      </c>
      <c r="L84" s="232">
        <f t="shared" si="10"/>
        <v>-0.33999999999999986</v>
      </c>
      <c r="M84" s="35"/>
      <c r="Q84" s="30">
        <v>51.2</v>
      </c>
      <c r="R84" s="519">
        <v>2.15</v>
      </c>
      <c r="S84" s="520">
        <v>2.26</v>
      </c>
    </row>
    <row r="85" spans="1:19" s="20" customFormat="1" ht="19.5" customHeight="1">
      <c r="A85" s="87"/>
      <c r="B85" s="91" t="s">
        <v>19</v>
      </c>
      <c r="C85" s="93"/>
      <c r="D85" s="172">
        <v>21705</v>
      </c>
      <c r="E85" s="245">
        <v>107.3</v>
      </c>
      <c r="F85" s="120">
        <v>3.7</v>
      </c>
      <c r="G85" s="222">
        <v>14.8</v>
      </c>
      <c r="H85" s="58">
        <f t="shared" si="8"/>
        <v>-6</v>
      </c>
      <c r="I85" s="230">
        <v>2.34</v>
      </c>
      <c r="J85" s="231">
        <f t="shared" si="9"/>
        <v>0.7499999999999998</v>
      </c>
      <c r="K85" s="413">
        <v>1.77</v>
      </c>
      <c r="L85" s="232">
        <f t="shared" si="10"/>
        <v>0.28</v>
      </c>
      <c r="M85" s="35"/>
      <c r="Q85" s="30">
        <v>20.8</v>
      </c>
      <c r="R85" s="519">
        <v>1.59</v>
      </c>
      <c r="S85" s="520">
        <v>1.49</v>
      </c>
    </row>
    <row r="86" spans="1:19" s="20" customFormat="1" ht="19.5" customHeight="1">
      <c r="A86" s="87"/>
      <c r="B86" s="91" t="s">
        <v>115</v>
      </c>
      <c r="C86" s="93"/>
      <c r="D86" s="172">
        <v>46831</v>
      </c>
      <c r="E86" s="464">
        <v>106.5</v>
      </c>
      <c r="F86" s="120">
        <v>2.6</v>
      </c>
      <c r="G86" s="222">
        <v>66.7</v>
      </c>
      <c r="H86" s="58">
        <f t="shared" si="8"/>
        <v>-13</v>
      </c>
      <c r="I86" s="230">
        <v>4.1</v>
      </c>
      <c r="J86" s="231">
        <f t="shared" si="9"/>
        <v>-2.9000000000000004</v>
      </c>
      <c r="K86" s="413">
        <v>3.79</v>
      </c>
      <c r="L86" s="232">
        <f t="shared" si="10"/>
        <v>-2.6100000000000003</v>
      </c>
      <c r="M86" s="35"/>
      <c r="Q86" s="30">
        <v>79.7</v>
      </c>
      <c r="R86" s="519">
        <v>7</v>
      </c>
      <c r="S86" s="520">
        <v>6.4</v>
      </c>
    </row>
    <row r="87" spans="1:19" s="20" customFormat="1" ht="19.5" customHeight="1">
      <c r="A87" s="87"/>
      <c r="B87" s="91" t="s">
        <v>69</v>
      </c>
      <c r="C87" s="93"/>
      <c r="D87" s="172">
        <v>55406</v>
      </c>
      <c r="E87" s="464">
        <v>101.9</v>
      </c>
      <c r="F87" s="120">
        <v>0.2</v>
      </c>
      <c r="G87" s="222">
        <v>29.8</v>
      </c>
      <c r="H87" s="58">
        <f t="shared" si="8"/>
        <v>-1</v>
      </c>
      <c r="I87" s="230">
        <v>1.92</v>
      </c>
      <c r="J87" s="231">
        <f t="shared" si="9"/>
        <v>-0.08000000000000007</v>
      </c>
      <c r="K87" s="416">
        <v>1.81</v>
      </c>
      <c r="L87" s="387">
        <f t="shared" si="10"/>
        <v>-0.11999999999999988</v>
      </c>
      <c r="M87" s="35"/>
      <c r="Q87" s="30">
        <v>30.8</v>
      </c>
      <c r="R87" s="519">
        <v>2</v>
      </c>
      <c r="S87" s="520">
        <v>1.93</v>
      </c>
    </row>
    <row r="88" spans="1:19" s="20" customFormat="1" ht="19.5" customHeight="1">
      <c r="A88" s="87"/>
      <c r="B88" s="94" t="s">
        <v>70</v>
      </c>
      <c r="C88" s="95"/>
      <c r="D88" s="172">
        <v>38399</v>
      </c>
      <c r="E88" s="464">
        <v>101</v>
      </c>
      <c r="F88" s="120">
        <v>0.4</v>
      </c>
      <c r="G88" s="392">
        <v>20.1</v>
      </c>
      <c r="H88" s="120">
        <f t="shared" si="8"/>
        <v>-5.399999999999999</v>
      </c>
      <c r="I88" s="387">
        <v>1.84</v>
      </c>
      <c r="J88" s="389">
        <f t="shared" si="9"/>
        <v>-0.20999999999999974</v>
      </c>
      <c r="K88" s="416">
        <v>1.79</v>
      </c>
      <c r="L88" s="388">
        <f t="shared" si="10"/>
        <v>-0.27</v>
      </c>
      <c r="M88" s="30"/>
      <c r="Q88" s="30">
        <v>25.5</v>
      </c>
      <c r="R88" s="519">
        <v>2.05</v>
      </c>
      <c r="S88" s="520">
        <v>2.06</v>
      </c>
    </row>
    <row r="89" spans="1:19" s="20" customFormat="1" ht="19.5" customHeight="1">
      <c r="A89" s="87"/>
      <c r="B89" s="94" t="s">
        <v>132</v>
      </c>
      <c r="C89" s="371"/>
      <c r="D89" s="370">
        <v>11670</v>
      </c>
      <c r="E89" s="464">
        <v>103.3</v>
      </c>
      <c r="F89" s="120">
        <v>2</v>
      </c>
      <c r="G89" s="392">
        <v>12.4</v>
      </c>
      <c r="H89" s="120">
        <f t="shared" si="8"/>
        <v>-11.499999999999998</v>
      </c>
      <c r="I89" s="393">
        <v>2.07</v>
      </c>
      <c r="J89" s="390">
        <f t="shared" si="9"/>
        <v>-0.03000000000000025</v>
      </c>
      <c r="K89" s="416">
        <v>2.69</v>
      </c>
      <c r="L89" s="388">
        <f t="shared" si="10"/>
        <v>1.3599999999999999</v>
      </c>
      <c r="M89" s="30"/>
      <c r="Q89" s="30">
        <v>23.9</v>
      </c>
      <c r="R89" s="519">
        <v>2.1</v>
      </c>
      <c r="S89" s="520">
        <v>1.33</v>
      </c>
    </row>
    <row r="90" spans="1:19" s="20" customFormat="1" ht="19.5" customHeight="1">
      <c r="A90" s="86"/>
      <c r="B90" s="490" t="s">
        <v>71</v>
      </c>
      <c r="C90" s="104"/>
      <c r="D90" s="294">
        <v>66692</v>
      </c>
      <c r="E90" s="465">
        <v>108.3</v>
      </c>
      <c r="F90" s="121">
        <v>-2.5</v>
      </c>
      <c r="G90" s="466">
        <v>31</v>
      </c>
      <c r="H90" s="121">
        <f t="shared" si="8"/>
        <v>7.300000000000001</v>
      </c>
      <c r="I90" s="233">
        <v>2.6</v>
      </c>
      <c r="J90" s="234">
        <f t="shared" si="9"/>
        <v>-0.17999999999999972</v>
      </c>
      <c r="K90" s="468">
        <v>3.02</v>
      </c>
      <c r="L90" s="467">
        <f t="shared" si="10"/>
        <v>0.41999999999999993</v>
      </c>
      <c r="M90" s="35"/>
      <c r="Q90" s="30">
        <v>23.7</v>
      </c>
      <c r="R90" s="519">
        <v>2.78</v>
      </c>
      <c r="S90" s="520">
        <v>2.6</v>
      </c>
    </row>
    <row r="91" spans="1:19" s="20" customFormat="1" ht="19.5" customHeight="1" thickBot="1">
      <c r="A91" s="105"/>
      <c r="B91" s="523" t="s">
        <v>139</v>
      </c>
      <c r="C91" s="218"/>
      <c r="D91" s="290">
        <v>44272</v>
      </c>
      <c r="E91" s="246">
        <v>102.8</v>
      </c>
      <c r="F91" s="291">
        <v>1.8</v>
      </c>
      <c r="G91" s="292">
        <v>26.11</v>
      </c>
      <c r="H91" s="487">
        <f t="shared" si="8"/>
        <v>0.6400000000000006</v>
      </c>
      <c r="I91" s="236">
        <v>2.18</v>
      </c>
      <c r="J91" s="237">
        <f t="shared" si="9"/>
        <v>0</v>
      </c>
      <c r="K91" s="415">
        <v>2.1</v>
      </c>
      <c r="L91" s="293">
        <f t="shared" si="10"/>
        <v>-0.040000000000000036</v>
      </c>
      <c r="M91" s="35"/>
      <c r="Q91" s="30">
        <v>25.47</v>
      </c>
      <c r="R91" s="519">
        <v>2.18</v>
      </c>
      <c r="S91" s="520">
        <v>2.14</v>
      </c>
    </row>
    <row r="92" spans="1:19" s="20" customFormat="1" ht="19.5" customHeight="1">
      <c r="A92" s="87" t="s">
        <v>116</v>
      </c>
      <c r="B92" s="88"/>
      <c r="C92" s="103"/>
      <c r="D92" s="170"/>
      <c r="E92" s="340"/>
      <c r="F92" s="120"/>
      <c r="G92" s="222"/>
      <c r="H92" s="58"/>
      <c r="I92" s="230"/>
      <c r="J92" s="231"/>
      <c r="K92" s="413"/>
      <c r="L92" s="232"/>
      <c r="M92" s="35"/>
      <c r="Q92" s="30"/>
      <c r="R92" s="519"/>
      <c r="S92" s="520"/>
    </row>
    <row r="93" spans="1:19" s="20" customFormat="1" ht="19.5" customHeight="1">
      <c r="A93" s="87"/>
      <c r="B93" s="79" t="s">
        <v>15</v>
      </c>
      <c r="C93" s="80"/>
      <c r="D93" s="171">
        <v>329106</v>
      </c>
      <c r="E93" s="341">
        <v>98.6</v>
      </c>
      <c r="F93" s="119">
        <v>-3.1</v>
      </c>
      <c r="G93" s="221">
        <v>26.3</v>
      </c>
      <c r="H93" s="81">
        <f aca="true" t="shared" si="11" ref="H93:H105">G93-Q93</f>
        <v>-1</v>
      </c>
      <c r="I93" s="227">
        <v>1.61</v>
      </c>
      <c r="J93" s="228">
        <f aca="true" t="shared" si="12" ref="J93:J105">I93-R93</f>
        <v>-0.31999999999999984</v>
      </c>
      <c r="K93" s="412">
        <v>1.64</v>
      </c>
      <c r="L93" s="229">
        <f aca="true" t="shared" si="13" ref="L93:L105">K93-S93</f>
        <v>-0.2100000000000002</v>
      </c>
      <c r="M93" s="82"/>
      <c r="Q93" s="30">
        <v>27.3</v>
      </c>
      <c r="R93" s="519">
        <v>1.93</v>
      </c>
      <c r="S93" s="520">
        <v>1.85</v>
      </c>
    </row>
    <row r="94" spans="1:19" s="20" customFormat="1" ht="19.5" customHeight="1">
      <c r="A94" s="87"/>
      <c r="B94" s="91" t="s">
        <v>16</v>
      </c>
      <c r="C94" s="93"/>
      <c r="D94" s="172">
        <v>11952</v>
      </c>
      <c r="E94" s="342">
        <v>134.4</v>
      </c>
      <c r="F94" s="120">
        <v>2.5</v>
      </c>
      <c r="G94" s="222">
        <v>2.5</v>
      </c>
      <c r="H94" s="58">
        <f t="shared" si="11"/>
        <v>2.2</v>
      </c>
      <c r="I94" s="230">
        <v>0.37</v>
      </c>
      <c r="J94" s="231">
        <f t="shared" si="12"/>
        <v>-2.51</v>
      </c>
      <c r="K94" s="413">
        <v>0.45</v>
      </c>
      <c r="L94" s="232">
        <f t="shared" si="13"/>
        <v>-1.01</v>
      </c>
      <c r="M94" s="35"/>
      <c r="Q94" s="30">
        <v>0.3</v>
      </c>
      <c r="R94" s="519">
        <v>2.88</v>
      </c>
      <c r="S94" s="520">
        <v>1.46</v>
      </c>
    </row>
    <row r="95" spans="1:19" s="20" customFormat="1" ht="19.5" customHeight="1">
      <c r="A95" s="87"/>
      <c r="B95" s="91" t="s">
        <v>17</v>
      </c>
      <c r="C95" s="93"/>
      <c r="D95" s="172">
        <v>127918</v>
      </c>
      <c r="E95" s="342">
        <v>96.1</v>
      </c>
      <c r="F95" s="120">
        <v>-5.8</v>
      </c>
      <c r="G95" s="222">
        <v>13.9</v>
      </c>
      <c r="H95" s="58">
        <f t="shared" si="11"/>
        <v>0.3000000000000007</v>
      </c>
      <c r="I95" s="230">
        <v>1.36</v>
      </c>
      <c r="J95" s="231">
        <f t="shared" si="12"/>
        <v>0.050000000000000044</v>
      </c>
      <c r="K95" s="413">
        <v>1.3</v>
      </c>
      <c r="L95" s="232">
        <f t="shared" si="13"/>
        <v>0.06000000000000005</v>
      </c>
      <c r="M95" s="35"/>
      <c r="Q95" s="30">
        <v>13.6</v>
      </c>
      <c r="R95" s="519">
        <v>1.31</v>
      </c>
      <c r="S95" s="520">
        <v>1.24</v>
      </c>
    </row>
    <row r="96" spans="1:19" s="20" customFormat="1" ht="19.5" customHeight="1">
      <c r="A96" s="87"/>
      <c r="B96" s="91" t="s">
        <v>18</v>
      </c>
      <c r="C96" s="93"/>
      <c r="D96" s="172">
        <v>684</v>
      </c>
      <c r="E96" s="342">
        <v>48.3</v>
      </c>
      <c r="F96" s="120">
        <v>-50.5</v>
      </c>
      <c r="G96" s="222">
        <v>6.9</v>
      </c>
      <c r="H96" s="58">
        <f t="shared" si="11"/>
        <v>4.800000000000001</v>
      </c>
      <c r="I96" s="230">
        <v>1.56</v>
      </c>
      <c r="J96" s="231">
        <f t="shared" si="12"/>
        <v>-0.4099999999999999</v>
      </c>
      <c r="K96" s="413">
        <v>1.15</v>
      </c>
      <c r="L96" s="232">
        <f t="shared" si="13"/>
        <v>-1.2200000000000002</v>
      </c>
      <c r="M96" s="35"/>
      <c r="Q96" s="30">
        <v>2.1</v>
      </c>
      <c r="R96" s="519">
        <v>1.97</v>
      </c>
      <c r="S96" s="520">
        <v>2.37</v>
      </c>
    </row>
    <row r="97" spans="1:19" s="20" customFormat="1" ht="19.5" customHeight="1">
      <c r="A97" s="87"/>
      <c r="B97" s="91" t="s">
        <v>66</v>
      </c>
      <c r="C97" s="93"/>
      <c r="D97" s="172">
        <v>4073</v>
      </c>
      <c r="E97" s="245">
        <v>94.7</v>
      </c>
      <c r="F97" s="120">
        <v>-3.9</v>
      </c>
      <c r="G97" s="222">
        <v>13.7</v>
      </c>
      <c r="H97" s="58">
        <f t="shared" si="11"/>
        <v>-11.900000000000002</v>
      </c>
      <c r="I97" s="230">
        <v>1.53</v>
      </c>
      <c r="J97" s="231">
        <f t="shared" si="12"/>
        <v>-0.07000000000000006</v>
      </c>
      <c r="K97" s="413">
        <v>1.29</v>
      </c>
      <c r="L97" s="232">
        <f t="shared" si="13"/>
        <v>-0.6199999999999999</v>
      </c>
      <c r="M97" s="35"/>
      <c r="Q97" s="30">
        <v>25.6</v>
      </c>
      <c r="R97" s="519">
        <v>1.6</v>
      </c>
      <c r="S97" s="520">
        <v>1.91</v>
      </c>
    </row>
    <row r="98" spans="1:19" s="20" customFormat="1" ht="19.5" customHeight="1">
      <c r="A98" s="87"/>
      <c r="B98" s="91" t="s">
        <v>67</v>
      </c>
      <c r="C98" s="93"/>
      <c r="D98" s="172">
        <v>15512</v>
      </c>
      <c r="E98" s="245">
        <v>97.1</v>
      </c>
      <c r="F98" s="120">
        <v>-2.4</v>
      </c>
      <c r="G98" s="222">
        <v>33.7</v>
      </c>
      <c r="H98" s="58">
        <f t="shared" si="11"/>
        <v>1.3000000000000043</v>
      </c>
      <c r="I98" s="230">
        <v>2.64</v>
      </c>
      <c r="J98" s="231">
        <f t="shared" si="12"/>
        <v>1.4000000000000001</v>
      </c>
      <c r="K98" s="413">
        <v>2.78</v>
      </c>
      <c r="L98" s="232">
        <f t="shared" si="13"/>
        <v>1.2999999999999998</v>
      </c>
      <c r="M98" s="35"/>
      <c r="Q98" s="30">
        <v>32.4</v>
      </c>
      <c r="R98" s="519">
        <v>1.24</v>
      </c>
      <c r="S98" s="520">
        <v>1.48</v>
      </c>
    </row>
    <row r="99" spans="1:19" s="20" customFormat="1" ht="19.5" customHeight="1">
      <c r="A99" s="87"/>
      <c r="B99" s="91" t="s">
        <v>68</v>
      </c>
      <c r="C99" s="93"/>
      <c r="D99" s="172">
        <v>51740</v>
      </c>
      <c r="E99" s="245">
        <v>92.2</v>
      </c>
      <c r="F99" s="120">
        <v>-1.2</v>
      </c>
      <c r="G99" s="222">
        <v>55.8</v>
      </c>
      <c r="H99" s="58">
        <f t="shared" si="11"/>
        <v>-6.400000000000006</v>
      </c>
      <c r="I99" s="230">
        <v>1.66</v>
      </c>
      <c r="J99" s="231">
        <f t="shared" si="12"/>
        <v>-0.6700000000000002</v>
      </c>
      <c r="K99" s="413">
        <v>1.91</v>
      </c>
      <c r="L99" s="232">
        <f t="shared" si="13"/>
        <v>-0.3100000000000003</v>
      </c>
      <c r="M99" s="35"/>
      <c r="Q99" s="30">
        <v>62.2</v>
      </c>
      <c r="R99" s="519">
        <v>2.33</v>
      </c>
      <c r="S99" s="520">
        <v>2.22</v>
      </c>
    </row>
    <row r="100" spans="1:19" s="20" customFormat="1" ht="19.5" customHeight="1">
      <c r="A100" s="87"/>
      <c r="B100" s="91" t="s">
        <v>19</v>
      </c>
      <c r="C100" s="93"/>
      <c r="D100" s="172">
        <v>9771</v>
      </c>
      <c r="E100" s="245">
        <v>107.9</v>
      </c>
      <c r="F100" s="120">
        <v>2.7</v>
      </c>
      <c r="G100" s="222">
        <v>14.1</v>
      </c>
      <c r="H100" s="58">
        <f t="shared" si="11"/>
        <v>-7.9</v>
      </c>
      <c r="I100" s="230">
        <v>1.56</v>
      </c>
      <c r="J100" s="231">
        <f t="shared" si="12"/>
        <v>-0.5099999999999998</v>
      </c>
      <c r="K100" s="413">
        <v>1.22</v>
      </c>
      <c r="L100" s="232">
        <f t="shared" si="13"/>
        <v>-0.5700000000000001</v>
      </c>
      <c r="M100" s="35"/>
      <c r="Q100" s="30">
        <v>22</v>
      </c>
      <c r="R100" s="519">
        <v>2.07</v>
      </c>
      <c r="S100" s="520">
        <v>1.79</v>
      </c>
    </row>
    <row r="101" spans="1:19" s="20" customFormat="1" ht="19.5" customHeight="1">
      <c r="A101" s="87"/>
      <c r="B101" s="91" t="s">
        <v>115</v>
      </c>
      <c r="C101" s="93"/>
      <c r="D101" s="172">
        <v>15468</v>
      </c>
      <c r="E101" s="245">
        <v>97.9</v>
      </c>
      <c r="F101" s="120">
        <v>-3.7</v>
      </c>
      <c r="G101" s="222">
        <v>52.4</v>
      </c>
      <c r="H101" s="58">
        <f t="shared" si="11"/>
        <v>-10.700000000000003</v>
      </c>
      <c r="I101" s="230">
        <v>2.82</v>
      </c>
      <c r="J101" s="231">
        <f t="shared" si="12"/>
        <v>0</v>
      </c>
      <c r="K101" s="413">
        <v>2.81</v>
      </c>
      <c r="L101" s="232">
        <f t="shared" si="13"/>
        <v>-0.46999999999999975</v>
      </c>
      <c r="M101" s="35"/>
      <c r="Q101" s="30">
        <v>63.1</v>
      </c>
      <c r="R101" s="519">
        <v>2.82</v>
      </c>
      <c r="S101" s="520">
        <v>3.28</v>
      </c>
    </row>
    <row r="102" spans="1:19" s="20" customFormat="1" ht="19.5" customHeight="1">
      <c r="A102" s="87"/>
      <c r="B102" s="91" t="s">
        <v>69</v>
      </c>
      <c r="C102" s="93"/>
      <c r="D102" s="172">
        <v>33824</v>
      </c>
      <c r="E102" s="245">
        <v>101.3</v>
      </c>
      <c r="F102" s="120">
        <v>-0.1</v>
      </c>
      <c r="G102" s="222">
        <v>25.7</v>
      </c>
      <c r="H102" s="58">
        <f t="shared" si="11"/>
        <v>-0.6999999999999993</v>
      </c>
      <c r="I102" s="230">
        <v>1.89</v>
      </c>
      <c r="J102" s="231">
        <f t="shared" si="12"/>
        <v>-0.3600000000000001</v>
      </c>
      <c r="K102" s="413">
        <v>1.76</v>
      </c>
      <c r="L102" s="232">
        <f t="shared" si="13"/>
        <v>-0.47</v>
      </c>
      <c r="M102" s="35"/>
      <c r="Q102" s="30">
        <v>26.4</v>
      </c>
      <c r="R102" s="519">
        <v>2.25</v>
      </c>
      <c r="S102" s="520">
        <v>2.23</v>
      </c>
    </row>
    <row r="103" spans="1:19" s="20" customFormat="1" ht="19.5" customHeight="1">
      <c r="A103" s="87"/>
      <c r="B103" s="94" t="s">
        <v>70</v>
      </c>
      <c r="C103" s="371"/>
      <c r="D103" s="172">
        <v>22491</v>
      </c>
      <c r="E103" s="382">
        <v>99.1</v>
      </c>
      <c r="F103" s="120">
        <v>-1.8</v>
      </c>
      <c r="G103" s="392">
        <v>19</v>
      </c>
      <c r="H103" s="120">
        <f t="shared" si="11"/>
        <v>-3.6999999999999993</v>
      </c>
      <c r="I103" s="387">
        <v>1.31</v>
      </c>
      <c r="J103" s="389">
        <f t="shared" si="12"/>
        <v>-0.55</v>
      </c>
      <c r="K103" s="416">
        <v>1.44</v>
      </c>
      <c r="L103" s="388">
        <f t="shared" si="13"/>
        <v>-0.43000000000000016</v>
      </c>
      <c r="M103" s="30"/>
      <c r="Q103" s="30">
        <v>22.7</v>
      </c>
      <c r="R103" s="519">
        <v>1.86</v>
      </c>
      <c r="S103" s="520">
        <v>1.87</v>
      </c>
    </row>
    <row r="104" spans="1:19" s="20" customFormat="1" ht="19.5" customHeight="1">
      <c r="A104" s="87"/>
      <c r="B104" s="94" t="s">
        <v>132</v>
      </c>
      <c r="C104" s="371"/>
      <c r="D104" s="475">
        <v>3698</v>
      </c>
      <c r="E104" s="380">
        <v>89.7</v>
      </c>
      <c r="F104" s="120">
        <v>-11.9</v>
      </c>
      <c r="G104" s="392">
        <v>25.4</v>
      </c>
      <c r="H104" s="120">
        <f t="shared" si="11"/>
        <v>-11.300000000000004</v>
      </c>
      <c r="I104" s="393">
        <v>1.75</v>
      </c>
      <c r="J104" s="390">
        <f t="shared" si="12"/>
        <v>-0.7400000000000002</v>
      </c>
      <c r="K104" s="416">
        <v>3.77</v>
      </c>
      <c r="L104" s="388">
        <f t="shared" si="13"/>
        <v>1.48</v>
      </c>
      <c r="M104" s="30"/>
      <c r="Q104" s="30">
        <v>36.7</v>
      </c>
      <c r="R104" s="519">
        <v>2.49</v>
      </c>
      <c r="S104" s="520">
        <v>2.29</v>
      </c>
    </row>
    <row r="105" spans="1:19" s="20" customFormat="1" ht="19.5" customHeight="1">
      <c r="A105" s="86"/>
      <c r="B105" s="490" t="s">
        <v>71</v>
      </c>
      <c r="C105" s="284"/>
      <c r="D105" s="407">
        <v>31459</v>
      </c>
      <c r="E105" s="408">
        <v>111.9</v>
      </c>
      <c r="F105" s="409">
        <v>1</v>
      </c>
      <c r="G105" s="223">
        <v>31.9</v>
      </c>
      <c r="H105" s="409">
        <f t="shared" si="11"/>
        <v>7.899999999999999</v>
      </c>
      <c r="I105" s="410">
        <v>1.81</v>
      </c>
      <c r="J105" s="411">
        <f t="shared" si="12"/>
        <v>-1.33</v>
      </c>
      <c r="K105" s="414">
        <v>1.74</v>
      </c>
      <c r="L105" s="235">
        <f t="shared" si="13"/>
        <v>-1.16</v>
      </c>
      <c r="M105" s="35"/>
      <c r="Q105" s="30">
        <v>24</v>
      </c>
      <c r="R105" s="519">
        <v>3.14</v>
      </c>
      <c r="S105" s="520">
        <v>2.9</v>
      </c>
    </row>
    <row r="106" spans="1:19" s="20" customFormat="1" ht="19.5" customHeight="1" thickBot="1">
      <c r="A106" s="105"/>
      <c r="B106" s="523" t="s">
        <v>139</v>
      </c>
      <c r="C106" s="218"/>
      <c r="D106" s="391">
        <v>25610</v>
      </c>
      <c r="E106" s="343">
        <v>102.1</v>
      </c>
      <c r="F106" s="59">
        <v>1.4</v>
      </c>
      <c r="G106" s="224">
        <v>21.89</v>
      </c>
      <c r="H106" s="59">
        <f>G106-Q106</f>
        <v>0.46999999999999886</v>
      </c>
      <c r="I106" s="236">
        <v>1.95</v>
      </c>
      <c r="J106" s="237">
        <f>I106-R106</f>
        <v>0.040000000000000036</v>
      </c>
      <c r="K106" s="415">
        <v>1.86</v>
      </c>
      <c r="L106" s="238">
        <f>K106-S106</f>
        <v>-0.04999999999999982</v>
      </c>
      <c r="M106" s="35"/>
      <c r="Q106" s="30">
        <v>21.42</v>
      </c>
      <c r="R106" s="519">
        <v>1.91</v>
      </c>
      <c r="S106" s="520">
        <v>1.91</v>
      </c>
    </row>
    <row r="107" spans="1:18" ht="19.5" customHeight="1">
      <c r="A107" s="6"/>
      <c r="B107" s="417" t="s">
        <v>142</v>
      </c>
      <c r="C107" s="39"/>
      <c r="D107" s="166"/>
      <c r="E107" s="333"/>
      <c r="F107" s="142"/>
      <c r="G107" s="178"/>
      <c r="H107" s="142"/>
      <c r="I107" s="142"/>
      <c r="J107" s="166"/>
      <c r="K107" s="333"/>
      <c r="L107" s="142"/>
      <c r="M107" s="142"/>
      <c r="Q107" s="142"/>
      <c r="R107" s="199"/>
    </row>
    <row r="108" spans="1:2" ht="17.25">
      <c r="A108" s="6"/>
      <c r="B108" t="s">
        <v>56</v>
      </c>
    </row>
    <row r="109" spans="1:3" ht="17.25">
      <c r="A109" s="6"/>
      <c r="B109" s="2" t="s">
        <v>56</v>
      </c>
      <c r="C109" s="2"/>
    </row>
    <row r="110" ht="17.25">
      <c r="A110" s="6"/>
    </row>
    <row r="111" spans="1:2" ht="17.25">
      <c r="A111" s="6"/>
      <c r="B111" t="s">
        <v>57</v>
      </c>
    </row>
    <row r="112" ht="17.25">
      <c r="A112" s="6"/>
    </row>
    <row r="113" ht="17.25">
      <c r="A113" s="6"/>
    </row>
    <row r="114" ht="17.25">
      <c r="A114" s="6"/>
    </row>
    <row r="115" ht="17.25">
      <c r="A115" s="6"/>
    </row>
    <row r="116" ht="17.25">
      <c r="A116" s="6"/>
    </row>
    <row r="117" ht="17.25">
      <c r="A117" s="6"/>
    </row>
    <row r="118" ht="17.25">
      <c r="A118" s="6"/>
    </row>
    <row r="119" ht="17.25">
      <c r="A119" s="6"/>
    </row>
    <row r="120" ht="17.25">
      <c r="A120" s="6"/>
    </row>
    <row r="121" ht="17.25">
      <c r="A121" s="6"/>
    </row>
    <row r="122" ht="17.25">
      <c r="A122" s="6"/>
    </row>
    <row r="123" ht="17.25">
      <c r="A123" s="6"/>
    </row>
    <row r="124" ht="17.25">
      <c r="A124" s="6"/>
    </row>
    <row r="125" ht="17.25">
      <c r="A125" s="6"/>
    </row>
  </sheetData>
  <sheetProtection/>
  <mergeCells count="24">
    <mergeCell ref="D2:F2"/>
    <mergeCell ref="O3:P3"/>
    <mergeCell ref="D39:F39"/>
    <mergeCell ref="M39:N39"/>
    <mergeCell ref="A77:B77"/>
    <mergeCell ref="K75:L75"/>
    <mergeCell ref="A6:B6"/>
    <mergeCell ref="A40:C41"/>
    <mergeCell ref="A42:B42"/>
    <mergeCell ref="O40:P40"/>
    <mergeCell ref="O4:P4"/>
    <mergeCell ref="D40:F40"/>
    <mergeCell ref="G40:I40"/>
    <mergeCell ref="J40:L40"/>
    <mergeCell ref="M4:N4"/>
    <mergeCell ref="M40:N40"/>
    <mergeCell ref="D4:F4"/>
    <mergeCell ref="J4:L4"/>
    <mergeCell ref="G3:I3"/>
    <mergeCell ref="A75:C76"/>
    <mergeCell ref="G75:H75"/>
    <mergeCell ref="I75:J75"/>
    <mergeCell ref="D75:F75"/>
    <mergeCell ref="D3:F3"/>
  </mergeCells>
  <printOptions/>
  <pageMargins left="0.41" right="0.39" top="0.58" bottom="0.39" header="0.16" footer="0.16"/>
  <pageSetup fitToHeight="0" horizontalDpi="600" verticalDpi="600" orientation="landscape" paperSize="9" scale="80" r:id="rId1"/>
  <rowBreaks count="2" manualBreakCount="2">
    <brk id="37" max="15" man="1"/>
    <brk id="73" max="15" man="1"/>
  </rowBreaks>
  <colBreaks count="1" manualBreakCount="1">
    <brk id="21" max="65535" man="1"/>
  </colBreaks>
</worksheet>
</file>

<file path=xl/worksheets/sheet2.xml><?xml version="1.0" encoding="utf-8"?>
<worksheet xmlns="http://schemas.openxmlformats.org/spreadsheetml/2006/main" xmlns:r="http://schemas.openxmlformats.org/officeDocument/2006/relationships">
  <dimension ref="A1:CF88"/>
  <sheetViews>
    <sheetView zoomScale="75" zoomScaleNormal="75" zoomScaleSheetLayoutView="75" zoomScalePageLayoutView="0" workbookViewId="0" topLeftCell="A1">
      <selection activeCell="A1" sqref="A1"/>
    </sheetView>
  </sheetViews>
  <sheetFormatPr defaultColWidth="10.58203125" defaultRowHeight="18"/>
  <cols>
    <col min="1" max="1" width="10.16015625" style="0" customWidth="1"/>
    <col min="2" max="4" width="5.41015625" style="0" customWidth="1"/>
    <col min="5" max="5" width="5.5" style="0" customWidth="1"/>
    <col min="6" max="9" width="5.41015625" style="0" customWidth="1"/>
    <col min="10" max="10" width="10.16015625" style="0" customWidth="1"/>
    <col min="11" max="18" width="5.5" style="0" customWidth="1"/>
    <col min="19" max="84" width="11.08203125" style="0" customWidth="1"/>
  </cols>
  <sheetData>
    <row r="1" spans="1:20" ht="22.5" customHeight="1" thickBot="1">
      <c r="A1" s="106" t="s">
        <v>121</v>
      </c>
      <c r="B1" s="6"/>
      <c r="C1" s="6"/>
      <c r="D1" s="6"/>
      <c r="E1" s="6"/>
      <c r="F1" s="6"/>
      <c r="G1" s="6"/>
      <c r="H1" s="6"/>
      <c r="I1" s="6"/>
      <c r="J1" s="106"/>
      <c r="K1" s="5"/>
      <c r="L1" s="5"/>
      <c r="M1" s="5"/>
      <c r="N1" s="5"/>
      <c r="O1" s="5"/>
      <c r="P1" s="5"/>
      <c r="Q1" s="5"/>
      <c r="R1" s="5"/>
      <c r="S1" s="27"/>
      <c r="T1" s="21"/>
    </row>
    <row r="2" spans="1:20" ht="22.5" customHeight="1" thickTop="1">
      <c r="A2" s="609" t="s">
        <v>72</v>
      </c>
      <c r="B2" s="606" t="s">
        <v>117</v>
      </c>
      <c r="C2" s="607"/>
      <c r="D2" s="607"/>
      <c r="E2" s="607"/>
      <c r="F2" s="607"/>
      <c r="G2" s="607"/>
      <c r="H2" s="607"/>
      <c r="I2" s="608"/>
      <c r="J2" s="612" t="s">
        <v>72</v>
      </c>
      <c r="K2" s="606" t="s">
        <v>118</v>
      </c>
      <c r="L2" s="607"/>
      <c r="M2" s="607"/>
      <c r="N2" s="607"/>
      <c r="O2" s="607"/>
      <c r="P2" s="607"/>
      <c r="Q2" s="607"/>
      <c r="R2" s="608"/>
      <c r="S2" s="27"/>
      <c r="T2" s="21"/>
    </row>
    <row r="3" spans="1:20" ht="22.5" customHeight="1">
      <c r="A3" s="610"/>
      <c r="B3" s="598" t="s">
        <v>73</v>
      </c>
      <c r="C3" s="599"/>
      <c r="D3" s="598" t="s">
        <v>74</v>
      </c>
      <c r="E3" s="605"/>
      <c r="F3" s="598" t="s">
        <v>75</v>
      </c>
      <c r="G3" s="605"/>
      <c r="H3" s="603" t="s">
        <v>76</v>
      </c>
      <c r="I3" s="604"/>
      <c r="J3" s="613"/>
      <c r="K3" s="598" t="s">
        <v>73</v>
      </c>
      <c r="L3" s="599"/>
      <c r="M3" s="598" t="s">
        <v>74</v>
      </c>
      <c r="N3" s="605"/>
      <c r="O3" s="598" t="s">
        <v>75</v>
      </c>
      <c r="P3" s="605"/>
      <c r="Q3" s="603" t="s">
        <v>76</v>
      </c>
      <c r="R3" s="604"/>
      <c r="S3" s="24"/>
      <c r="T3" s="20"/>
    </row>
    <row r="4" spans="1:84" s="20" customFormat="1" ht="22.5" customHeight="1">
      <c r="A4" s="611"/>
      <c r="B4" s="109" t="s">
        <v>12</v>
      </c>
      <c r="C4" s="110" t="s">
        <v>0</v>
      </c>
      <c r="D4" s="109" t="s">
        <v>12</v>
      </c>
      <c r="E4" s="110" t="s">
        <v>0</v>
      </c>
      <c r="F4" s="109" t="s">
        <v>12</v>
      </c>
      <c r="G4" s="110" t="s">
        <v>0</v>
      </c>
      <c r="H4" s="109" t="s">
        <v>12</v>
      </c>
      <c r="I4" s="110" t="s">
        <v>0</v>
      </c>
      <c r="J4" s="614"/>
      <c r="K4" s="109" t="s">
        <v>12</v>
      </c>
      <c r="L4" s="110" t="s">
        <v>0</v>
      </c>
      <c r="M4" s="109" t="s">
        <v>12</v>
      </c>
      <c r="N4" s="110" t="s">
        <v>0</v>
      </c>
      <c r="O4" s="109" t="s">
        <v>12</v>
      </c>
      <c r="P4" s="110" t="s">
        <v>0</v>
      </c>
      <c r="Q4" s="109" t="s">
        <v>12</v>
      </c>
      <c r="R4" s="110" t="s">
        <v>0</v>
      </c>
      <c r="S4" s="24"/>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row>
    <row r="5" spans="1:19" s="20" customFormat="1" ht="22.5" customHeight="1">
      <c r="A5" s="107" t="s">
        <v>1</v>
      </c>
      <c r="B5" s="45" t="s">
        <v>77</v>
      </c>
      <c r="C5" s="63"/>
      <c r="D5" s="45" t="s">
        <v>77</v>
      </c>
      <c r="E5" s="63"/>
      <c r="F5" s="45" t="s">
        <v>77</v>
      </c>
      <c r="G5" s="63"/>
      <c r="H5" s="45" t="s">
        <v>77</v>
      </c>
      <c r="I5" s="63"/>
      <c r="J5" s="107" t="s">
        <v>1</v>
      </c>
      <c r="K5" s="45" t="s">
        <v>77</v>
      </c>
      <c r="L5" s="63"/>
      <c r="M5" s="45" t="s">
        <v>77</v>
      </c>
      <c r="N5" s="63"/>
      <c r="O5" s="45" t="s">
        <v>77</v>
      </c>
      <c r="P5" s="63"/>
      <c r="Q5" s="45" t="s">
        <v>77</v>
      </c>
      <c r="R5" s="63"/>
      <c r="S5" s="24"/>
    </row>
    <row r="6" spans="1:20" s="20" customFormat="1" ht="22.5" customHeight="1">
      <c r="A6" s="122" t="s">
        <v>146</v>
      </c>
      <c r="B6" s="46">
        <v>107.8</v>
      </c>
      <c r="C6" s="64">
        <v>-2.8</v>
      </c>
      <c r="D6" s="46">
        <v>112.6</v>
      </c>
      <c r="E6" s="64">
        <v>2.7</v>
      </c>
      <c r="F6" s="46">
        <v>99</v>
      </c>
      <c r="G6" s="64">
        <v>-2.9</v>
      </c>
      <c r="H6" s="46">
        <v>106.4</v>
      </c>
      <c r="I6" s="64">
        <v>-0.2</v>
      </c>
      <c r="J6" s="122" t="s">
        <v>146</v>
      </c>
      <c r="K6" s="46">
        <v>104.7</v>
      </c>
      <c r="L6" s="64">
        <v>-2.7</v>
      </c>
      <c r="M6" s="46">
        <v>112.8</v>
      </c>
      <c r="N6" s="64">
        <v>6.1</v>
      </c>
      <c r="O6" s="46">
        <v>97.8</v>
      </c>
      <c r="P6" s="64">
        <v>-2.5</v>
      </c>
      <c r="Q6" s="46">
        <v>102.9</v>
      </c>
      <c r="R6" s="64">
        <v>1.6</v>
      </c>
      <c r="S6" s="26"/>
      <c r="T6" s="25"/>
    </row>
    <row r="7" spans="1:20" s="20" customFormat="1" ht="22.5" customHeight="1">
      <c r="A7" s="123" t="s">
        <v>78</v>
      </c>
      <c r="B7" s="46">
        <v>104.2</v>
      </c>
      <c r="C7" s="64">
        <v>-3.4</v>
      </c>
      <c r="D7" s="46">
        <v>105.1</v>
      </c>
      <c r="E7" s="64">
        <v>-6.7</v>
      </c>
      <c r="F7" s="46">
        <v>99.7</v>
      </c>
      <c r="G7" s="64">
        <v>0.7</v>
      </c>
      <c r="H7" s="46">
        <v>99.2</v>
      </c>
      <c r="I7" s="64">
        <v>-6.8</v>
      </c>
      <c r="J7" s="123" t="s">
        <v>78</v>
      </c>
      <c r="K7" s="46">
        <v>103.3</v>
      </c>
      <c r="L7" s="64">
        <v>-1.3</v>
      </c>
      <c r="M7" s="46">
        <v>108</v>
      </c>
      <c r="N7" s="64">
        <v>-4.2</v>
      </c>
      <c r="O7" s="46">
        <v>99.1</v>
      </c>
      <c r="P7" s="64">
        <v>1.3</v>
      </c>
      <c r="Q7" s="46">
        <v>95.7</v>
      </c>
      <c r="R7" s="64">
        <v>-7</v>
      </c>
      <c r="S7" s="26"/>
      <c r="T7" s="25"/>
    </row>
    <row r="8" spans="1:84" s="20" customFormat="1" ht="22.5" customHeight="1">
      <c r="A8" s="108" t="s">
        <v>80</v>
      </c>
      <c r="B8" s="62">
        <v>101.8</v>
      </c>
      <c r="C8" s="65">
        <v>-2.2</v>
      </c>
      <c r="D8" s="62">
        <v>106.4</v>
      </c>
      <c r="E8" s="65">
        <v>1.3</v>
      </c>
      <c r="F8" s="62">
        <v>99</v>
      </c>
      <c r="G8" s="65">
        <v>-0.6</v>
      </c>
      <c r="H8" s="62">
        <v>104.2</v>
      </c>
      <c r="I8" s="65">
        <v>5.1</v>
      </c>
      <c r="J8" s="108" t="s">
        <v>80</v>
      </c>
      <c r="K8" s="62">
        <v>100.6</v>
      </c>
      <c r="L8" s="65">
        <v>-2.6</v>
      </c>
      <c r="M8" s="62">
        <v>106.2</v>
      </c>
      <c r="N8" s="65">
        <v>-1.8</v>
      </c>
      <c r="O8" s="62">
        <v>98.8</v>
      </c>
      <c r="P8" s="65">
        <v>-0.3</v>
      </c>
      <c r="Q8" s="62">
        <v>101.2</v>
      </c>
      <c r="R8" s="65">
        <v>5.7</v>
      </c>
      <c r="S8" s="26"/>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row>
    <row r="9" spans="1:84" s="20" customFormat="1" ht="22.5" customHeight="1">
      <c r="A9" s="108" t="s">
        <v>81</v>
      </c>
      <c r="B9" s="130">
        <v>102.3</v>
      </c>
      <c r="C9" s="131">
        <v>0.4</v>
      </c>
      <c r="D9" s="130">
        <v>100.6</v>
      </c>
      <c r="E9" s="131">
        <v>-5.4</v>
      </c>
      <c r="F9" s="130">
        <v>100.6</v>
      </c>
      <c r="G9" s="131">
        <v>1.5</v>
      </c>
      <c r="H9" s="130">
        <v>99.7</v>
      </c>
      <c r="I9" s="131">
        <v>-4.3</v>
      </c>
      <c r="J9" s="299" t="s">
        <v>82</v>
      </c>
      <c r="K9" s="130">
        <v>102</v>
      </c>
      <c r="L9" s="131">
        <v>1.4</v>
      </c>
      <c r="M9" s="130">
        <v>103.9</v>
      </c>
      <c r="N9" s="131">
        <v>-2.1</v>
      </c>
      <c r="O9" s="130">
        <v>100.7</v>
      </c>
      <c r="P9" s="131">
        <v>1.9</v>
      </c>
      <c r="Q9" s="130">
        <v>98.9</v>
      </c>
      <c r="R9" s="64">
        <v>-2.3</v>
      </c>
      <c r="S9" s="28"/>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row>
    <row r="10" spans="1:84" s="20" customFormat="1" ht="22.5" customHeight="1">
      <c r="A10" s="108" t="s">
        <v>130</v>
      </c>
      <c r="B10" s="225">
        <v>100</v>
      </c>
      <c r="C10" s="131">
        <v>-2.2</v>
      </c>
      <c r="D10" s="522">
        <v>100</v>
      </c>
      <c r="E10" s="131">
        <v>-0.7</v>
      </c>
      <c r="F10" s="522">
        <v>100</v>
      </c>
      <c r="G10" s="70">
        <v>-0.6</v>
      </c>
      <c r="H10" s="225">
        <v>100</v>
      </c>
      <c r="I10" s="131">
        <v>0.3</v>
      </c>
      <c r="J10" s="521" t="s">
        <v>129</v>
      </c>
      <c r="K10" s="130">
        <v>100</v>
      </c>
      <c r="L10" s="131">
        <v>-2</v>
      </c>
      <c r="M10" s="130">
        <v>100</v>
      </c>
      <c r="N10" s="131">
        <v>-3.8</v>
      </c>
      <c r="O10" s="130">
        <v>100</v>
      </c>
      <c r="P10" s="131">
        <v>-0.7</v>
      </c>
      <c r="Q10" s="130">
        <v>100</v>
      </c>
      <c r="R10" s="70">
        <v>1.1</v>
      </c>
      <c r="S10" s="28"/>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row>
    <row r="11" spans="1:84" s="20" customFormat="1" ht="22.5" customHeight="1">
      <c r="A11" s="108" t="s">
        <v>131</v>
      </c>
      <c r="B11" s="225">
        <v>101.7</v>
      </c>
      <c r="C11" s="70">
        <v>1.7</v>
      </c>
      <c r="D11" s="225">
        <v>109.5</v>
      </c>
      <c r="E11" s="131">
        <v>9.5</v>
      </c>
      <c r="F11" s="522">
        <v>99.8</v>
      </c>
      <c r="G11" s="70">
        <v>-0.2</v>
      </c>
      <c r="H11" s="225">
        <v>85.2</v>
      </c>
      <c r="I11" s="131">
        <v>-14.8</v>
      </c>
      <c r="J11" s="108" t="s">
        <v>131</v>
      </c>
      <c r="K11" s="130">
        <v>100.6</v>
      </c>
      <c r="L11" s="131">
        <v>0.6</v>
      </c>
      <c r="M11" s="130">
        <v>108.9</v>
      </c>
      <c r="N11" s="131">
        <v>8.9</v>
      </c>
      <c r="O11" s="130">
        <v>99.3</v>
      </c>
      <c r="P11" s="131">
        <v>-0.7</v>
      </c>
      <c r="Q11" s="130">
        <v>87.7</v>
      </c>
      <c r="R11" s="70">
        <v>-12.3</v>
      </c>
      <c r="S11" s="28"/>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row>
    <row r="12" spans="1:84" s="20" customFormat="1" ht="22.5" customHeight="1">
      <c r="A12" s="300" t="s">
        <v>145</v>
      </c>
      <c r="B12" s="394">
        <v>104.9</v>
      </c>
      <c r="C12" s="395">
        <v>3.1</v>
      </c>
      <c r="D12" s="394">
        <v>102.9</v>
      </c>
      <c r="E12" s="395">
        <v>-6</v>
      </c>
      <c r="F12" s="394">
        <v>103.1</v>
      </c>
      <c r="G12" s="395">
        <v>3.3</v>
      </c>
      <c r="H12" s="394">
        <v>95</v>
      </c>
      <c r="I12" s="305">
        <v>11.5</v>
      </c>
      <c r="J12" s="300" t="s">
        <v>145</v>
      </c>
      <c r="K12" s="303">
        <v>102.5</v>
      </c>
      <c r="L12" s="304">
        <v>1.9</v>
      </c>
      <c r="M12" s="303">
        <v>101.2</v>
      </c>
      <c r="N12" s="304">
        <v>-7.1</v>
      </c>
      <c r="O12" s="303">
        <v>101</v>
      </c>
      <c r="P12" s="304">
        <v>1.7</v>
      </c>
      <c r="Q12" s="303">
        <v>94.7</v>
      </c>
      <c r="R12" s="305">
        <v>8</v>
      </c>
      <c r="S12" s="24"/>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row>
    <row r="13" spans="1:19" s="20" customFormat="1" ht="22.5" customHeight="1" thickBot="1">
      <c r="A13" s="302" t="s">
        <v>144</v>
      </c>
      <c r="B13" s="322">
        <v>99.5</v>
      </c>
      <c r="C13" s="323">
        <v>-0.7</v>
      </c>
      <c r="D13" s="322">
        <v>101.4</v>
      </c>
      <c r="E13" s="323">
        <v>1.2</v>
      </c>
      <c r="F13" s="322">
        <v>100.6</v>
      </c>
      <c r="G13" s="323">
        <v>-0.7</v>
      </c>
      <c r="H13" s="322">
        <v>99.7</v>
      </c>
      <c r="I13" s="324">
        <v>1.1</v>
      </c>
      <c r="J13" s="302" t="s">
        <v>144</v>
      </c>
      <c r="K13" s="322">
        <v>99.7</v>
      </c>
      <c r="L13" s="323">
        <v>-0.2</v>
      </c>
      <c r="M13" s="322">
        <v>100.5</v>
      </c>
      <c r="N13" s="323">
        <v>0.4</v>
      </c>
      <c r="O13" s="322">
        <v>100.5</v>
      </c>
      <c r="P13" s="323">
        <v>-0.1</v>
      </c>
      <c r="Q13" s="322">
        <v>99.8</v>
      </c>
      <c r="R13" s="324">
        <v>1.4</v>
      </c>
      <c r="S13" s="24"/>
    </row>
    <row r="14" spans="1:19" s="20" customFormat="1" ht="22.5" customHeight="1">
      <c r="A14" s="295" t="s">
        <v>125</v>
      </c>
      <c r="B14" s="46"/>
      <c r="C14" s="64"/>
      <c r="D14" s="46"/>
      <c r="E14" s="64"/>
      <c r="F14" s="46"/>
      <c r="G14" s="64"/>
      <c r="H14" s="46"/>
      <c r="I14" s="64"/>
      <c r="J14" s="295" t="s">
        <v>125</v>
      </c>
      <c r="K14" s="46"/>
      <c r="L14" s="64"/>
      <c r="M14" s="46"/>
      <c r="N14" s="64"/>
      <c r="O14" s="46"/>
      <c r="P14" s="64"/>
      <c r="Q14" s="46"/>
      <c r="R14" s="64"/>
      <c r="S14" s="24"/>
    </row>
    <row r="15" spans="1:84" s="20" customFormat="1" ht="22.5" customHeight="1">
      <c r="A15" s="122" t="s">
        <v>146</v>
      </c>
      <c r="B15" s="46">
        <v>110.3</v>
      </c>
      <c r="C15" s="64">
        <v>-1.5</v>
      </c>
      <c r="D15" s="46">
        <v>117</v>
      </c>
      <c r="E15" s="64">
        <v>6.1</v>
      </c>
      <c r="F15" s="46">
        <v>102.6</v>
      </c>
      <c r="G15" s="64">
        <v>-3.1</v>
      </c>
      <c r="H15" s="46">
        <v>94.5</v>
      </c>
      <c r="I15" s="64">
        <v>1.4</v>
      </c>
      <c r="J15" s="122" t="s">
        <v>146</v>
      </c>
      <c r="K15" s="46">
        <v>107.6</v>
      </c>
      <c r="L15" s="64">
        <v>-1.3</v>
      </c>
      <c r="M15" s="46">
        <v>106.7</v>
      </c>
      <c r="N15" s="64">
        <v>5.1</v>
      </c>
      <c r="O15" s="46">
        <v>101.9</v>
      </c>
      <c r="P15" s="64">
        <v>-2.5</v>
      </c>
      <c r="Q15" s="46">
        <v>89.6</v>
      </c>
      <c r="R15" s="64">
        <v>1.5</v>
      </c>
      <c r="S15" s="24"/>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row>
    <row r="16" spans="1:84" s="20" customFormat="1" ht="22.5" customHeight="1">
      <c r="A16" s="123" t="s">
        <v>83</v>
      </c>
      <c r="B16" s="46">
        <v>107.8</v>
      </c>
      <c r="C16" s="64">
        <v>-2.2</v>
      </c>
      <c r="D16" s="46">
        <v>109.2</v>
      </c>
      <c r="E16" s="64">
        <v>-6.6</v>
      </c>
      <c r="F16" s="46">
        <v>102</v>
      </c>
      <c r="G16" s="64">
        <v>-0.6</v>
      </c>
      <c r="H16" s="46">
        <v>95.3</v>
      </c>
      <c r="I16" s="64">
        <v>0.8</v>
      </c>
      <c r="J16" s="123" t="s">
        <v>83</v>
      </c>
      <c r="K16" s="46">
        <v>106.4</v>
      </c>
      <c r="L16" s="64">
        <v>-1.1</v>
      </c>
      <c r="M16" s="46">
        <v>107.4</v>
      </c>
      <c r="N16" s="64">
        <v>0.7</v>
      </c>
      <c r="O16" s="46">
        <v>101.1</v>
      </c>
      <c r="P16" s="64">
        <v>-0.8</v>
      </c>
      <c r="Q16" s="46">
        <v>90.2</v>
      </c>
      <c r="R16" s="64">
        <v>0.7</v>
      </c>
      <c r="S16" s="24"/>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row>
    <row r="17" spans="1:20" ht="22.5" customHeight="1">
      <c r="A17" s="108" t="s">
        <v>79</v>
      </c>
      <c r="B17" s="62">
        <v>104.2</v>
      </c>
      <c r="C17" s="65">
        <v>-3.3</v>
      </c>
      <c r="D17" s="62">
        <v>107.7</v>
      </c>
      <c r="E17" s="65">
        <v>-1.4</v>
      </c>
      <c r="F17" s="62">
        <v>100.8</v>
      </c>
      <c r="G17" s="65">
        <v>-1.1</v>
      </c>
      <c r="H17" s="62">
        <v>95.7</v>
      </c>
      <c r="I17" s="65">
        <v>0.5</v>
      </c>
      <c r="J17" s="108" t="s">
        <v>79</v>
      </c>
      <c r="K17" s="62">
        <v>103</v>
      </c>
      <c r="L17" s="65">
        <v>-3.2</v>
      </c>
      <c r="M17" s="62">
        <v>107.1</v>
      </c>
      <c r="N17" s="65">
        <v>-0.3</v>
      </c>
      <c r="O17" s="62">
        <v>100.5</v>
      </c>
      <c r="P17" s="65">
        <v>-0.5</v>
      </c>
      <c r="Q17" s="62">
        <v>91.2</v>
      </c>
      <c r="R17" s="71">
        <v>1.2</v>
      </c>
      <c r="S17" s="24"/>
      <c r="T17" s="20"/>
    </row>
    <row r="18" spans="1:20" ht="20.25" customHeight="1">
      <c r="A18" s="108" t="s">
        <v>81</v>
      </c>
      <c r="B18" s="62">
        <v>102.2</v>
      </c>
      <c r="C18" s="65">
        <v>-1.9</v>
      </c>
      <c r="D18" s="62">
        <v>115.4</v>
      </c>
      <c r="E18" s="65">
        <v>7.2</v>
      </c>
      <c r="F18" s="62">
        <v>99.6</v>
      </c>
      <c r="G18" s="65">
        <v>-1.3</v>
      </c>
      <c r="H18" s="62">
        <v>98.9</v>
      </c>
      <c r="I18" s="65">
        <v>3.3</v>
      </c>
      <c r="J18" s="108" t="s">
        <v>81</v>
      </c>
      <c r="K18" s="62">
        <v>101.9</v>
      </c>
      <c r="L18" s="65">
        <v>-1.2</v>
      </c>
      <c r="M18" s="62">
        <v>112.3</v>
      </c>
      <c r="N18" s="65">
        <v>4.9</v>
      </c>
      <c r="O18" s="62">
        <v>99.9</v>
      </c>
      <c r="P18" s="65">
        <v>-0.6</v>
      </c>
      <c r="Q18" s="62">
        <v>98.1</v>
      </c>
      <c r="R18" s="71">
        <v>7.5</v>
      </c>
      <c r="S18" s="26"/>
      <c r="T18" s="25"/>
    </row>
    <row r="19" spans="1:20" ht="20.25" customHeight="1">
      <c r="A19" s="108" t="s">
        <v>129</v>
      </c>
      <c r="B19" s="62">
        <v>100</v>
      </c>
      <c r="C19" s="65">
        <v>-2.2</v>
      </c>
      <c r="D19" s="62">
        <v>100</v>
      </c>
      <c r="E19" s="65">
        <v>-13.4</v>
      </c>
      <c r="F19" s="62">
        <v>100</v>
      </c>
      <c r="G19" s="65">
        <v>0.4</v>
      </c>
      <c r="H19" s="62">
        <v>100</v>
      </c>
      <c r="I19" s="66">
        <v>1.1</v>
      </c>
      <c r="J19" s="108" t="s">
        <v>129</v>
      </c>
      <c r="K19" s="62">
        <v>100</v>
      </c>
      <c r="L19" s="65">
        <v>-1.8</v>
      </c>
      <c r="M19" s="62">
        <v>100</v>
      </c>
      <c r="N19" s="65">
        <v>-11</v>
      </c>
      <c r="O19" s="62">
        <v>100</v>
      </c>
      <c r="P19" s="65">
        <v>0.1</v>
      </c>
      <c r="Q19" s="62">
        <v>100</v>
      </c>
      <c r="R19" s="71">
        <v>2</v>
      </c>
      <c r="S19" s="26"/>
      <c r="T19" s="25"/>
    </row>
    <row r="20" spans="1:20" ht="20.25" customHeight="1">
      <c r="A20" s="108" t="s">
        <v>131</v>
      </c>
      <c r="B20" s="62">
        <v>101.7</v>
      </c>
      <c r="C20" s="65">
        <v>1.7</v>
      </c>
      <c r="D20" s="62">
        <v>111.3</v>
      </c>
      <c r="E20" s="65">
        <v>11.3</v>
      </c>
      <c r="F20" s="62">
        <v>101.1</v>
      </c>
      <c r="G20" s="65">
        <v>1.1</v>
      </c>
      <c r="H20" s="62">
        <v>100.3</v>
      </c>
      <c r="I20" s="66">
        <v>0.3</v>
      </c>
      <c r="J20" s="108" t="s">
        <v>131</v>
      </c>
      <c r="K20" s="62">
        <v>101</v>
      </c>
      <c r="L20" s="65">
        <v>0.9</v>
      </c>
      <c r="M20" s="62">
        <v>110.9</v>
      </c>
      <c r="N20" s="65">
        <v>10.9</v>
      </c>
      <c r="O20" s="62">
        <v>100.5</v>
      </c>
      <c r="P20" s="65">
        <v>0.5</v>
      </c>
      <c r="Q20" s="62">
        <v>101.2</v>
      </c>
      <c r="R20" s="71">
        <v>1.2</v>
      </c>
      <c r="S20" s="26"/>
      <c r="T20" s="25"/>
    </row>
    <row r="21" spans="1:20" ht="22.5" customHeight="1">
      <c r="A21" s="300" t="s">
        <v>145</v>
      </c>
      <c r="B21" s="306">
        <v>105.1</v>
      </c>
      <c r="C21" s="307">
        <v>3.3</v>
      </c>
      <c r="D21" s="306">
        <v>100.3</v>
      </c>
      <c r="E21" s="307">
        <v>-9.9</v>
      </c>
      <c r="F21" s="306">
        <v>103.3</v>
      </c>
      <c r="G21" s="307">
        <v>2.2</v>
      </c>
      <c r="H21" s="306">
        <v>101.4</v>
      </c>
      <c r="I21" s="308">
        <v>1.1</v>
      </c>
      <c r="J21" s="300" t="s">
        <v>145</v>
      </c>
      <c r="K21" s="306">
        <v>102.2</v>
      </c>
      <c r="L21" s="307">
        <v>1.2</v>
      </c>
      <c r="M21" s="306">
        <v>93.4</v>
      </c>
      <c r="N21" s="307">
        <v>-15.8</v>
      </c>
      <c r="O21" s="306">
        <v>101.4</v>
      </c>
      <c r="P21" s="307">
        <v>0.9</v>
      </c>
      <c r="Q21" s="306">
        <v>100.2</v>
      </c>
      <c r="R21" s="308">
        <v>-1</v>
      </c>
      <c r="S21" s="26"/>
      <c r="T21" s="25"/>
    </row>
    <row r="22" spans="1:84" s="20" customFormat="1" ht="22.5" customHeight="1" thickBot="1">
      <c r="A22" s="302" t="s">
        <v>144</v>
      </c>
      <c r="B22" s="301">
        <v>100.7</v>
      </c>
      <c r="C22" s="240">
        <v>-0.3</v>
      </c>
      <c r="D22" s="301">
        <v>102.1</v>
      </c>
      <c r="E22" s="240">
        <v>1.1</v>
      </c>
      <c r="F22" s="301">
        <v>100.9</v>
      </c>
      <c r="G22" s="240">
        <v>-0.4</v>
      </c>
      <c r="H22" s="301">
        <v>101</v>
      </c>
      <c r="I22" s="240">
        <v>0.7</v>
      </c>
      <c r="J22" s="302" t="s">
        <v>144</v>
      </c>
      <c r="K22" s="46">
        <v>101.1</v>
      </c>
      <c r="L22" s="240">
        <v>0.5</v>
      </c>
      <c r="M22" s="301">
        <v>100.7</v>
      </c>
      <c r="N22" s="240">
        <v>-0.4</v>
      </c>
      <c r="O22" s="301">
        <v>100.8</v>
      </c>
      <c r="P22" s="240">
        <v>0.1</v>
      </c>
      <c r="Q22" s="301">
        <v>101</v>
      </c>
      <c r="R22" s="240">
        <v>0.9</v>
      </c>
      <c r="S22" s="26"/>
      <c r="T22" s="25"/>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20" s="20" customFormat="1" ht="22.5" customHeight="1">
      <c r="A23" s="36" t="s">
        <v>143</v>
      </c>
      <c r="B23"/>
      <c r="C23"/>
      <c r="D23"/>
      <c r="E23"/>
      <c r="F23"/>
      <c r="G23"/>
      <c r="H23"/>
      <c r="I23"/>
      <c r="J23" s="36"/>
      <c r="K23" s="471"/>
      <c r="L23" s="38"/>
      <c r="M23" s="38"/>
      <c r="N23" s="38"/>
      <c r="O23" s="38"/>
      <c r="P23" s="38"/>
      <c r="Q23" s="38"/>
      <c r="R23" s="38"/>
      <c r="S23" s="6"/>
      <c r="T23" s="6"/>
    </row>
    <row r="24" spans="1:12" s="20" customFormat="1" ht="22.5" customHeight="1" thickBot="1">
      <c r="A24" s="106" t="s">
        <v>119</v>
      </c>
      <c r="B24" s="40"/>
      <c r="C24" s="40"/>
      <c r="D24" s="40"/>
      <c r="E24" s="40"/>
      <c r="F24" s="40"/>
      <c r="G24" s="40"/>
      <c r="H24" s="40"/>
      <c r="I24" s="40"/>
      <c r="J24" s="44" t="s">
        <v>13</v>
      </c>
      <c r="K24" s="5"/>
      <c r="L24" s="28"/>
    </row>
    <row r="25" spans="1:12" s="20" customFormat="1" ht="22.5" customHeight="1" thickTop="1">
      <c r="A25" s="591" t="s">
        <v>84</v>
      </c>
      <c r="B25" s="593" t="s">
        <v>85</v>
      </c>
      <c r="C25" s="594"/>
      <c r="D25" s="593" t="s">
        <v>61</v>
      </c>
      <c r="E25" s="595"/>
      <c r="F25" s="593" t="s">
        <v>86</v>
      </c>
      <c r="G25" s="595"/>
      <c r="H25" s="596" t="s">
        <v>87</v>
      </c>
      <c r="I25" s="597"/>
      <c r="J25" s="615" t="s">
        <v>33</v>
      </c>
      <c r="K25" s="616"/>
      <c r="L25" s="28"/>
    </row>
    <row r="26" spans="1:12" s="20" customFormat="1" ht="22.5" customHeight="1">
      <c r="A26" s="592"/>
      <c r="B26" s="109" t="s">
        <v>12</v>
      </c>
      <c r="C26" s="110" t="s">
        <v>0</v>
      </c>
      <c r="D26" s="109" t="s">
        <v>12</v>
      </c>
      <c r="E26" s="110" t="s">
        <v>0</v>
      </c>
      <c r="F26" s="109" t="s">
        <v>12</v>
      </c>
      <c r="G26" s="110" t="s">
        <v>0</v>
      </c>
      <c r="H26" s="109" t="s">
        <v>12</v>
      </c>
      <c r="I26" s="110" t="s">
        <v>0</v>
      </c>
      <c r="J26" s="111" t="s">
        <v>12</v>
      </c>
      <c r="K26" s="117" t="s">
        <v>0</v>
      </c>
      <c r="L26" s="352"/>
    </row>
    <row r="27" spans="1:84" s="20" customFormat="1" ht="22.5" customHeight="1">
      <c r="A27" s="107" t="s">
        <v>1</v>
      </c>
      <c r="B27" s="45" t="s">
        <v>77</v>
      </c>
      <c r="C27" s="63"/>
      <c r="D27" s="45" t="s">
        <v>77</v>
      </c>
      <c r="E27" s="63"/>
      <c r="F27" s="45" t="s">
        <v>77</v>
      </c>
      <c r="G27" s="63"/>
      <c r="H27" s="45" t="s">
        <v>77</v>
      </c>
      <c r="I27" s="63"/>
      <c r="J27" s="67" t="s">
        <v>77</v>
      </c>
      <c r="K27" s="69"/>
      <c r="L27" s="29"/>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row>
    <row r="28" spans="1:12" s="20" customFormat="1" ht="22.5" customHeight="1">
      <c r="A28" s="122" t="s">
        <v>146</v>
      </c>
      <c r="B28" s="46">
        <v>104.7</v>
      </c>
      <c r="C28" s="64">
        <v>-1.3</v>
      </c>
      <c r="D28" s="46">
        <v>109.3</v>
      </c>
      <c r="E28" s="64">
        <v>4.1</v>
      </c>
      <c r="F28" s="46">
        <v>96.1</v>
      </c>
      <c r="G28" s="64">
        <v>-1.4</v>
      </c>
      <c r="H28" s="46">
        <v>103.3</v>
      </c>
      <c r="I28" s="309">
        <v>1.2</v>
      </c>
      <c r="J28" s="225">
        <v>102.1</v>
      </c>
      <c r="K28" s="353">
        <v>-0.7</v>
      </c>
      <c r="L28" s="28"/>
    </row>
    <row r="29" spans="1:12" s="20" customFormat="1" ht="22.5" customHeight="1">
      <c r="A29" s="123" t="s">
        <v>78</v>
      </c>
      <c r="B29" s="46">
        <v>102.9</v>
      </c>
      <c r="C29" s="64">
        <v>-1.7</v>
      </c>
      <c r="D29" s="46">
        <v>103.8</v>
      </c>
      <c r="E29" s="64">
        <v>-5</v>
      </c>
      <c r="F29" s="46">
        <v>98.4</v>
      </c>
      <c r="G29" s="64">
        <v>2.4</v>
      </c>
      <c r="H29" s="46">
        <v>97.9</v>
      </c>
      <c r="I29" s="309">
        <v>-5.2</v>
      </c>
      <c r="J29" s="225">
        <v>100.2</v>
      </c>
      <c r="K29" s="353">
        <v>-1.9</v>
      </c>
      <c r="L29" s="28"/>
    </row>
    <row r="30" spans="1:12" s="20" customFormat="1" ht="22.5" customHeight="1">
      <c r="A30" s="108" t="s">
        <v>80</v>
      </c>
      <c r="B30" s="22">
        <v>101.2</v>
      </c>
      <c r="C30" s="66">
        <v>-1.7</v>
      </c>
      <c r="D30" s="22">
        <v>105.8</v>
      </c>
      <c r="E30" s="66">
        <v>1.9</v>
      </c>
      <c r="F30" s="22">
        <v>98.4</v>
      </c>
      <c r="G30" s="66">
        <v>0</v>
      </c>
      <c r="H30" s="22">
        <v>103.6</v>
      </c>
      <c r="I30" s="310">
        <v>5.8</v>
      </c>
      <c r="J30" s="132">
        <v>99.7</v>
      </c>
      <c r="K30" s="354">
        <v>-0.4</v>
      </c>
      <c r="L30" s="28"/>
    </row>
    <row r="31" spans="1:13" s="20" customFormat="1" ht="22.5" customHeight="1">
      <c r="A31" s="299" t="s">
        <v>82</v>
      </c>
      <c r="B31" s="22">
        <v>101.7</v>
      </c>
      <c r="C31" s="66">
        <v>0.5</v>
      </c>
      <c r="D31" s="22">
        <v>100</v>
      </c>
      <c r="E31" s="66">
        <v>-5.5</v>
      </c>
      <c r="F31" s="22">
        <v>100</v>
      </c>
      <c r="G31" s="66">
        <v>1.6</v>
      </c>
      <c r="H31" s="22">
        <v>99.1</v>
      </c>
      <c r="I31" s="310">
        <v>-4.3</v>
      </c>
      <c r="J31" s="132">
        <v>99</v>
      </c>
      <c r="K31" s="354">
        <v>-0.7</v>
      </c>
      <c r="L31" s="28"/>
      <c r="M31" s="28"/>
    </row>
    <row r="32" spans="1:13" s="20" customFormat="1" ht="22.5" customHeight="1">
      <c r="A32" s="521" t="s">
        <v>129</v>
      </c>
      <c r="B32" s="22">
        <v>100</v>
      </c>
      <c r="C32" s="66">
        <v>-1.7</v>
      </c>
      <c r="D32" s="22">
        <v>100</v>
      </c>
      <c r="E32" s="66">
        <v>0</v>
      </c>
      <c r="F32" s="22">
        <v>100</v>
      </c>
      <c r="G32" s="66">
        <v>0</v>
      </c>
      <c r="H32" s="312">
        <v>100</v>
      </c>
      <c r="I32" s="310">
        <v>0.9</v>
      </c>
      <c r="J32" s="132">
        <v>100</v>
      </c>
      <c r="K32" s="354">
        <v>1</v>
      </c>
      <c r="L32" s="28"/>
      <c r="M32" s="28"/>
    </row>
    <row r="33" spans="1:13" s="20" customFormat="1" ht="22.5" customHeight="1">
      <c r="A33" s="108" t="s">
        <v>131</v>
      </c>
      <c r="B33" s="22">
        <v>101.4</v>
      </c>
      <c r="C33" s="66">
        <v>1.4</v>
      </c>
      <c r="D33" s="22">
        <v>109.2</v>
      </c>
      <c r="E33" s="66">
        <v>9.2</v>
      </c>
      <c r="F33" s="22">
        <v>99.5</v>
      </c>
      <c r="G33" s="66">
        <v>-0.5</v>
      </c>
      <c r="H33" s="312">
        <v>84.9</v>
      </c>
      <c r="I33" s="310">
        <v>-15.1</v>
      </c>
      <c r="J33" s="132">
        <v>99.9</v>
      </c>
      <c r="K33" s="354">
        <v>-0.1</v>
      </c>
      <c r="L33" s="28"/>
      <c r="M33" s="28"/>
    </row>
    <row r="34" spans="1:84" s="20" customFormat="1" ht="22.5" customHeight="1" thickBot="1">
      <c r="A34" s="320" t="s">
        <v>145</v>
      </c>
      <c r="B34" s="553">
        <v>104.4</v>
      </c>
      <c r="C34" s="554">
        <v>3</v>
      </c>
      <c r="D34" s="553">
        <v>102.4</v>
      </c>
      <c r="E34" s="554">
        <v>-6.2</v>
      </c>
      <c r="F34" s="553">
        <v>102.6</v>
      </c>
      <c r="G34" s="555">
        <v>3.1</v>
      </c>
      <c r="H34" s="321">
        <v>94.5</v>
      </c>
      <c r="I34" s="556">
        <v>11.3</v>
      </c>
      <c r="J34" s="321">
        <v>99.1</v>
      </c>
      <c r="K34" s="355">
        <v>-0.8</v>
      </c>
      <c r="L34" s="29"/>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row>
    <row r="35" spans="1:84" s="20" customFormat="1" ht="22.5" customHeight="1">
      <c r="A35" s="488" t="s">
        <v>126</v>
      </c>
      <c r="B35" s="297"/>
      <c r="C35" s="363"/>
      <c r="D35" s="297"/>
      <c r="E35" s="363"/>
      <c r="F35" s="297"/>
      <c r="G35" s="364"/>
      <c r="H35" s="297"/>
      <c r="I35" s="311"/>
      <c r="J35" s="298"/>
      <c r="K35" s="356"/>
      <c r="L35" s="29"/>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row>
    <row r="36" spans="1:11" ht="22.5" customHeight="1">
      <c r="A36" s="122" t="s">
        <v>146</v>
      </c>
      <c r="B36" s="46">
        <v>107.1</v>
      </c>
      <c r="C36" s="64">
        <v>-0.2</v>
      </c>
      <c r="D36" s="46">
        <v>113.6</v>
      </c>
      <c r="E36" s="64">
        <v>7.6</v>
      </c>
      <c r="F36" s="46">
        <v>99.6</v>
      </c>
      <c r="G36" s="64">
        <v>-1.7</v>
      </c>
      <c r="H36" s="46">
        <v>91.7</v>
      </c>
      <c r="I36" s="64">
        <v>2.8</v>
      </c>
      <c r="J36" s="68">
        <v>101.1</v>
      </c>
      <c r="K36" s="70">
        <v>0</v>
      </c>
    </row>
    <row r="37" spans="1:11" s="20" customFormat="1" ht="22.5" customHeight="1">
      <c r="A37" s="123" t="s">
        <v>83</v>
      </c>
      <c r="B37" s="46">
        <v>106.4</v>
      </c>
      <c r="C37" s="64">
        <v>-0.7</v>
      </c>
      <c r="D37" s="46">
        <v>107.8</v>
      </c>
      <c r="E37" s="64">
        <v>-5.1</v>
      </c>
      <c r="F37" s="46">
        <v>100.7</v>
      </c>
      <c r="G37" s="64">
        <v>1.1</v>
      </c>
      <c r="H37" s="46">
        <v>94.1</v>
      </c>
      <c r="I37" s="64">
        <v>2.6</v>
      </c>
      <c r="J37" s="68">
        <v>99.2</v>
      </c>
      <c r="K37" s="70">
        <v>-1.8</v>
      </c>
    </row>
    <row r="38" spans="1:11" s="20" customFormat="1" ht="22.5" customHeight="1">
      <c r="A38" s="108" t="s">
        <v>79</v>
      </c>
      <c r="B38" s="22">
        <v>103.6</v>
      </c>
      <c r="C38" s="66">
        <v>-2.6</v>
      </c>
      <c r="D38" s="22">
        <v>107.1</v>
      </c>
      <c r="E38" s="66">
        <v>-0.6</v>
      </c>
      <c r="F38" s="22">
        <v>100.2</v>
      </c>
      <c r="G38" s="66">
        <v>-0.5</v>
      </c>
      <c r="H38" s="22">
        <v>95.1</v>
      </c>
      <c r="I38" s="66">
        <v>1.1</v>
      </c>
      <c r="J38" s="23">
        <v>99.4</v>
      </c>
      <c r="K38" s="71">
        <v>0.2</v>
      </c>
    </row>
    <row r="39" spans="1:11" s="20" customFormat="1" ht="22.5" customHeight="1">
      <c r="A39" s="108" t="s">
        <v>81</v>
      </c>
      <c r="B39" s="312">
        <v>101.6</v>
      </c>
      <c r="C39" s="66">
        <v>-1.9</v>
      </c>
      <c r="D39" s="22">
        <v>114.7</v>
      </c>
      <c r="E39" s="66">
        <v>7.1</v>
      </c>
      <c r="F39" s="22">
        <v>99</v>
      </c>
      <c r="G39" s="66">
        <v>-1.2</v>
      </c>
      <c r="H39" s="22">
        <v>98.3</v>
      </c>
      <c r="I39" s="66">
        <v>3.4</v>
      </c>
      <c r="J39" s="68">
        <v>98.6</v>
      </c>
      <c r="K39" s="70">
        <v>-0.9</v>
      </c>
    </row>
    <row r="40" spans="1:11" s="20" customFormat="1" ht="22.5" customHeight="1">
      <c r="A40" s="108" t="s">
        <v>129</v>
      </c>
      <c r="B40" s="312">
        <v>100</v>
      </c>
      <c r="C40" s="66">
        <v>-1.6</v>
      </c>
      <c r="D40" s="22">
        <v>100</v>
      </c>
      <c r="E40" s="66">
        <v>-12.8</v>
      </c>
      <c r="F40" s="22">
        <v>100</v>
      </c>
      <c r="G40" s="66">
        <v>1</v>
      </c>
      <c r="H40" s="22">
        <v>100</v>
      </c>
      <c r="I40" s="66">
        <v>1.7</v>
      </c>
      <c r="J40" s="68">
        <v>100</v>
      </c>
      <c r="K40" s="70">
        <v>1.5</v>
      </c>
    </row>
    <row r="41" spans="1:11" s="20" customFormat="1" ht="22.5" customHeight="1">
      <c r="A41" s="108" t="s">
        <v>131</v>
      </c>
      <c r="B41" s="312">
        <v>101.4</v>
      </c>
      <c r="C41" s="66">
        <v>1.4</v>
      </c>
      <c r="D41" s="22">
        <v>111</v>
      </c>
      <c r="E41" s="66">
        <v>11</v>
      </c>
      <c r="F41" s="22">
        <v>100.8</v>
      </c>
      <c r="G41" s="66">
        <v>0.8</v>
      </c>
      <c r="H41" s="22">
        <v>100</v>
      </c>
      <c r="I41" s="66">
        <v>0</v>
      </c>
      <c r="J41" s="68">
        <v>100.7</v>
      </c>
      <c r="K41" s="70">
        <v>0.7</v>
      </c>
    </row>
    <row r="42" spans="1:11" s="20" customFormat="1" ht="22.5" customHeight="1" thickBot="1">
      <c r="A42" s="320" t="s">
        <v>145</v>
      </c>
      <c r="B42" s="557">
        <v>104.6</v>
      </c>
      <c r="C42" s="555">
        <v>3.2</v>
      </c>
      <c r="D42" s="553">
        <v>99.8</v>
      </c>
      <c r="E42" s="554">
        <v>-10.1</v>
      </c>
      <c r="F42" s="553">
        <v>102.8</v>
      </c>
      <c r="G42" s="554">
        <v>2</v>
      </c>
      <c r="H42" s="553">
        <v>100.9</v>
      </c>
      <c r="I42" s="554">
        <v>0.9</v>
      </c>
      <c r="J42" s="77">
        <v>100.3</v>
      </c>
      <c r="K42" s="78">
        <v>-0.4</v>
      </c>
    </row>
    <row r="43" spans="1:11" s="20" customFormat="1" ht="22.5" customHeight="1">
      <c r="A43" s="36" t="s">
        <v>143</v>
      </c>
      <c r="B43" s="6"/>
      <c r="C43" s="6"/>
      <c r="D43" s="6"/>
      <c r="E43" s="226"/>
      <c r="F43" s="6"/>
      <c r="G43" s="6"/>
      <c r="H43" s="6"/>
      <c r="J43" s="6"/>
      <c r="K43"/>
    </row>
    <row r="44" spans="1:18" s="20" customFormat="1" ht="22.5" customHeight="1" thickBot="1">
      <c r="A44" s="106" t="s">
        <v>120</v>
      </c>
      <c r="B44" s="5"/>
      <c r="C44" s="5"/>
      <c r="D44" s="5"/>
      <c r="E44" s="5"/>
      <c r="F44" s="5"/>
      <c r="G44" s="5"/>
      <c r="H44" s="5"/>
      <c r="I44" s="5"/>
      <c r="J44" s="106"/>
      <c r="K44" s="40"/>
      <c r="L44" s="40"/>
      <c r="M44" s="40"/>
      <c r="N44" s="40"/>
      <c r="O44" s="40"/>
      <c r="P44" s="40"/>
      <c r="Q44" s="40"/>
      <c r="R44" s="40"/>
    </row>
    <row r="45" spans="1:18" s="20" customFormat="1" ht="22.5" customHeight="1" thickTop="1">
      <c r="A45" s="600" t="s">
        <v>88</v>
      </c>
      <c r="B45" s="606" t="s">
        <v>122</v>
      </c>
      <c r="C45" s="607"/>
      <c r="D45" s="607"/>
      <c r="E45" s="607"/>
      <c r="F45" s="607"/>
      <c r="G45" s="607"/>
      <c r="H45" s="607"/>
      <c r="I45" s="608"/>
      <c r="J45" s="600" t="s">
        <v>88</v>
      </c>
      <c r="K45" s="606" t="s">
        <v>123</v>
      </c>
      <c r="L45" s="607"/>
      <c r="M45" s="607"/>
      <c r="N45" s="607"/>
      <c r="O45" s="607"/>
      <c r="P45" s="607"/>
      <c r="Q45" s="607"/>
      <c r="R45" s="608"/>
    </row>
    <row r="46" spans="1:84" s="20" customFormat="1" ht="22.5" customHeight="1">
      <c r="A46" s="601"/>
      <c r="B46" s="617" t="s">
        <v>89</v>
      </c>
      <c r="C46" s="599"/>
      <c r="D46" s="598" t="s">
        <v>63</v>
      </c>
      <c r="E46" s="605"/>
      <c r="F46" s="598" t="s">
        <v>62</v>
      </c>
      <c r="G46" s="605"/>
      <c r="H46" s="603" t="s">
        <v>65</v>
      </c>
      <c r="I46" s="604"/>
      <c r="J46" s="601"/>
      <c r="K46" s="598" t="s">
        <v>90</v>
      </c>
      <c r="L46" s="599"/>
      <c r="M46" s="598" t="s">
        <v>91</v>
      </c>
      <c r="N46" s="605"/>
      <c r="O46" s="598" t="s">
        <v>92</v>
      </c>
      <c r="P46" s="605"/>
      <c r="Q46" s="603" t="s">
        <v>93</v>
      </c>
      <c r="R46" s="604"/>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row>
    <row r="47" spans="1:84" s="20" customFormat="1" ht="22.5" customHeight="1">
      <c r="A47" s="602"/>
      <c r="B47" s="472" t="s">
        <v>12</v>
      </c>
      <c r="C47" s="110" t="s">
        <v>0</v>
      </c>
      <c r="D47" s="109" t="s">
        <v>12</v>
      </c>
      <c r="E47" s="110" t="s">
        <v>0</v>
      </c>
      <c r="F47" s="109" t="s">
        <v>12</v>
      </c>
      <c r="G47" s="110" t="s">
        <v>0</v>
      </c>
      <c r="H47" s="109" t="s">
        <v>12</v>
      </c>
      <c r="I47" s="110" t="s">
        <v>0</v>
      </c>
      <c r="J47" s="602"/>
      <c r="K47" s="109" t="s">
        <v>12</v>
      </c>
      <c r="L47" s="110" t="s">
        <v>0</v>
      </c>
      <c r="M47" s="109" t="s">
        <v>12</v>
      </c>
      <c r="N47" s="110" t="s">
        <v>0</v>
      </c>
      <c r="O47" s="109" t="s">
        <v>12</v>
      </c>
      <c r="P47" s="110" t="s">
        <v>0</v>
      </c>
      <c r="Q47" s="109" t="s">
        <v>12</v>
      </c>
      <c r="R47" s="110" t="s">
        <v>0</v>
      </c>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row>
    <row r="48" spans="1:84" s="20" customFormat="1" ht="22.5" customHeight="1">
      <c r="A48" s="107" t="s">
        <v>1</v>
      </c>
      <c r="B48" s="45" t="s">
        <v>77</v>
      </c>
      <c r="C48" s="63"/>
      <c r="D48" s="45" t="s">
        <v>77</v>
      </c>
      <c r="E48" s="63"/>
      <c r="F48" s="45" t="s">
        <v>77</v>
      </c>
      <c r="G48" s="63"/>
      <c r="H48" s="45" t="s">
        <v>77</v>
      </c>
      <c r="I48" s="63"/>
      <c r="J48" s="107" t="s">
        <v>1</v>
      </c>
      <c r="K48" s="45" t="s">
        <v>77</v>
      </c>
      <c r="L48" s="63"/>
      <c r="M48" s="45" t="s">
        <v>77</v>
      </c>
      <c r="N48" s="63"/>
      <c r="O48" s="45" t="s">
        <v>77</v>
      </c>
      <c r="P48" s="63"/>
      <c r="Q48" s="45" t="s">
        <v>77</v>
      </c>
      <c r="R48" s="63"/>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row>
    <row r="49" spans="1:18" s="20" customFormat="1" ht="22.5" customHeight="1">
      <c r="A49" s="122" t="s">
        <v>146</v>
      </c>
      <c r="B49" s="46">
        <v>103.5</v>
      </c>
      <c r="C49" s="64">
        <v>-1.4</v>
      </c>
      <c r="D49" s="46">
        <v>101.7</v>
      </c>
      <c r="E49" s="64">
        <v>2.4</v>
      </c>
      <c r="F49" s="46">
        <v>98.2</v>
      </c>
      <c r="G49" s="64">
        <v>-0.4</v>
      </c>
      <c r="H49" s="46">
        <v>96</v>
      </c>
      <c r="I49" s="64">
        <v>1.3</v>
      </c>
      <c r="J49" s="122" t="s">
        <v>146</v>
      </c>
      <c r="K49" s="46">
        <v>92.7</v>
      </c>
      <c r="L49" s="64">
        <v>-7</v>
      </c>
      <c r="M49" s="46">
        <v>76.5</v>
      </c>
      <c r="N49" s="64">
        <v>-13.2</v>
      </c>
      <c r="O49" s="46">
        <v>81.3</v>
      </c>
      <c r="P49" s="64">
        <v>-7.1</v>
      </c>
      <c r="Q49" s="46">
        <v>94.5</v>
      </c>
      <c r="R49" s="64">
        <v>22.3</v>
      </c>
    </row>
    <row r="50" spans="1:18" s="20" customFormat="1" ht="22.5" customHeight="1">
      <c r="A50" s="123" t="s">
        <v>78</v>
      </c>
      <c r="B50" s="46">
        <v>102.7</v>
      </c>
      <c r="C50" s="64">
        <v>-0.7</v>
      </c>
      <c r="D50" s="46">
        <v>100.7</v>
      </c>
      <c r="E50" s="64">
        <v>-1</v>
      </c>
      <c r="F50" s="46">
        <v>99.3</v>
      </c>
      <c r="G50" s="64">
        <v>1</v>
      </c>
      <c r="H50" s="46">
        <v>95.4</v>
      </c>
      <c r="I50" s="64">
        <v>-0.7</v>
      </c>
      <c r="J50" s="123" t="s">
        <v>78</v>
      </c>
      <c r="K50" s="46">
        <v>91.9</v>
      </c>
      <c r="L50" s="64">
        <v>-1</v>
      </c>
      <c r="M50" s="46">
        <v>80.4</v>
      </c>
      <c r="N50" s="64">
        <v>5.1</v>
      </c>
      <c r="O50" s="46">
        <v>91.3</v>
      </c>
      <c r="P50" s="64">
        <v>12.3</v>
      </c>
      <c r="Q50" s="46">
        <v>80.6</v>
      </c>
      <c r="R50" s="64">
        <v>14.7</v>
      </c>
    </row>
    <row r="51" spans="1:84" s="28" customFormat="1" ht="22.5" customHeight="1">
      <c r="A51" s="108" t="s">
        <v>80</v>
      </c>
      <c r="B51" s="62">
        <v>100.4</v>
      </c>
      <c r="C51" s="65">
        <v>-2.2</v>
      </c>
      <c r="D51" s="62">
        <v>101.5</v>
      </c>
      <c r="E51" s="65">
        <v>0.8</v>
      </c>
      <c r="F51" s="62">
        <v>99.4</v>
      </c>
      <c r="G51" s="65">
        <v>0.2</v>
      </c>
      <c r="H51" s="62">
        <v>94</v>
      </c>
      <c r="I51" s="65">
        <v>-1.5</v>
      </c>
      <c r="J51" s="108" t="s">
        <v>80</v>
      </c>
      <c r="K51" s="62">
        <v>92.4</v>
      </c>
      <c r="L51" s="65">
        <v>0.5</v>
      </c>
      <c r="M51" s="62">
        <v>139.1</v>
      </c>
      <c r="N51" s="65">
        <v>72.9</v>
      </c>
      <c r="O51" s="62">
        <v>93</v>
      </c>
      <c r="P51" s="65">
        <v>1.8</v>
      </c>
      <c r="Q51" s="62">
        <v>82.4</v>
      </c>
      <c r="R51" s="65">
        <v>2.2</v>
      </c>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row>
    <row r="52" spans="1:84" s="28" customFormat="1" ht="22.5" customHeight="1">
      <c r="A52" s="108" t="s">
        <v>82</v>
      </c>
      <c r="B52" s="313">
        <v>102.4</v>
      </c>
      <c r="C52" s="65">
        <v>2</v>
      </c>
      <c r="D52" s="62">
        <v>102.6</v>
      </c>
      <c r="E52" s="65">
        <v>1.1</v>
      </c>
      <c r="F52" s="62">
        <v>101.2</v>
      </c>
      <c r="G52" s="65">
        <v>1.8</v>
      </c>
      <c r="H52" s="62">
        <v>97.8</v>
      </c>
      <c r="I52" s="65">
        <v>4.1</v>
      </c>
      <c r="J52" s="108" t="s">
        <v>82</v>
      </c>
      <c r="K52" s="62">
        <v>106.5</v>
      </c>
      <c r="L52" s="65">
        <v>15.3</v>
      </c>
      <c r="M52" s="62">
        <v>162.6</v>
      </c>
      <c r="N52" s="65">
        <v>16.9</v>
      </c>
      <c r="O52" s="62">
        <v>101.5</v>
      </c>
      <c r="P52" s="65">
        <v>9.1</v>
      </c>
      <c r="Q52" s="62">
        <v>103.3</v>
      </c>
      <c r="R52" s="65">
        <v>25.4</v>
      </c>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row>
    <row r="53" spans="1:84" s="28" customFormat="1" ht="22.5" customHeight="1">
      <c r="A53" s="108" t="s">
        <v>129</v>
      </c>
      <c r="B53" s="62">
        <v>100</v>
      </c>
      <c r="C53" s="65">
        <v>-2.4</v>
      </c>
      <c r="D53" s="62">
        <v>100</v>
      </c>
      <c r="E53" s="65">
        <v>-2.5</v>
      </c>
      <c r="F53" s="62">
        <v>100</v>
      </c>
      <c r="G53" s="65">
        <v>-1.2</v>
      </c>
      <c r="H53" s="62">
        <v>100</v>
      </c>
      <c r="I53" s="65">
        <v>2.1</v>
      </c>
      <c r="J53" s="108" t="s">
        <v>129</v>
      </c>
      <c r="K53" s="62">
        <v>100</v>
      </c>
      <c r="L53" s="65">
        <v>-6.2</v>
      </c>
      <c r="M53" s="62">
        <v>100</v>
      </c>
      <c r="N53" s="65">
        <v>-38.5</v>
      </c>
      <c r="O53" s="62">
        <v>100</v>
      </c>
      <c r="P53" s="65">
        <v>-1.5</v>
      </c>
      <c r="Q53" s="62">
        <v>100</v>
      </c>
      <c r="R53" s="65">
        <v>-3.1</v>
      </c>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row>
    <row r="54" spans="1:84" s="28" customFormat="1" ht="22.5" customHeight="1">
      <c r="A54" s="108" t="s">
        <v>131</v>
      </c>
      <c r="B54" s="62">
        <v>99.5</v>
      </c>
      <c r="C54" s="65">
        <v>-0.5</v>
      </c>
      <c r="D54" s="62">
        <v>102.9</v>
      </c>
      <c r="E54" s="65">
        <v>2.9</v>
      </c>
      <c r="F54" s="62">
        <v>100.9</v>
      </c>
      <c r="G54" s="65">
        <v>0.9</v>
      </c>
      <c r="H54" s="62">
        <v>93.3</v>
      </c>
      <c r="I54" s="65">
        <v>-6.7</v>
      </c>
      <c r="J54" s="108" t="s">
        <v>131</v>
      </c>
      <c r="K54" s="62">
        <v>103.1</v>
      </c>
      <c r="L54" s="65">
        <v>3.1</v>
      </c>
      <c r="M54" s="62">
        <v>123.7</v>
      </c>
      <c r="N54" s="65">
        <v>23.7</v>
      </c>
      <c r="O54" s="62">
        <v>112.6</v>
      </c>
      <c r="P54" s="65">
        <v>12.6</v>
      </c>
      <c r="Q54" s="62">
        <v>96</v>
      </c>
      <c r="R54" s="65">
        <v>-4</v>
      </c>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row>
    <row r="55" spans="1:84" s="28" customFormat="1" ht="22.5" customHeight="1">
      <c r="A55" s="300" t="s">
        <v>145</v>
      </c>
      <c r="B55" s="306">
        <v>99.7</v>
      </c>
      <c r="C55" s="307">
        <v>0.2</v>
      </c>
      <c r="D55" s="306">
        <v>97.7</v>
      </c>
      <c r="E55" s="307">
        <v>-5.1</v>
      </c>
      <c r="F55" s="306">
        <v>100.1</v>
      </c>
      <c r="G55" s="307">
        <v>-0.8</v>
      </c>
      <c r="H55" s="306">
        <v>99.4</v>
      </c>
      <c r="I55" s="307">
        <v>6.5</v>
      </c>
      <c r="J55" s="300" t="s">
        <v>145</v>
      </c>
      <c r="K55" s="306">
        <v>102</v>
      </c>
      <c r="L55" s="307">
        <v>-1.1</v>
      </c>
      <c r="M55" s="306">
        <v>85.6</v>
      </c>
      <c r="N55" s="307">
        <v>-30.8</v>
      </c>
      <c r="O55" s="306">
        <v>109.4</v>
      </c>
      <c r="P55" s="307">
        <v>-2.8</v>
      </c>
      <c r="Q55" s="306">
        <v>123.8</v>
      </c>
      <c r="R55" s="307">
        <v>29</v>
      </c>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row>
    <row r="56" spans="1:18" ht="22.5" customHeight="1" thickBot="1">
      <c r="A56" s="302" t="s">
        <v>144</v>
      </c>
      <c r="B56" s="316">
        <v>99.9</v>
      </c>
      <c r="C56" s="317">
        <v>-0.6</v>
      </c>
      <c r="D56" s="316">
        <v>100.6</v>
      </c>
      <c r="E56" s="317">
        <v>0.2</v>
      </c>
      <c r="F56" s="316">
        <v>100.4</v>
      </c>
      <c r="G56" s="317">
        <v>-0.4</v>
      </c>
      <c r="H56" s="316">
        <v>100.6</v>
      </c>
      <c r="I56" s="317">
        <v>-0.4</v>
      </c>
      <c r="J56" s="302" t="s">
        <v>144</v>
      </c>
      <c r="K56" s="72">
        <v>103.4</v>
      </c>
      <c r="L56" s="73">
        <v>0.8</v>
      </c>
      <c r="M56" s="72">
        <v>104.1</v>
      </c>
      <c r="N56" s="73">
        <v>5.2</v>
      </c>
      <c r="O56" s="72">
        <v>104.3</v>
      </c>
      <c r="P56" s="73">
        <v>-0.2</v>
      </c>
      <c r="Q56" s="72">
        <v>104.6</v>
      </c>
      <c r="R56" s="73">
        <v>3.3</v>
      </c>
    </row>
    <row r="57" spans="1:18" ht="22.5" customHeight="1">
      <c r="A57" s="295" t="s">
        <v>126</v>
      </c>
      <c r="B57" s="46"/>
      <c r="C57" s="64"/>
      <c r="D57" s="46"/>
      <c r="E57" s="64"/>
      <c r="F57" s="46"/>
      <c r="G57" s="64"/>
      <c r="H57" s="46"/>
      <c r="I57" s="64"/>
      <c r="J57" s="295" t="s">
        <v>126</v>
      </c>
      <c r="K57" s="46"/>
      <c r="L57" s="64"/>
      <c r="M57" s="46"/>
      <c r="N57" s="64"/>
      <c r="O57" s="46"/>
      <c r="P57" s="64"/>
      <c r="Q57" s="46"/>
      <c r="R57" s="64"/>
    </row>
    <row r="58" spans="1:18" s="20" customFormat="1" ht="22.5" customHeight="1">
      <c r="A58" s="122" t="s">
        <v>146</v>
      </c>
      <c r="B58" s="46">
        <v>106.1</v>
      </c>
      <c r="C58" s="64">
        <v>-0.7</v>
      </c>
      <c r="D58" s="46">
        <v>116</v>
      </c>
      <c r="E58" s="64">
        <v>4</v>
      </c>
      <c r="F58" s="46">
        <v>100.9</v>
      </c>
      <c r="G58" s="64">
        <v>-0.9</v>
      </c>
      <c r="H58" s="46">
        <v>95.5</v>
      </c>
      <c r="I58" s="64">
        <v>-0.4</v>
      </c>
      <c r="J58" s="122" t="s">
        <v>146</v>
      </c>
      <c r="K58" s="46">
        <v>97</v>
      </c>
      <c r="L58" s="64">
        <v>-6.5</v>
      </c>
      <c r="M58" s="46">
        <v>78.8</v>
      </c>
      <c r="N58" s="64">
        <v>-10.6</v>
      </c>
      <c r="O58" s="46">
        <v>86.9</v>
      </c>
      <c r="P58" s="64">
        <v>-8.1</v>
      </c>
      <c r="Q58" s="46">
        <v>54.1</v>
      </c>
      <c r="R58" s="64">
        <v>1.7</v>
      </c>
    </row>
    <row r="59" spans="1:18" s="20" customFormat="1" ht="22.5" customHeight="1">
      <c r="A59" s="123" t="s">
        <v>83</v>
      </c>
      <c r="B59" s="46">
        <v>104.1</v>
      </c>
      <c r="C59" s="64">
        <v>-1.9</v>
      </c>
      <c r="D59" s="46">
        <v>109</v>
      </c>
      <c r="E59" s="64">
        <v>-6.1</v>
      </c>
      <c r="F59" s="46">
        <v>100.3</v>
      </c>
      <c r="G59" s="64">
        <v>-0.5</v>
      </c>
      <c r="H59" s="46">
        <v>94.8</v>
      </c>
      <c r="I59" s="64">
        <v>-0.7</v>
      </c>
      <c r="J59" s="123" t="s">
        <v>83</v>
      </c>
      <c r="K59" s="46">
        <v>92.5</v>
      </c>
      <c r="L59" s="64">
        <v>-4.6</v>
      </c>
      <c r="M59" s="46">
        <v>91.5</v>
      </c>
      <c r="N59" s="64">
        <v>16</v>
      </c>
      <c r="O59" s="46">
        <v>88.8</v>
      </c>
      <c r="P59" s="64">
        <v>2.2</v>
      </c>
      <c r="Q59" s="46">
        <v>49.3</v>
      </c>
      <c r="R59" s="64">
        <v>-9</v>
      </c>
    </row>
    <row r="60" spans="1:18" s="20" customFormat="1" ht="22.5" customHeight="1">
      <c r="A60" s="108" t="s">
        <v>79</v>
      </c>
      <c r="B60" s="62">
        <v>102.7</v>
      </c>
      <c r="C60" s="65">
        <v>-1.3</v>
      </c>
      <c r="D60" s="62">
        <v>107</v>
      </c>
      <c r="E60" s="65">
        <v>-1.8</v>
      </c>
      <c r="F60" s="62">
        <v>100.9</v>
      </c>
      <c r="G60" s="65">
        <v>0.5</v>
      </c>
      <c r="H60" s="62">
        <v>96.6</v>
      </c>
      <c r="I60" s="65">
        <v>1.9</v>
      </c>
      <c r="J60" s="108" t="s">
        <v>79</v>
      </c>
      <c r="K60" s="62">
        <v>95.8</v>
      </c>
      <c r="L60" s="65">
        <v>3.6</v>
      </c>
      <c r="M60" s="62">
        <v>127.2</v>
      </c>
      <c r="N60" s="65">
        <v>39.1</v>
      </c>
      <c r="O60" s="62">
        <v>94.3</v>
      </c>
      <c r="P60" s="65">
        <v>6.3</v>
      </c>
      <c r="Q60" s="62">
        <v>63</v>
      </c>
      <c r="R60" s="65">
        <v>27.8</v>
      </c>
    </row>
    <row r="61" spans="1:18" s="20" customFormat="1" ht="22.5" customHeight="1">
      <c r="A61" s="108" t="s">
        <v>81</v>
      </c>
      <c r="B61" s="62">
        <v>101.7</v>
      </c>
      <c r="C61" s="65">
        <v>-0.9</v>
      </c>
      <c r="D61" s="62">
        <v>103.3</v>
      </c>
      <c r="E61" s="65">
        <v>-3.4</v>
      </c>
      <c r="F61" s="62">
        <v>100.4</v>
      </c>
      <c r="G61" s="65">
        <v>-0.5</v>
      </c>
      <c r="H61" s="62">
        <v>99.6</v>
      </c>
      <c r="I61" s="65">
        <v>3.1</v>
      </c>
      <c r="J61" s="108" t="s">
        <v>81</v>
      </c>
      <c r="K61" s="62">
        <v>100.3</v>
      </c>
      <c r="L61" s="65">
        <v>4.7</v>
      </c>
      <c r="M61" s="62">
        <v>119.1</v>
      </c>
      <c r="N61" s="65">
        <v>-6.3</v>
      </c>
      <c r="O61" s="62">
        <v>101</v>
      </c>
      <c r="P61" s="65">
        <v>7</v>
      </c>
      <c r="Q61" s="62">
        <v>91.3</v>
      </c>
      <c r="R61" s="65">
        <v>45.1</v>
      </c>
    </row>
    <row r="62" spans="1:18" s="20" customFormat="1" ht="22.5" customHeight="1">
      <c r="A62" s="108" t="s">
        <v>129</v>
      </c>
      <c r="B62" s="62">
        <v>100</v>
      </c>
      <c r="C62" s="65">
        <v>-1.7</v>
      </c>
      <c r="D62" s="62">
        <v>100</v>
      </c>
      <c r="E62" s="65">
        <v>-3.2</v>
      </c>
      <c r="F62" s="62">
        <v>100</v>
      </c>
      <c r="G62" s="65">
        <v>-0.4</v>
      </c>
      <c r="H62" s="62">
        <v>100</v>
      </c>
      <c r="I62" s="65">
        <v>0.4</v>
      </c>
      <c r="J62" s="108" t="s">
        <v>129</v>
      </c>
      <c r="K62" s="62">
        <v>100</v>
      </c>
      <c r="L62" s="65">
        <v>-0.3</v>
      </c>
      <c r="M62" s="62">
        <v>100</v>
      </c>
      <c r="N62" s="65">
        <v>-16.1</v>
      </c>
      <c r="O62" s="62">
        <v>100</v>
      </c>
      <c r="P62" s="65">
        <v>-1</v>
      </c>
      <c r="Q62" s="62">
        <v>100</v>
      </c>
      <c r="R62" s="65">
        <v>9.5</v>
      </c>
    </row>
    <row r="63" spans="1:18" s="20" customFormat="1" ht="22.5" customHeight="1">
      <c r="A63" s="108" t="s">
        <v>131</v>
      </c>
      <c r="B63" s="62">
        <v>100.9</v>
      </c>
      <c r="C63" s="65">
        <v>0.9</v>
      </c>
      <c r="D63" s="62">
        <v>106.7</v>
      </c>
      <c r="E63" s="65">
        <v>6.7</v>
      </c>
      <c r="F63" s="62">
        <v>101.4</v>
      </c>
      <c r="G63" s="65">
        <v>1.4</v>
      </c>
      <c r="H63" s="62">
        <v>103</v>
      </c>
      <c r="I63" s="65">
        <v>3</v>
      </c>
      <c r="J63" s="108" t="s">
        <v>131</v>
      </c>
      <c r="K63" s="62">
        <v>107.6</v>
      </c>
      <c r="L63" s="65">
        <v>7.5</v>
      </c>
      <c r="M63" s="62">
        <v>118.2</v>
      </c>
      <c r="N63" s="65">
        <v>18.2</v>
      </c>
      <c r="O63" s="62">
        <v>110.3</v>
      </c>
      <c r="P63" s="65">
        <v>10.3</v>
      </c>
      <c r="Q63" s="62">
        <v>119</v>
      </c>
      <c r="R63" s="65">
        <v>19</v>
      </c>
    </row>
    <row r="64" spans="1:18" s="20" customFormat="1" ht="22.5" customHeight="1">
      <c r="A64" s="300" t="s">
        <v>145</v>
      </c>
      <c r="B64" s="314">
        <v>100</v>
      </c>
      <c r="C64" s="315">
        <v>-0.9</v>
      </c>
      <c r="D64" s="314">
        <v>98.8</v>
      </c>
      <c r="E64" s="315">
        <v>-7.4</v>
      </c>
      <c r="F64" s="314">
        <v>100.2</v>
      </c>
      <c r="G64" s="315">
        <v>-1.2</v>
      </c>
      <c r="H64" s="314">
        <v>108.5</v>
      </c>
      <c r="I64" s="315">
        <v>5.3</v>
      </c>
      <c r="J64" s="300" t="s">
        <v>145</v>
      </c>
      <c r="K64" s="319">
        <v>99.9</v>
      </c>
      <c r="L64" s="307">
        <v>-7.2</v>
      </c>
      <c r="M64" s="306">
        <v>69.8</v>
      </c>
      <c r="N64" s="307">
        <v>-40.9</v>
      </c>
      <c r="O64" s="306">
        <v>103.8</v>
      </c>
      <c r="P64" s="307">
        <v>-5.9</v>
      </c>
      <c r="Q64" s="306">
        <v>128.8</v>
      </c>
      <c r="R64" s="307">
        <v>8.2</v>
      </c>
    </row>
    <row r="65" spans="1:18" s="20" customFormat="1" ht="22.5" customHeight="1" thickBot="1">
      <c r="A65" s="302" t="s">
        <v>144</v>
      </c>
      <c r="B65" s="316">
        <v>100.7</v>
      </c>
      <c r="C65" s="317">
        <v>0</v>
      </c>
      <c r="D65" s="316">
        <v>102.1</v>
      </c>
      <c r="E65" s="317">
        <v>0.2</v>
      </c>
      <c r="F65" s="316">
        <v>100.4</v>
      </c>
      <c r="G65" s="317">
        <v>-0.3</v>
      </c>
      <c r="H65" s="316">
        <v>101.1</v>
      </c>
      <c r="I65" s="318">
        <v>-0.4</v>
      </c>
      <c r="J65" s="302" t="s">
        <v>144</v>
      </c>
      <c r="K65" s="316">
        <v>105.2</v>
      </c>
      <c r="L65" s="317">
        <v>1.8</v>
      </c>
      <c r="M65" s="316">
        <v>115.7</v>
      </c>
      <c r="N65" s="317">
        <v>5.6</v>
      </c>
      <c r="O65" s="72">
        <v>104.2</v>
      </c>
      <c r="P65" s="73">
        <v>0.7</v>
      </c>
      <c r="Q65" s="72">
        <v>107.6</v>
      </c>
      <c r="R65" s="73">
        <v>3.4</v>
      </c>
    </row>
    <row r="66" spans="1:18" s="20" customFormat="1" ht="22.5" customHeight="1">
      <c r="A66" s="36" t="s">
        <v>143</v>
      </c>
      <c r="B66" s="39"/>
      <c r="C66" s="39"/>
      <c r="D66" s="39"/>
      <c r="E66" s="39"/>
      <c r="F66" s="39"/>
      <c r="G66" s="39"/>
      <c r="H66" s="39"/>
      <c r="I66" s="39"/>
      <c r="J66" s="396"/>
      <c r="K66" s="28"/>
      <c r="L66" s="6"/>
      <c r="M66" s="6"/>
      <c r="N66" s="6"/>
      <c r="O66" s="6"/>
      <c r="P66" s="6"/>
      <c r="Q66" s="6"/>
      <c r="R66" s="6"/>
    </row>
    <row r="67" spans="1:11" s="20" customFormat="1" ht="22.5" customHeight="1" thickBot="1">
      <c r="A67" s="106" t="s">
        <v>124</v>
      </c>
      <c r="B67" s="5"/>
      <c r="C67" s="5"/>
      <c r="D67" s="5"/>
      <c r="E67" s="6"/>
      <c r="F67" s="5"/>
      <c r="G67" s="5"/>
      <c r="H67" s="5"/>
      <c r="I67" s="5"/>
      <c r="J67" s="6"/>
      <c r="K67"/>
    </row>
    <row r="68" spans="1:11" s="20" customFormat="1" ht="22.5" customHeight="1" thickTop="1">
      <c r="A68" s="591" t="s">
        <v>94</v>
      </c>
      <c r="B68" s="593" t="s">
        <v>95</v>
      </c>
      <c r="C68" s="594"/>
      <c r="D68" s="593" t="s">
        <v>96</v>
      </c>
      <c r="E68" s="595"/>
      <c r="F68" s="593" t="s">
        <v>97</v>
      </c>
      <c r="G68" s="595"/>
      <c r="H68" s="596" t="s">
        <v>98</v>
      </c>
      <c r="I68" s="597"/>
      <c r="J68" s="7"/>
      <c r="K68"/>
    </row>
    <row r="69" spans="1:11" s="20" customFormat="1" ht="22.5" customHeight="1">
      <c r="A69" s="592"/>
      <c r="B69" s="109" t="s">
        <v>12</v>
      </c>
      <c r="C69" s="110" t="s">
        <v>0</v>
      </c>
      <c r="D69" s="109" t="s">
        <v>12</v>
      </c>
      <c r="E69" s="110" t="s">
        <v>0</v>
      </c>
      <c r="F69" s="109" t="s">
        <v>12</v>
      </c>
      <c r="G69" s="110" t="s">
        <v>0</v>
      </c>
      <c r="H69" s="109" t="s">
        <v>12</v>
      </c>
      <c r="I69" s="110" t="s">
        <v>0</v>
      </c>
      <c r="J69" s="27"/>
      <c r="K69" s="21"/>
    </row>
    <row r="70" spans="1:10" s="20" customFormat="1" ht="22.5" customHeight="1">
      <c r="A70" s="107" t="s">
        <v>1</v>
      </c>
      <c r="B70" s="45" t="s">
        <v>77</v>
      </c>
      <c r="C70" s="63"/>
      <c r="D70" s="45" t="s">
        <v>77</v>
      </c>
      <c r="E70" s="63"/>
      <c r="F70" s="45" t="s">
        <v>77</v>
      </c>
      <c r="G70" s="63"/>
      <c r="H70" s="45" t="s">
        <v>77</v>
      </c>
      <c r="I70" s="63"/>
      <c r="J70" s="28"/>
    </row>
    <row r="71" spans="1:84" s="20" customFormat="1" ht="22.5" customHeight="1">
      <c r="A71" s="122" t="s">
        <v>146</v>
      </c>
      <c r="B71" s="46">
        <v>101.1</v>
      </c>
      <c r="C71" s="64">
        <v>0.6</v>
      </c>
      <c r="D71" s="46">
        <v>140.9</v>
      </c>
      <c r="E71" s="64">
        <v>-1.4</v>
      </c>
      <c r="F71" s="46">
        <v>103.3</v>
      </c>
      <c r="G71" s="64">
        <v>-1.4</v>
      </c>
      <c r="H71" s="46">
        <v>113</v>
      </c>
      <c r="I71" s="64">
        <v>-2.1</v>
      </c>
      <c r="J71" s="28"/>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row>
    <row r="72" spans="1:11" ht="22.5" customHeight="1">
      <c r="A72" s="122" t="s">
        <v>78</v>
      </c>
      <c r="B72" s="46">
        <v>99.7</v>
      </c>
      <c r="C72" s="64">
        <v>-1.3</v>
      </c>
      <c r="D72" s="46">
        <v>128.4</v>
      </c>
      <c r="E72" s="64">
        <v>-8.9</v>
      </c>
      <c r="F72" s="46">
        <v>98.9</v>
      </c>
      <c r="G72" s="64">
        <v>-4.3</v>
      </c>
      <c r="H72" s="46">
        <v>108.9</v>
      </c>
      <c r="I72" s="64">
        <v>-3.7</v>
      </c>
      <c r="J72" s="28"/>
      <c r="K72" s="20"/>
    </row>
    <row r="73" spans="1:11" ht="22.5" customHeight="1">
      <c r="A73" s="108" t="s">
        <v>80</v>
      </c>
      <c r="B73" s="62">
        <v>99.8</v>
      </c>
      <c r="C73" s="65">
        <v>0.1</v>
      </c>
      <c r="D73" s="62">
        <v>120.7</v>
      </c>
      <c r="E73" s="65">
        <v>-5.9</v>
      </c>
      <c r="F73" s="62">
        <v>98</v>
      </c>
      <c r="G73" s="65">
        <v>-1</v>
      </c>
      <c r="H73" s="62">
        <v>97.4</v>
      </c>
      <c r="I73" s="65">
        <v>-10.5</v>
      </c>
      <c r="J73" s="28"/>
      <c r="K73" s="20"/>
    </row>
    <row r="74" spans="1:11" ht="22.5" customHeight="1">
      <c r="A74" s="108" t="s">
        <v>82</v>
      </c>
      <c r="B74" s="62">
        <v>99.7</v>
      </c>
      <c r="C74" s="65">
        <v>-0.1</v>
      </c>
      <c r="D74" s="62">
        <v>113.2</v>
      </c>
      <c r="E74" s="65">
        <v>-6.3</v>
      </c>
      <c r="F74" s="62">
        <v>98.2</v>
      </c>
      <c r="G74" s="65">
        <v>0.2</v>
      </c>
      <c r="H74" s="62">
        <v>88.6</v>
      </c>
      <c r="I74" s="65">
        <v>-9</v>
      </c>
      <c r="J74" s="28"/>
      <c r="K74" s="20"/>
    </row>
    <row r="75" spans="1:11" ht="22.5" customHeight="1">
      <c r="A75" s="108" t="s">
        <v>129</v>
      </c>
      <c r="B75" s="62">
        <v>100</v>
      </c>
      <c r="C75" s="65">
        <v>0.3</v>
      </c>
      <c r="D75" s="62">
        <v>100</v>
      </c>
      <c r="E75" s="65">
        <v>-11.6</v>
      </c>
      <c r="F75" s="62">
        <v>100</v>
      </c>
      <c r="G75" s="65">
        <v>1.8</v>
      </c>
      <c r="H75" s="62">
        <v>100</v>
      </c>
      <c r="I75" s="65">
        <v>12.9</v>
      </c>
      <c r="J75" s="28"/>
      <c r="K75" s="20"/>
    </row>
    <row r="76" spans="1:11" ht="22.5" customHeight="1">
      <c r="A76" s="108" t="s">
        <v>131</v>
      </c>
      <c r="B76" s="62">
        <v>102.2</v>
      </c>
      <c r="C76" s="65">
        <v>2.2</v>
      </c>
      <c r="D76" s="62">
        <v>106.7</v>
      </c>
      <c r="E76" s="65">
        <v>6.7</v>
      </c>
      <c r="F76" s="62">
        <v>103.3</v>
      </c>
      <c r="G76" s="65">
        <v>3.3</v>
      </c>
      <c r="H76" s="62">
        <v>107</v>
      </c>
      <c r="I76" s="65">
        <v>7</v>
      </c>
      <c r="J76" s="28"/>
      <c r="K76" s="20"/>
    </row>
    <row r="77" spans="1:11" ht="22.5" customHeight="1">
      <c r="A77" s="300" t="s">
        <v>145</v>
      </c>
      <c r="B77" s="306">
        <v>100.9</v>
      </c>
      <c r="C77" s="307">
        <v>-1.3</v>
      </c>
      <c r="D77" s="319">
        <v>108.2</v>
      </c>
      <c r="E77" s="307">
        <v>1.4</v>
      </c>
      <c r="F77" s="306">
        <v>99.2</v>
      </c>
      <c r="G77" s="307">
        <v>-4</v>
      </c>
      <c r="H77" s="306">
        <v>84.9</v>
      </c>
      <c r="I77" s="307">
        <v>-20.7</v>
      </c>
      <c r="J77" s="28"/>
      <c r="K77" s="20"/>
    </row>
    <row r="78" spans="1:11" ht="23.25" customHeight="1" thickBot="1">
      <c r="A78" s="302" t="s">
        <v>144</v>
      </c>
      <c r="B78" s="316">
        <v>102.8</v>
      </c>
      <c r="C78" s="317">
        <v>1.8</v>
      </c>
      <c r="D78" s="316">
        <v>102.5</v>
      </c>
      <c r="E78" s="317">
        <v>1.2</v>
      </c>
      <c r="F78" s="316">
        <v>102</v>
      </c>
      <c r="G78" s="317">
        <v>1</v>
      </c>
      <c r="H78" s="316">
        <v>98.8</v>
      </c>
      <c r="I78" s="317">
        <v>-1</v>
      </c>
      <c r="J78" s="29"/>
      <c r="K78" s="25"/>
    </row>
    <row r="79" spans="1:11" ht="23.25" customHeight="1">
      <c r="A79" s="295" t="s">
        <v>126</v>
      </c>
      <c r="B79" s="46"/>
      <c r="C79" s="64"/>
      <c r="D79" s="46"/>
      <c r="E79" s="64"/>
      <c r="F79" s="46"/>
      <c r="G79" s="64"/>
      <c r="H79" s="46"/>
      <c r="I79" s="64"/>
      <c r="J79" s="29"/>
      <c r="K79" s="25"/>
    </row>
    <row r="80" spans="1:11" ht="23.25" customHeight="1">
      <c r="A80" s="122" t="s">
        <v>146</v>
      </c>
      <c r="B80" s="46">
        <v>100.5</v>
      </c>
      <c r="C80" s="64">
        <v>0.6</v>
      </c>
      <c r="D80" s="46">
        <v>151.5</v>
      </c>
      <c r="E80" s="64">
        <v>-4.9</v>
      </c>
      <c r="F80" s="46">
        <v>105.4</v>
      </c>
      <c r="G80" s="64">
        <v>-0.3</v>
      </c>
      <c r="H80" s="46">
        <v>152.6</v>
      </c>
      <c r="I80" s="64">
        <v>-6</v>
      </c>
      <c r="J80" s="28"/>
      <c r="K80" s="20"/>
    </row>
    <row r="81" spans="1:11" ht="23.25" customHeight="1">
      <c r="A81" s="122" t="s">
        <v>83</v>
      </c>
      <c r="B81" s="46">
        <v>100</v>
      </c>
      <c r="C81" s="64">
        <v>-0.5</v>
      </c>
      <c r="D81" s="46">
        <v>143.8</v>
      </c>
      <c r="E81" s="64">
        <v>-5.2</v>
      </c>
      <c r="F81" s="46">
        <v>101.8</v>
      </c>
      <c r="G81" s="64">
        <v>-3.4</v>
      </c>
      <c r="H81" s="46">
        <v>143.9</v>
      </c>
      <c r="I81" s="64">
        <v>-5.8</v>
      </c>
      <c r="J81" s="28"/>
      <c r="K81" s="20"/>
    </row>
    <row r="82" spans="1:11" ht="23.25" customHeight="1">
      <c r="A82" s="108" t="s">
        <v>79</v>
      </c>
      <c r="B82" s="62">
        <v>100.3</v>
      </c>
      <c r="C82" s="65">
        <v>0.3</v>
      </c>
      <c r="D82" s="62">
        <v>135.6</v>
      </c>
      <c r="E82" s="65">
        <v>-5.7</v>
      </c>
      <c r="F82" s="62">
        <v>100.3</v>
      </c>
      <c r="G82" s="65">
        <v>-1.4</v>
      </c>
      <c r="H82" s="62">
        <v>118.9</v>
      </c>
      <c r="I82" s="65">
        <v>-17.3</v>
      </c>
      <c r="J82" s="28"/>
      <c r="K82" s="20"/>
    </row>
    <row r="83" spans="1:13" ht="23.25" customHeight="1">
      <c r="A83" s="108" t="s">
        <v>81</v>
      </c>
      <c r="B83" s="62">
        <v>99.9</v>
      </c>
      <c r="C83" s="65">
        <v>-0.4</v>
      </c>
      <c r="D83" s="62">
        <v>135.5</v>
      </c>
      <c r="E83" s="65">
        <v>0</v>
      </c>
      <c r="F83" s="62">
        <v>98.2</v>
      </c>
      <c r="G83" s="65">
        <v>-2.1</v>
      </c>
      <c r="H83" s="62">
        <v>103.4</v>
      </c>
      <c r="I83" s="65">
        <v>-13.1</v>
      </c>
      <c r="J83" s="28"/>
      <c r="K83" s="20"/>
      <c r="M83" s="6"/>
    </row>
    <row r="84" spans="1:13" ht="23.25" customHeight="1">
      <c r="A84" s="108" t="s">
        <v>129</v>
      </c>
      <c r="B84" s="62">
        <v>100</v>
      </c>
      <c r="C84" s="65">
        <v>0.1</v>
      </c>
      <c r="D84" s="62">
        <v>100</v>
      </c>
      <c r="E84" s="65">
        <v>-26.2</v>
      </c>
      <c r="F84" s="62">
        <v>100</v>
      </c>
      <c r="G84" s="65">
        <v>1.8</v>
      </c>
      <c r="H84" s="62">
        <v>100</v>
      </c>
      <c r="I84" s="65">
        <v>-3.3</v>
      </c>
      <c r="J84" s="28"/>
      <c r="K84" s="20"/>
      <c r="M84" s="6"/>
    </row>
    <row r="85" spans="1:13" ht="23.25" customHeight="1">
      <c r="A85" s="108" t="s">
        <v>131</v>
      </c>
      <c r="B85" s="62">
        <v>101.8</v>
      </c>
      <c r="C85" s="65">
        <v>1.8</v>
      </c>
      <c r="D85" s="62">
        <v>131.1</v>
      </c>
      <c r="E85" s="65">
        <v>31.1</v>
      </c>
      <c r="F85" s="62">
        <v>102</v>
      </c>
      <c r="G85" s="65">
        <v>2</v>
      </c>
      <c r="H85" s="62">
        <v>97.6</v>
      </c>
      <c r="I85" s="65">
        <v>-2.4</v>
      </c>
      <c r="J85" s="28"/>
      <c r="K85" s="20"/>
      <c r="M85" s="6"/>
    </row>
    <row r="86" spans="1:13" ht="23.25" customHeight="1">
      <c r="A86" s="300" t="s">
        <v>145</v>
      </c>
      <c r="B86" s="306">
        <v>98.6</v>
      </c>
      <c r="C86" s="307">
        <v>-3.1</v>
      </c>
      <c r="D86" s="306">
        <v>134.4</v>
      </c>
      <c r="E86" s="307">
        <v>2.5</v>
      </c>
      <c r="F86" s="306">
        <v>96.1</v>
      </c>
      <c r="G86" s="307">
        <v>-5.8</v>
      </c>
      <c r="H86" s="306">
        <v>48.3</v>
      </c>
      <c r="I86" s="307">
        <v>-50.5</v>
      </c>
      <c r="J86" s="28"/>
      <c r="K86" s="20"/>
      <c r="M86" s="6"/>
    </row>
    <row r="87" spans="1:11" ht="23.25" customHeight="1" thickBot="1">
      <c r="A87" s="302" t="s">
        <v>144</v>
      </c>
      <c r="B87" s="74">
        <v>102.1</v>
      </c>
      <c r="C87" s="75">
        <v>1.4</v>
      </c>
      <c r="D87" s="74">
        <v>100.9</v>
      </c>
      <c r="E87" s="75">
        <v>0</v>
      </c>
      <c r="F87" s="74">
        <v>101.8</v>
      </c>
      <c r="G87" s="75">
        <v>0.9</v>
      </c>
      <c r="H87" s="74">
        <v>97.5</v>
      </c>
      <c r="I87" s="75">
        <v>-1.5</v>
      </c>
      <c r="J87" s="29"/>
      <c r="K87" s="25"/>
    </row>
    <row r="88" ht="23.25" customHeight="1">
      <c r="A88" s="36" t="s">
        <v>143</v>
      </c>
    </row>
  </sheetData>
  <sheetProtection/>
  <mergeCells count="35">
    <mergeCell ref="J25:K25"/>
    <mergeCell ref="H46:I46"/>
    <mergeCell ref="H25:I25"/>
    <mergeCell ref="B45:I45"/>
    <mergeCell ref="B46:C46"/>
    <mergeCell ref="D46:E46"/>
    <mergeCell ref="F46:G46"/>
    <mergeCell ref="O3:P3"/>
    <mergeCell ref="Q3:R3"/>
    <mergeCell ref="J2:J4"/>
    <mergeCell ref="K2:R2"/>
    <mergeCell ref="K3:L3"/>
    <mergeCell ref="M3:N3"/>
    <mergeCell ref="F3:G3"/>
    <mergeCell ref="H3:I3"/>
    <mergeCell ref="A2:A4"/>
    <mergeCell ref="B2:I2"/>
    <mergeCell ref="B3:C3"/>
    <mergeCell ref="D3:E3"/>
    <mergeCell ref="A25:A26"/>
    <mergeCell ref="B25:C25"/>
    <mergeCell ref="D25:E25"/>
    <mergeCell ref="F25:G25"/>
    <mergeCell ref="A45:A47"/>
    <mergeCell ref="Q46:R46"/>
    <mergeCell ref="M46:N46"/>
    <mergeCell ref="O46:P46"/>
    <mergeCell ref="J45:J47"/>
    <mergeCell ref="K45:R45"/>
    <mergeCell ref="A68:A69"/>
    <mergeCell ref="B68:C68"/>
    <mergeCell ref="D68:E68"/>
    <mergeCell ref="F68:G68"/>
    <mergeCell ref="H68:I68"/>
    <mergeCell ref="K46:L46"/>
  </mergeCells>
  <printOptions/>
  <pageMargins left="0.7874015748031497" right="0.1968503937007874" top="0.58" bottom="0.39" header="0.16" footer="0.16"/>
  <pageSetup horizontalDpi="600" verticalDpi="600" orientation="landscape" paperSize="9" scale="91" r:id="rId1"/>
  <rowBreaks count="3" manualBreakCount="3">
    <brk id="23" max="17" man="1"/>
    <brk id="43" max="17" man="1"/>
    <brk id="66" max="17" man="1"/>
  </rowBreaks>
</worksheet>
</file>

<file path=xl/worksheets/sheet3.xml><?xml version="1.0" encoding="utf-8"?>
<worksheet xmlns="http://schemas.openxmlformats.org/spreadsheetml/2006/main" xmlns:r="http://schemas.openxmlformats.org/officeDocument/2006/relationships">
  <dimension ref="A1:V65"/>
  <sheetViews>
    <sheetView zoomScaleSheetLayoutView="100" zoomScalePageLayoutView="0" workbookViewId="0" topLeftCell="A1">
      <selection activeCell="A1" sqref="A1"/>
    </sheetView>
  </sheetViews>
  <sheetFormatPr defaultColWidth="7.41015625" defaultRowHeight="16.5" customHeight="1"/>
  <cols>
    <col min="1" max="1" width="14.41015625" style="646" customWidth="1"/>
    <col min="2" max="2" width="8.91015625" style="646" customWidth="1"/>
    <col min="3" max="12" width="7.5" style="646" customWidth="1"/>
    <col min="13" max="22" width="8.08203125" style="646" customWidth="1"/>
    <col min="23" max="16384" width="7.41015625" style="646" customWidth="1"/>
  </cols>
  <sheetData>
    <row r="1" ht="16.5" customHeight="1">
      <c r="A1" s="645" t="s">
        <v>147</v>
      </c>
    </row>
    <row r="2" ht="16.5" customHeight="1">
      <c r="M2" s="647"/>
    </row>
    <row r="3" spans="1:12" ht="15" customHeight="1">
      <c r="A3" s="648" t="s">
        <v>148</v>
      </c>
      <c r="B3" s="648"/>
      <c r="C3" s="647"/>
      <c r="D3" s="647"/>
      <c r="L3" s="647"/>
    </row>
    <row r="4" spans="1:12" ht="15" customHeight="1" thickBot="1">
      <c r="A4" s="649"/>
      <c r="B4" s="649"/>
      <c r="D4" s="650"/>
      <c r="L4" s="649"/>
    </row>
    <row r="5" spans="1:12" ht="15" customHeight="1" thickTop="1">
      <c r="A5" s="651" t="s">
        <v>149</v>
      </c>
      <c r="B5" s="652"/>
      <c r="C5" s="653" t="s">
        <v>150</v>
      </c>
      <c r="D5" s="654"/>
      <c r="E5" s="654"/>
      <c r="F5" s="654"/>
      <c r="G5" s="655"/>
      <c r="H5" s="656" t="s">
        <v>151</v>
      </c>
      <c r="I5" s="656"/>
      <c r="J5" s="656"/>
      <c r="K5" s="656"/>
      <c r="L5" s="657"/>
    </row>
    <row r="6" spans="1:12" ht="15" customHeight="1">
      <c r="A6" s="658"/>
      <c r="B6" s="659"/>
      <c r="C6" s="660" t="s">
        <v>152</v>
      </c>
      <c r="D6" s="661"/>
      <c r="E6" s="662"/>
      <c r="F6" s="662"/>
      <c r="G6" s="663"/>
      <c r="H6" s="661" t="s">
        <v>152</v>
      </c>
      <c r="I6" s="661"/>
      <c r="J6" s="664"/>
      <c r="K6" s="664"/>
      <c r="L6" s="665"/>
    </row>
    <row r="7" spans="1:12" ht="15" customHeight="1">
      <c r="A7" s="658"/>
      <c r="B7" s="666"/>
      <c r="C7" s="667"/>
      <c r="D7" s="668" t="s">
        <v>153</v>
      </c>
      <c r="E7" s="669"/>
      <c r="F7" s="670"/>
      <c r="G7" s="671" t="s">
        <v>154</v>
      </c>
      <c r="H7" s="672"/>
      <c r="I7" s="668" t="s">
        <v>153</v>
      </c>
      <c r="J7" s="669"/>
      <c r="K7" s="647"/>
      <c r="L7" s="673" t="s">
        <v>154</v>
      </c>
    </row>
    <row r="8" spans="1:12" ht="15" customHeight="1">
      <c r="A8" s="658"/>
      <c r="B8" s="659"/>
      <c r="C8" s="667" t="s">
        <v>155</v>
      </c>
      <c r="D8" s="674"/>
      <c r="E8" s="675" t="s">
        <v>156</v>
      </c>
      <c r="F8" s="676" t="s">
        <v>157</v>
      </c>
      <c r="G8" s="671" t="s">
        <v>158</v>
      </c>
      <c r="H8" s="674"/>
      <c r="I8" s="677"/>
      <c r="J8" s="678" t="s">
        <v>156</v>
      </c>
      <c r="K8" s="675" t="s">
        <v>157</v>
      </c>
      <c r="L8" s="679" t="s">
        <v>158</v>
      </c>
    </row>
    <row r="9" spans="1:12" ht="15" customHeight="1">
      <c r="A9" s="680"/>
      <c r="B9" s="681"/>
      <c r="C9" s="682" t="s">
        <v>155</v>
      </c>
      <c r="E9" s="683"/>
      <c r="F9" s="684"/>
      <c r="G9" s="685" t="s">
        <v>155</v>
      </c>
      <c r="H9" s="686"/>
      <c r="I9" s="687"/>
      <c r="J9" s="688"/>
      <c r="K9" s="688"/>
      <c r="L9" s="689" t="s">
        <v>155</v>
      </c>
    </row>
    <row r="10" spans="1:12" ht="15" customHeight="1">
      <c r="A10" s="690" t="s">
        <v>159</v>
      </c>
      <c r="B10" s="691"/>
      <c r="C10" s="692" t="s">
        <v>160</v>
      </c>
      <c r="D10" s="693" t="s">
        <v>160</v>
      </c>
      <c r="E10" s="693" t="s">
        <v>160</v>
      </c>
      <c r="F10" s="693" t="s">
        <v>160</v>
      </c>
      <c r="G10" s="694" t="s">
        <v>160</v>
      </c>
      <c r="H10" s="695" t="s">
        <v>160</v>
      </c>
      <c r="I10" s="693" t="s">
        <v>160</v>
      </c>
      <c r="J10" s="693" t="s">
        <v>160</v>
      </c>
      <c r="K10" s="693" t="s">
        <v>160</v>
      </c>
      <c r="L10" s="694" t="s">
        <v>160</v>
      </c>
    </row>
    <row r="11" spans="1:14" ht="18" customHeight="1">
      <c r="A11" s="696" t="s">
        <v>161</v>
      </c>
      <c r="B11" s="697" t="s">
        <v>162</v>
      </c>
      <c r="C11" s="698">
        <v>385427</v>
      </c>
      <c r="D11" s="699">
        <v>312032</v>
      </c>
      <c r="E11" s="700">
        <v>289131</v>
      </c>
      <c r="F11" s="699">
        <v>22901</v>
      </c>
      <c r="G11" s="701">
        <v>73395</v>
      </c>
      <c r="H11" s="702">
        <v>94145</v>
      </c>
      <c r="I11" s="699">
        <v>90328</v>
      </c>
      <c r="J11" s="699">
        <v>87938</v>
      </c>
      <c r="K11" s="699">
        <v>2390</v>
      </c>
      <c r="L11" s="703">
        <v>3817</v>
      </c>
      <c r="M11" s="704"/>
      <c r="N11" s="704"/>
    </row>
    <row r="12" spans="1:14" ht="18" customHeight="1">
      <c r="A12" s="705"/>
      <c r="B12" s="697" t="s">
        <v>163</v>
      </c>
      <c r="C12" s="706">
        <v>413342</v>
      </c>
      <c r="D12" s="707">
        <v>332022</v>
      </c>
      <c r="E12" s="708">
        <v>306414</v>
      </c>
      <c r="F12" s="707">
        <v>25608</v>
      </c>
      <c r="G12" s="709">
        <v>81320</v>
      </c>
      <c r="H12" s="710">
        <v>95209</v>
      </c>
      <c r="I12" s="711">
        <v>92492</v>
      </c>
      <c r="J12" s="711">
        <v>89318</v>
      </c>
      <c r="K12" s="711">
        <v>3174</v>
      </c>
      <c r="L12" s="712">
        <v>2717</v>
      </c>
      <c r="M12" s="704"/>
      <c r="N12" s="704"/>
    </row>
    <row r="13" spans="1:14" ht="18" customHeight="1">
      <c r="A13" s="713" t="s">
        <v>164</v>
      </c>
      <c r="B13" s="714"/>
      <c r="C13" s="706"/>
      <c r="D13" s="707"/>
      <c r="E13" s="708"/>
      <c r="F13" s="707"/>
      <c r="G13" s="709"/>
      <c r="H13" s="710"/>
      <c r="I13" s="711"/>
      <c r="J13" s="711"/>
      <c r="K13" s="711"/>
      <c r="L13" s="712"/>
      <c r="M13" s="704"/>
      <c r="N13" s="704"/>
    </row>
    <row r="14" spans="1:14" ht="18" customHeight="1">
      <c r="A14" s="715" t="s">
        <v>161</v>
      </c>
      <c r="B14" s="697" t="s">
        <v>162</v>
      </c>
      <c r="C14" s="706">
        <v>419437</v>
      </c>
      <c r="D14" s="707">
        <v>330027</v>
      </c>
      <c r="E14" s="708">
        <v>297784</v>
      </c>
      <c r="F14" s="707">
        <v>32243</v>
      </c>
      <c r="G14" s="709">
        <v>89410</v>
      </c>
      <c r="H14" s="710">
        <v>102719</v>
      </c>
      <c r="I14" s="711">
        <v>97814</v>
      </c>
      <c r="J14" s="711">
        <v>94841</v>
      </c>
      <c r="K14" s="711">
        <v>2973</v>
      </c>
      <c r="L14" s="712">
        <v>4905</v>
      </c>
      <c r="M14" s="704"/>
      <c r="N14" s="704"/>
    </row>
    <row r="15" spans="1:14" ht="18" customHeight="1">
      <c r="A15" s="705"/>
      <c r="B15" s="697" t="s">
        <v>163</v>
      </c>
      <c r="C15" s="706">
        <v>454108</v>
      </c>
      <c r="D15" s="707">
        <v>355310</v>
      </c>
      <c r="E15" s="708">
        <v>323054</v>
      </c>
      <c r="F15" s="707">
        <v>32256</v>
      </c>
      <c r="G15" s="709">
        <v>98798</v>
      </c>
      <c r="H15" s="710">
        <v>105135</v>
      </c>
      <c r="I15" s="711">
        <v>101599</v>
      </c>
      <c r="J15" s="711">
        <v>97212</v>
      </c>
      <c r="K15" s="711">
        <v>4387</v>
      </c>
      <c r="L15" s="712">
        <v>3536</v>
      </c>
      <c r="M15" s="704"/>
      <c r="N15" s="704"/>
    </row>
    <row r="16" spans="1:14" ht="18" customHeight="1">
      <c r="A16" s="716" t="s">
        <v>165</v>
      </c>
      <c r="B16" s="714"/>
      <c r="C16" s="706"/>
      <c r="D16" s="707"/>
      <c r="E16" s="708"/>
      <c r="F16" s="707"/>
      <c r="G16" s="709"/>
      <c r="H16" s="710"/>
      <c r="I16" s="711"/>
      <c r="J16" s="711"/>
      <c r="K16" s="711"/>
      <c r="L16" s="712"/>
      <c r="M16" s="704"/>
      <c r="N16" s="704"/>
    </row>
    <row r="17" spans="1:14" ht="18" customHeight="1">
      <c r="A17" s="716" t="s">
        <v>161</v>
      </c>
      <c r="B17" s="697" t="s">
        <v>162</v>
      </c>
      <c r="C17" s="706">
        <v>372419</v>
      </c>
      <c r="D17" s="707">
        <v>303019</v>
      </c>
      <c r="E17" s="708">
        <v>267419</v>
      </c>
      <c r="F17" s="707">
        <v>35600</v>
      </c>
      <c r="G17" s="709">
        <v>69400</v>
      </c>
      <c r="H17" s="717">
        <v>98411</v>
      </c>
      <c r="I17" s="711">
        <v>94001</v>
      </c>
      <c r="J17" s="711">
        <v>91709</v>
      </c>
      <c r="K17" s="711">
        <v>2292</v>
      </c>
      <c r="L17" s="712">
        <v>4410</v>
      </c>
      <c r="M17" s="718"/>
      <c r="N17" s="718"/>
    </row>
    <row r="18" spans="1:14" ht="18" customHeight="1">
      <c r="A18" s="716"/>
      <c r="B18" s="697" t="s">
        <v>163</v>
      </c>
      <c r="C18" s="706">
        <v>417410</v>
      </c>
      <c r="D18" s="711">
        <v>329802</v>
      </c>
      <c r="E18" s="719">
        <v>292288</v>
      </c>
      <c r="F18" s="711">
        <v>37514</v>
      </c>
      <c r="G18" s="709">
        <v>87608</v>
      </c>
      <c r="H18" s="717">
        <v>113119</v>
      </c>
      <c r="I18" s="711">
        <v>108006</v>
      </c>
      <c r="J18" s="711">
        <v>102308</v>
      </c>
      <c r="K18" s="711">
        <v>5698</v>
      </c>
      <c r="L18" s="712">
        <v>5113</v>
      </c>
      <c r="M18" s="718"/>
      <c r="N18" s="718"/>
    </row>
    <row r="19" spans="1:14" ht="18" customHeight="1">
      <c r="A19" s="716" t="s">
        <v>166</v>
      </c>
      <c r="B19" s="697"/>
      <c r="C19" s="706"/>
      <c r="D19" s="711"/>
      <c r="E19" s="719"/>
      <c r="F19" s="711"/>
      <c r="G19" s="709"/>
      <c r="H19" s="717"/>
      <c r="I19" s="711"/>
      <c r="J19" s="711"/>
      <c r="K19" s="711"/>
      <c r="L19" s="712"/>
      <c r="M19" s="718"/>
      <c r="N19" s="718"/>
    </row>
    <row r="20" spans="1:14" ht="18" customHeight="1">
      <c r="A20" s="716" t="s">
        <v>161</v>
      </c>
      <c r="B20" s="697" t="s">
        <v>162</v>
      </c>
      <c r="C20" s="706">
        <v>367163</v>
      </c>
      <c r="D20" s="711">
        <v>299933</v>
      </c>
      <c r="E20" s="719">
        <v>287397</v>
      </c>
      <c r="F20" s="711">
        <v>12536</v>
      </c>
      <c r="G20" s="709">
        <v>67230</v>
      </c>
      <c r="H20" s="717">
        <v>89210</v>
      </c>
      <c r="I20" s="711">
        <v>85340</v>
      </c>
      <c r="J20" s="711">
        <v>83577</v>
      </c>
      <c r="K20" s="711">
        <v>1763</v>
      </c>
      <c r="L20" s="712">
        <v>3870</v>
      </c>
      <c r="M20" s="718"/>
      <c r="N20" s="718"/>
    </row>
    <row r="21" spans="1:14" ht="18" customHeight="1">
      <c r="A21" s="716"/>
      <c r="B21" s="697" t="s">
        <v>163</v>
      </c>
      <c r="C21" s="706">
        <v>395334</v>
      </c>
      <c r="D21" s="711">
        <v>319667</v>
      </c>
      <c r="E21" s="719">
        <v>304823</v>
      </c>
      <c r="F21" s="711">
        <v>14844</v>
      </c>
      <c r="G21" s="709">
        <v>75667</v>
      </c>
      <c r="H21" s="717">
        <v>91428</v>
      </c>
      <c r="I21" s="711">
        <v>88863</v>
      </c>
      <c r="J21" s="711">
        <v>86656</v>
      </c>
      <c r="K21" s="711">
        <v>2207</v>
      </c>
      <c r="L21" s="712">
        <v>2565</v>
      </c>
      <c r="M21" s="718"/>
      <c r="N21" s="718"/>
    </row>
    <row r="22" spans="1:14" ht="18" customHeight="1">
      <c r="A22" s="716" t="s">
        <v>167</v>
      </c>
      <c r="B22" s="674"/>
      <c r="C22" s="706"/>
      <c r="D22" s="711"/>
      <c r="E22" s="719"/>
      <c r="F22" s="711"/>
      <c r="G22" s="709"/>
      <c r="H22" s="717"/>
      <c r="I22" s="711"/>
      <c r="J22" s="711"/>
      <c r="K22" s="711"/>
      <c r="L22" s="720"/>
      <c r="M22" s="718"/>
      <c r="N22" s="718"/>
    </row>
    <row r="23" spans="1:14" ht="18" customHeight="1">
      <c r="A23" s="721" t="s">
        <v>168</v>
      </c>
      <c r="B23" s="697" t="s">
        <v>162</v>
      </c>
      <c r="C23" s="711">
        <v>340546</v>
      </c>
      <c r="D23" s="711">
        <v>281629</v>
      </c>
      <c r="E23" s="719">
        <v>270550</v>
      </c>
      <c r="F23" s="711">
        <v>11079</v>
      </c>
      <c r="G23" s="709">
        <v>58917</v>
      </c>
      <c r="H23" s="717">
        <v>96553</v>
      </c>
      <c r="I23" s="711">
        <v>92560</v>
      </c>
      <c r="J23" s="711">
        <v>90013</v>
      </c>
      <c r="K23" s="711">
        <v>2547</v>
      </c>
      <c r="L23" s="720">
        <v>3993</v>
      </c>
      <c r="M23" s="722"/>
      <c r="N23" s="722"/>
    </row>
    <row r="24" spans="1:12" ht="18" customHeight="1" thickBot="1">
      <c r="A24" s="723" t="s">
        <v>161</v>
      </c>
      <c r="B24" s="724" t="s">
        <v>163</v>
      </c>
      <c r="C24" s="725">
        <v>380371</v>
      </c>
      <c r="D24" s="725">
        <v>312715</v>
      </c>
      <c r="E24" s="726">
        <v>289820</v>
      </c>
      <c r="F24" s="725">
        <v>22895</v>
      </c>
      <c r="G24" s="727">
        <v>67656</v>
      </c>
      <c r="H24" s="728">
        <v>99449</v>
      </c>
      <c r="I24" s="725">
        <v>97110</v>
      </c>
      <c r="J24" s="725">
        <v>94088</v>
      </c>
      <c r="K24" s="725">
        <v>3022</v>
      </c>
      <c r="L24" s="729">
        <v>2339</v>
      </c>
    </row>
    <row r="25" spans="1:12" ht="15" customHeight="1">
      <c r="A25" s="647"/>
      <c r="B25" s="647"/>
      <c r="C25" s="647"/>
      <c r="D25" s="647"/>
      <c r="E25" s="647"/>
      <c r="F25" s="647"/>
      <c r="G25" s="647"/>
      <c r="H25" s="730"/>
      <c r="I25" s="647"/>
      <c r="J25" s="647"/>
      <c r="K25" s="647"/>
      <c r="L25" s="647"/>
    </row>
    <row r="26" ht="15" customHeight="1">
      <c r="M26" s="645"/>
    </row>
    <row r="27" spans="1:2" ht="15" customHeight="1">
      <c r="A27" s="647"/>
      <c r="B27" s="647"/>
    </row>
    <row r="28" spans="1:13" ht="15" customHeight="1">
      <c r="A28" s="645" t="s">
        <v>169</v>
      </c>
      <c r="M28" s="648"/>
    </row>
    <row r="29" ht="15" customHeight="1"/>
    <row r="30" spans="1:13" ht="15" customHeight="1">
      <c r="A30" s="648" t="s">
        <v>148</v>
      </c>
      <c r="L30" s="647"/>
      <c r="M30" s="647"/>
    </row>
    <row r="31" spans="12:13" ht="15" customHeight="1" thickBot="1">
      <c r="L31" s="647"/>
      <c r="M31" s="647"/>
    </row>
    <row r="32" spans="1:13" ht="15" customHeight="1" thickTop="1">
      <c r="A32" s="731" t="s">
        <v>149</v>
      </c>
      <c r="B32" s="732"/>
      <c r="C32" s="653" t="s">
        <v>170</v>
      </c>
      <c r="D32" s="654"/>
      <c r="E32" s="654"/>
      <c r="F32" s="655"/>
      <c r="G32" s="733" t="s">
        <v>171</v>
      </c>
      <c r="H32" s="654"/>
      <c r="I32" s="654"/>
      <c r="J32" s="734"/>
      <c r="L32" s="647"/>
      <c r="M32" s="647"/>
    </row>
    <row r="33" spans="1:13" ht="15" customHeight="1">
      <c r="A33" s="658"/>
      <c r="B33" s="659"/>
      <c r="C33" s="735"/>
      <c r="D33" s="736" t="s">
        <v>172</v>
      </c>
      <c r="E33" s="737"/>
      <c r="F33" s="738"/>
      <c r="G33" s="739"/>
      <c r="H33" s="736" t="s">
        <v>172</v>
      </c>
      <c r="I33" s="737"/>
      <c r="J33" s="672"/>
      <c r="L33" s="647"/>
      <c r="M33" s="647"/>
    </row>
    <row r="34" spans="1:13" ht="15" customHeight="1">
      <c r="A34" s="658"/>
      <c r="B34" s="659"/>
      <c r="C34" s="687" t="s">
        <v>5</v>
      </c>
      <c r="D34" s="687" t="s">
        <v>161</v>
      </c>
      <c r="E34" s="740" t="s">
        <v>173</v>
      </c>
      <c r="F34" s="741" t="s">
        <v>174</v>
      </c>
      <c r="G34" s="674" t="s">
        <v>5</v>
      </c>
      <c r="H34" s="687" t="s">
        <v>161</v>
      </c>
      <c r="I34" s="740" t="s">
        <v>173</v>
      </c>
      <c r="J34" s="742" t="s">
        <v>174</v>
      </c>
      <c r="L34" s="647"/>
      <c r="M34" s="647"/>
    </row>
    <row r="35" spans="1:13" ht="15" customHeight="1">
      <c r="A35" s="680"/>
      <c r="B35" s="681"/>
      <c r="C35" s="687"/>
      <c r="D35" s="687" t="s">
        <v>161</v>
      </c>
      <c r="E35" s="687" t="s">
        <v>175</v>
      </c>
      <c r="F35" s="689" t="s">
        <v>175</v>
      </c>
      <c r="G35" s="674"/>
      <c r="H35" s="687" t="s">
        <v>161</v>
      </c>
      <c r="I35" s="667" t="s">
        <v>175</v>
      </c>
      <c r="J35" s="743" t="s">
        <v>175</v>
      </c>
      <c r="L35" s="647"/>
      <c r="M35" s="647"/>
    </row>
    <row r="36" spans="1:13" ht="15" customHeight="1">
      <c r="A36" s="696" t="s">
        <v>159</v>
      </c>
      <c r="B36" s="744"/>
      <c r="C36" s="745" t="s">
        <v>176</v>
      </c>
      <c r="D36" s="746" t="s">
        <v>177</v>
      </c>
      <c r="E36" s="746" t="s">
        <v>177</v>
      </c>
      <c r="F36" s="694" t="s">
        <v>177</v>
      </c>
      <c r="G36" s="747" t="s">
        <v>176</v>
      </c>
      <c r="H36" s="746" t="s">
        <v>177</v>
      </c>
      <c r="I36" s="748" t="s">
        <v>177</v>
      </c>
      <c r="J36" s="748" t="s">
        <v>177</v>
      </c>
      <c r="L36" s="647"/>
      <c r="M36" s="647"/>
    </row>
    <row r="37" spans="1:13" ht="15" customHeight="1">
      <c r="A37" s="696" t="s">
        <v>161</v>
      </c>
      <c r="B37" s="749" t="s">
        <v>162</v>
      </c>
      <c r="C37" s="750">
        <v>20.7</v>
      </c>
      <c r="D37" s="751">
        <v>173</v>
      </c>
      <c r="E37" s="751">
        <v>159.2</v>
      </c>
      <c r="F37" s="752">
        <v>13.8</v>
      </c>
      <c r="G37" s="753">
        <v>17.3</v>
      </c>
      <c r="H37" s="751">
        <v>95.7</v>
      </c>
      <c r="I37" s="754">
        <v>93</v>
      </c>
      <c r="J37" s="754">
        <v>2.7</v>
      </c>
      <c r="L37" s="647"/>
      <c r="M37" s="647"/>
    </row>
    <row r="38" spans="1:13" ht="15" customHeight="1">
      <c r="A38" s="716"/>
      <c r="B38" s="755" t="s">
        <v>163</v>
      </c>
      <c r="C38" s="756">
        <v>20.5</v>
      </c>
      <c r="D38" s="757">
        <v>170.6</v>
      </c>
      <c r="E38" s="757">
        <v>156.8</v>
      </c>
      <c r="F38" s="758">
        <v>13.8</v>
      </c>
      <c r="G38" s="759">
        <v>16.4</v>
      </c>
      <c r="H38" s="757">
        <v>94</v>
      </c>
      <c r="I38" s="760">
        <v>91.2</v>
      </c>
      <c r="J38" s="760">
        <v>2.8</v>
      </c>
      <c r="L38" s="647"/>
      <c r="M38" s="647"/>
    </row>
    <row r="39" spans="1:13" ht="15" customHeight="1">
      <c r="A39" s="713" t="s">
        <v>178</v>
      </c>
      <c r="B39" s="755"/>
      <c r="C39" s="756"/>
      <c r="D39" s="757"/>
      <c r="E39" s="757"/>
      <c r="F39" s="758"/>
      <c r="G39" s="759"/>
      <c r="H39" s="757"/>
      <c r="I39" s="760"/>
      <c r="J39" s="760"/>
      <c r="L39" s="647"/>
      <c r="M39" s="647"/>
    </row>
    <row r="40" spans="1:13" ht="15" customHeight="1">
      <c r="A40" s="761" t="s">
        <v>161</v>
      </c>
      <c r="B40" s="749" t="s">
        <v>162</v>
      </c>
      <c r="C40" s="756">
        <v>20.3</v>
      </c>
      <c r="D40" s="757">
        <v>174.1</v>
      </c>
      <c r="E40" s="757">
        <v>156.5</v>
      </c>
      <c r="F40" s="758">
        <v>17.6</v>
      </c>
      <c r="G40" s="759">
        <v>17.3</v>
      </c>
      <c r="H40" s="757">
        <v>99</v>
      </c>
      <c r="I40" s="760">
        <v>96.3</v>
      </c>
      <c r="J40" s="760">
        <v>2.7</v>
      </c>
      <c r="L40" s="647"/>
      <c r="M40" s="647"/>
    </row>
    <row r="41" spans="1:13" ht="15" customHeight="1">
      <c r="A41" s="716"/>
      <c r="B41" s="755" t="s">
        <v>163</v>
      </c>
      <c r="C41" s="756">
        <v>20.1</v>
      </c>
      <c r="D41" s="757">
        <v>169.4</v>
      </c>
      <c r="E41" s="757">
        <v>153.4</v>
      </c>
      <c r="F41" s="758">
        <v>16</v>
      </c>
      <c r="G41" s="759">
        <v>17.1</v>
      </c>
      <c r="H41" s="757">
        <v>99.6</v>
      </c>
      <c r="I41" s="760">
        <v>95.8</v>
      </c>
      <c r="J41" s="760">
        <v>3.8</v>
      </c>
      <c r="L41" s="647"/>
      <c r="M41" s="647"/>
    </row>
    <row r="42" spans="1:13" ht="15" customHeight="1">
      <c r="A42" s="716" t="s">
        <v>165</v>
      </c>
      <c r="B42" s="686"/>
      <c r="C42" s="756"/>
      <c r="D42" s="757"/>
      <c r="E42" s="757"/>
      <c r="F42" s="758"/>
      <c r="G42" s="759"/>
      <c r="H42" s="757"/>
      <c r="I42" s="760"/>
      <c r="J42" s="760"/>
      <c r="L42" s="647"/>
      <c r="M42" s="647"/>
    </row>
    <row r="43" spans="1:13" ht="15" customHeight="1">
      <c r="A43" s="716" t="s">
        <v>161</v>
      </c>
      <c r="B43" s="755" t="s">
        <v>162</v>
      </c>
      <c r="C43" s="756">
        <v>20.5</v>
      </c>
      <c r="D43" s="762">
        <v>177.9</v>
      </c>
      <c r="E43" s="757">
        <v>158.7</v>
      </c>
      <c r="F43" s="758">
        <v>19.2</v>
      </c>
      <c r="G43" s="759">
        <v>17.9</v>
      </c>
      <c r="H43" s="762">
        <v>110.6</v>
      </c>
      <c r="I43" s="760">
        <v>108.5</v>
      </c>
      <c r="J43" s="760">
        <v>2.1</v>
      </c>
      <c r="L43" s="647"/>
      <c r="M43" s="647"/>
    </row>
    <row r="44" spans="1:13" ht="15" customHeight="1">
      <c r="A44" s="716"/>
      <c r="B44" s="755" t="s">
        <v>163</v>
      </c>
      <c r="C44" s="756">
        <v>20.1</v>
      </c>
      <c r="D44" s="762">
        <v>173.9</v>
      </c>
      <c r="E44" s="757">
        <v>155.4</v>
      </c>
      <c r="F44" s="758">
        <v>18.5</v>
      </c>
      <c r="G44" s="759">
        <v>18.3</v>
      </c>
      <c r="H44" s="762">
        <v>119</v>
      </c>
      <c r="I44" s="760">
        <v>114</v>
      </c>
      <c r="J44" s="760">
        <v>5</v>
      </c>
      <c r="L44" s="647"/>
      <c r="M44" s="647"/>
    </row>
    <row r="45" spans="1:13" ht="15" customHeight="1">
      <c r="A45" s="716" t="s">
        <v>166</v>
      </c>
      <c r="B45" s="686"/>
      <c r="C45" s="756"/>
      <c r="D45" s="762"/>
      <c r="E45" s="757"/>
      <c r="F45" s="758"/>
      <c r="G45" s="759"/>
      <c r="H45" s="762"/>
      <c r="I45" s="760"/>
      <c r="J45" s="760"/>
      <c r="L45" s="647"/>
      <c r="M45" s="647"/>
    </row>
    <row r="46" spans="1:13" ht="15" customHeight="1">
      <c r="A46" s="716" t="s">
        <v>161</v>
      </c>
      <c r="B46" s="755" t="s">
        <v>162</v>
      </c>
      <c r="C46" s="756">
        <v>21.4</v>
      </c>
      <c r="D46" s="762">
        <v>172.7</v>
      </c>
      <c r="E46" s="757">
        <v>163.9</v>
      </c>
      <c r="F46" s="758">
        <v>8.8</v>
      </c>
      <c r="G46" s="759">
        <v>18.9</v>
      </c>
      <c r="H46" s="762">
        <v>94.6</v>
      </c>
      <c r="I46" s="760">
        <v>91.4</v>
      </c>
      <c r="J46" s="760">
        <v>3.2</v>
      </c>
      <c r="L46" s="647"/>
      <c r="M46" s="647"/>
    </row>
    <row r="47" spans="1:13" ht="15" customHeight="1">
      <c r="A47" s="716"/>
      <c r="B47" s="755" t="s">
        <v>163</v>
      </c>
      <c r="C47" s="756">
        <v>21.1</v>
      </c>
      <c r="D47" s="762">
        <v>171.5</v>
      </c>
      <c r="E47" s="757">
        <v>161.7</v>
      </c>
      <c r="F47" s="758">
        <v>9.8</v>
      </c>
      <c r="G47" s="759">
        <v>17.5</v>
      </c>
      <c r="H47" s="762">
        <v>97.6</v>
      </c>
      <c r="I47" s="672">
        <v>95.2</v>
      </c>
      <c r="J47" s="760">
        <v>2.4</v>
      </c>
      <c r="L47" s="647"/>
      <c r="M47" s="647"/>
    </row>
    <row r="48" spans="1:15" ht="15" customHeight="1">
      <c r="A48" s="716" t="s">
        <v>167</v>
      </c>
      <c r="B48" s="686"/>
      <c r="C48" s="756"/>
      <c r="D48" s="762"/>
      <c r="E48" s="757"/>
      <c r="F48" s="758"/>
      <c r="G48" s="759"/>
      <c r="H48" s="762"/>
      <c r="I48" s="672"/>
      <c r="J48" s="760"/>
      <c r="L48" s="647"/>
      <c r="M48" s="647"/>
      <c r="O48" s="647"/>
    </row>
    <row r="49" spans="1:13" ht="15" customHeight="1">
      <c r="A49" s="721" t="s">
        <v>168</v>
      </c>
      <c r="B49" s="755" t="s">
        <v>162</v>
      </c>
      <c r="C49" s="756">
        <v>20.6</v>
      </c>
      <c r="D49" s="762">
        <v>167.6</v>
      </c>
      <c r="E49" s="757">
        <v>160.1</v>
      </c>
      <c r="F49" s="758">
        <v>7.5</v>
      </c>
      <c r="G49" s="759">
        <v>15.8</v>
      </c>
      <c r="H49" s="762">
        <v>95.7</v>
      </c>
      <c r="I49" s="760">
        <v>93.1</v>
      </c>
      <c r="J49" s="760">
        <v>2.6</v>
      </c>
      <c r="M49" s="647"/>
    </row>
    <row r="50" spans="1:10" ht="15" customHeight="1" thickBot="1">
      <c r="A50" s="723" t="s">
        <v>161</v>
      </c>
      <c r="B50" s="763" t="s">
        <v>163</v>
      </c>
      <c r="C50" s="764">
        <v>20.5</v>
      </c>
      <c r="D50" s="765">
        <v>169.8</v>
      </c>
      <c r="E50" s="765">
        <v>156.2</v>
      </c>
      <c r="F50" s="766">
        <v>13.6</v>
      </c>
      <c r="G50" s="767">
        <v>16.7</v>
      </c>
      <c r="H50" s="765">
        <v>97.4</v>
      </c>
      <c r="I50" s="768">
        <v>94.7</v>
      </c>
      <c r="J50" s="768">
        <v>2.7</v>
      </c>
    </row>
    <row r="51" ht="15" customHeight="1"/>
    <row r="52" ht="15" customHeight="1">
      <c r="P52" s="647"/>
    </row>
    <row r="53" ht="15" customHeight="1">
      <c r="P53" s="647"/>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22" ht="15" customHeight="1">
      <c r="M65" s="647"/>
      <c r="N65" s="647"/>
      <c r="O65" s="647"/>
      <c r="P65" s="647"/>
      <c r="Q65" s="647"/>
      <c r="R65" s="647"/>
      <c r="S65" s="647"/>
      <c r="T65" s="647"/>
      <c r="U65" s="647"/>
      <c r="V65" s="647"/>
    </row>
  </sheetData>
  <sheetProtection/>
  <mergeCells count="12">
    <mergeCell ref="K8:K9"/>
    <mergeCell ref="A32:B35"/>
    <mergeCell ref="D33:E33"/>
    <mergeCell ref="H33:I33"/>
    <mergeCell ref="A5:B9"/>
    <mergeCell ref="C6:D6"/>
    <mergeCell ref="H6:I6"/>
    <mergeCell ref="D7:E7"/>
    <mergeCell ref="I7:J7"/>
    <mergeCell ref="E8:E9"/>
    <mergeCell ref="F8:F9"/>
    <mergeCell ref="J8:J9"/>
  </mergeCells>
  <printOptions/>
  <pageMargins left="0.984251968503937" right="0.984251968503937" top="1.062992125984252" bottom="1.3779527559055118" header="0.7874015748031497" footer="0.984251968503937"/>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AP33"/>
  <sheetViews>
    <sheetView zoomScale="85" zoomScaleNormal="85" zoomScaleSheetLayoutView="75" zoomScalePageLayoutView="0" workbookViewId="0" topLeftCell="A1">
      <selection activeCell="A1" sqref="A1"/>
    </sheetView>
  </sheetViews>
  <sheetFormatPr defaultColWidth="11.08203125" defaultRowHeight="18"/>
  <cols>
    <col min="1" max="1" width="2.91015625" style="0" customWidth="1"/>
    <col min="2" max="2" width="12.08203125" style="0" customWidth="1"/>
    <col min="3" max="3" width="10.83203125" style="0" customWidth="1"/>
    <col min="4" max="4" width="9.66015625" style="128" customWidth="1"/>
    <col min="5" max="5" width="9.66015625" style="0" customWidth="1"/>
    <col min="6" max="6" width="9.66015625" style="128" customWidth="1"/>
    <col min="7" max="7" width="9.66015625" style="0" customWidth="1"/>
    <col min="8" max="8" width="9.66015625" style="128" customWidth="1"/>
    <col min="9" max="9" width="9.66015625" style="0" customWidth="1"/>
    <col min="10" max="10" width="9.66015625" style="128" customWidth="1"/>
    <col min="11" max="11" width="9.66015625" style="0" customWidth="1"/>
    <col min="12" max="12" width="10.58203125" style="0" customWidth="1"/>
    <col min="13" max="13" width="11.08203125" style="0" customWidth="1"/>
    <col min="14" max="14" width="8.58203125" style="0" customWidth="1"/>
    <col min="15" max="17" width="11.08203125" style="0" customWidth="1"/>
    <col min="18" max="19" width="11.58203125" style="0" customWidth="1"/>
    <col min="20" max="20" width="11.08203125" style="0" customWidth="1"/>
    <col min="21" max="22" width="10.58203125" style="0" customWidth="1"/>
    <col min="23" max="24" width="11.58203125" style="0" customWidth="1"/>
    <col min="25" max="27" width="11.08203125" style="0" customWidth="1"/>
    <col min="28" max="29" width="11.58203125" style="0" customWidth="1"/>
  </cols>
  <sheetData>
    <row r="1" spans="1:12" ht="18" thickBot="1">
      <c r="A1" s="112" t="s">
        <v>137</v>
      </c>
      <c r="B1" s="31"/>
      <c r="C1" s="20"/>
      <c r="D1" s="501"/>
      <c r="E1" s="20"/>
      <c r="F1" s="501"/>
      <c r="G1" s="20"/>
      <c r="H1" s="501"/>
      <c r="I1" s="116" t="s">
        <v>32</v>
      </c>
      <c r="J1" s="506"/>
      <c r="K1" s="497"/>
      <c r="L1" s="6"/>
    </row>
    <row r="2" spans="1:42" ht="23.25" customHeight="1" thickTop="1">
      <c r="A2" s="609" t="s">
        <v>30</v>
      </c>
      <c r="B2" s="640"/>
      <c r="C2" s="641"/>
      <c r="D2" s="638" t="s">
        <v>28</v>
      </c>
      <c r="E2" s="639"/>
      <c r="F2" s="638" t="s">
        <v>29</v>
      </c>
      <c r="G2" s="639"/>
      <c r="H2" s="638" t="s">
        <v>104</v>
      </c>
      <c r="I2" s="639"/>
      <c r="J2" s="636" t="s">
        <v>105</v>
      </c>
      <c r="K2" s="637"/>
      <c r="AG2" s="14"/>
      <c r="AH2" s="9" t="s">
        <v>2</v>
      </c>
      <c r="AI2" s="17"/>
      <c r="AJ2" s="13"/>
      <c r="AK2" s="11" t="s">
        <v>3</v>
      </c>
      <c r="AL2" s="10"/>
      <c r="AM2" s="13"/>
      <c r="AN2" s="11" t="s">
        <v>4</v>
      </c>
      <c r="AO2" s="10"/>
      <c r="AP2" s="3"/>
    </row>
    <row r="3" spans="1:42" ht="23.25" customHeight="1">
      <c r="A3" s="642"/>
      <c r="B3" s="643"/>
      <c r="C3" s="644"/>
      <c r="D3" s="502"/>
      <c r="E3" s="244" t="s">
        <v>107</v>
      </c>
      <c r="F3" s="502"/>
      <c r="G3" s="244" t="s">
        <v>107</v>
      </c>
      <c r="H3" s="502"/>
      <c r="I3" s="244" t="s">
        <v>107</v>
      </c>
      <c r="J3" s="502"/>
      <c r="K3" s="493" t="s">
        <v>107</v>
      </c>
      <c r="L3" s="6"/>
      <c r="AG3" s="14"/>
      <c r="AH3" s="18"/>
      <c r="AI3" s="19"/>
      <c r="AJ3" s="15" t="s">
        <v>5</v>
      </c>
      <c r="AK3" s="15" t="s">
        <v>6</v>
      </c>
      <c r="AL3" s="15" t="s">
        <v>7</v>
      </c>
      <c r="AM3" s="15" t="s">
        <v>5</v>
      </c>
      <c r="AN3" s="15" t="s">
        <v>6</v>
      </c>
      <c r="AO3" s="15" t="s">
        <v>7</v>
      </c>
      <c r="AP3" s="3"/>
    </row>
    <row r="4" spans="1:42" ht="23.25" customHeight="1">
      <c r="A4" s="628" t="s">
        <v>134</v>
      </c>
      <c r="B4" s="618" t="s">
        <v>25</v>
      </c>
      <c r="C4" s="243" t="s">
        <v>26</v>
      </c>
      <c r="D4" s="547">
        <v>385427</v>
      </c>
      <c r="E4" s="239">
        <v>3.4</v>
      </c>
      <c r="F4" s="547">
        <v>372419</v>
      </c>
      <c r="G4" s="239">
        <v>3.4</v>
      </c>
      <c r="H4" s="547">
        <v>367163</v>
      </c>
      <c r="I4" s="239">
        <v>5.6</v>
      </c>
      <c r="J4" s="547">
        <v>340546</v>
      </c>
      <c r="K4" s="494">
        <v>12.9</v>
      </c>
      <c r="AG4" s="14"/>
      <c r="AH4" s="12" t="s">
        <v>8</v>
      </c>
      <c r="AI4" s="12" t="s">
        <v>9</v>
      </c>
      <c r="AJ4" s="16">
        <v>21</v>
      </c>
      <c r="AK4" s="16">
        <v>161.8</v>
      </c>
      <c r="AL4" s="16">
        <v>11.8</v>
      </c>
      <c r="AM4" s="16">
        <v>17.4</v>
      </c>
      <c r="AN4" s="16">
        <v>96.6</v>
      </c>
      <c r="AO4" s="16">
        <v>1.9</v>
      </c>
      <c r="AP4" s="3"/>
    </row>
    <row r="5" spans="1:42" ht="23.25" customHeight="1">
      <c r="A5" s="629"/>
      <c r="B5" s="619"/>
      <c r="C5" s="113" t="s">
        <v>10</v>
      </c>
      <c r="D5" s="546">
        <v>94145</v>
      </c>
      <c r="E5" s="76">
        <v>2.8</v>
      </c>
      <c r="F5" s="546">
        <v>98411</v>
      </c>
      <c r="G5" s="76">
        <v>-8</v>
      </c>
      <c r="H5" s="546">
        <v>89210</v>
      </c>
      <c r="I5" s="76">
        <v>3.8</v>
      </c>
      <c r="J5" s="546">
        <v>96553</v>
      </c>
      <c r="K5" s="495">
        <v>-3.5</v>
      </c>
      <c r="AG5" s="14"/>
      <c r="AH5" s="8" t="s">
        <v>8</v>
      </c>
      <c r="AI5" s="8" t="s">
        <v>9</v>
      </c>
      <c r="AJ5" s="16">
        <v>20.5</v>
      </c>
      <c r="AK5" s="16">
        <v>158.7</v>
      </c>
      <c r="AL5" s="16">
        <v>14.8</v>
      </c>
      <c r="AM5" s="16">
        <v>18.2</v>
      </c>
      <c r="AN5" s="16">
        <v>100.1</v>
      </c>
      <c r="AO5" s="16">
        <v>2.4</v>
      </c>
      <c r="AP5" s="3"/>
    </row>
    <row r="6" spans="1:41" ht="23.25" customHeight="1">
      <c r="A6" s="629"/>
      <c r="B6" s="620" t="s">
        <v>27</v>
      </c>
      <c r="C6" s="241" t="s">
        <v>26</v>
      </c>
      <c r="D6" s="507">
        <v>20.7</v>
      </c>
      <c r="E6" s="239">
        <v>-0.1</v>
      </c>
      <c r="F6" s="511">
        <v>20.5</v>
      </c>
      <c r="G6" s="239">
        <v>-0.1</v>
      </c>
      <c r="H6" s="507">
        <v>21.4</v>
      </c>
      <c r="I6" s="239">
        <v>-0.1</v>
      </c>
      <c r="J6" s="507">
        <v>20.6</v>
      </c>
      <c r="K6" s="494">
        <v>0.1</v>
      </c>
      <c r="AJ6" s="1"/>
      <c r="AK6" s="1"/>
      <c r="AL6" s="1"/>
      <c r="AM6" s="1"/>
      <c r="AN6" s="1"/>
      <c r="AO6" s="1"/>
    </row>
    <row r="7" spans="1:11" ht="23.25" customHeight="1">
      <c r="A7" s="629"/>
      <c r="B7" s="619"/>
      <c r="C7" s="491" t="s">
        <v>10</v>
      </c>
      <c r="D7" s="515">
        <v>17.3</v>
      </c>
      <c r="E7" s="516">
        <v>-0.1</v>
      </c>
      <c r="F7" s="517">
        <v>17.9</v>
      </c>
      <c r="G7" s="516">
        <v>-0.4</v>
      </c>
      <c r="H7" s="517">
        <v>18.9</v>
      </c>
      <c r="I7" s="516">
        <v>-0.6</v>
      </c>
      <c r="J7" s="517">
        <v>15.8</v>
      </c>
      <c r="K7" s="518">
        <v>-0.2</v>
      </c>
    </row>
    <row r="8" spans="1:11" ht="23.25" customHeight="1">
      <c r="A8" s="629"/>
      <c r="B8" s="620" t="s">
        <v>11</v>
      </c>
      <c r="C8" s="492" t="s">
        <v>26</v>
      </c>
      <c r="D8" s="512">
        <v>173</v>
      </c>
      <c r="E8" s="499">
        <v>-0.1</v>
      </c>
      <c r="F8" s="513">
        <v>177.9</v>
      </c>
      <c r="G8" s="499">
        <v>-0.1</v>
      </c>
      <c r="H8" s="513">
        <v>172.7</v>
      </c>
      <c r="I8" s="499">
        <v>-1.6</v>
      </c>
      <c r="J8" s="513">
        <v>167.6</v>
      </c>
      <c r="K8" s="514">
        <v>0.3</v>
      </c>
    </row>
    <row r="9" spans="1:11" ht="23.25" customHeight="1">
      <c r="A9" s="629"/>
      <c r="B9" s="619"/>
      <c r="C9" s="117" t="s">
        <v>10</v>
      </c>
      <c r="D9" s="515">
        <v>95.7</v>
      </c>
      <c r="E9" s="516">
        <v>2.7</v>
      </c>
      <c r="F9" s="517">
        <v>110.6</v>
      </c>
      <c r="G9" s="516">
        <v>-5.9</v>
      </c>
      <c r="H9" s="517">
        <v>94.6</v>
      </c>
      <c r="I9" s="516">
        <v>5.2</v>
      </c>
      <c r="J9" s="517">
        <v>95.7</v>
      </c>
      <c r="K9" s="518">
        <v>-4.4</v>
      </c>
    </row>
    <row r="10" spans="1:42" ht="23.25" customHeight="1">
      <c r="A10" s="629"/>
      <c r="B10" s="623" t="s">
        <v>6</v>
      </c>
      <c r="C10" s="492" t="s">
        <v>26</v>
      </c>
      <c r="D10" s="512">
        <v>159.2</v>
      </c>
      <c r="E10" s="499">
        <v>-0.5</v>
      </c>
      <c r="F10" s="513">
        <v>158.7</v>
      </c>
      <c r="G10" s="499">
        <v>-0.2</v>
      </c>
      <c r="H10" s="513">
        <v>163.9</v>
      </c>
      <c r="I10" s="499">
        <v>-1.6</v>
      </c>
      <c r="J10" s="513">
        <v>160.1</v>
      </c>
      <c r="K10" s="514">
        <v>1.1</v>
      </c>
      <c r="AG10" s="14"/>
      <c r="AH10" s="12" t="s">
        <v>8</v>
      </c>
      <c r="AI10" s="12" t="s">
        <v>9</v>
      </c>
      <c r="AJ10" s="16">
        <v>21</v>
      </c>
      <c r="AK10" s="16">
        <v>161.8</v>
      </c>
      <c r="AL10" s="16">
        <v>11.8</v>
      </c>
      <c r="AM10" s="16">
        <v>17.4</v>
      </c>
      <c r="AN10" s="16">
        <v>96.6</v>
      </c>
      <c r="AO10" s="16">
        <v>1.9</v>
      </c>
      <c r="AP10" s="3"/>
    </row>
    <row r="11" spans="1:42" ht="23.25" customHeight="1">
      <c r="A11" s="629"/>
      <c r="B11" s="619"/>
      <c r="C11" s="117" t="s">
        <v>10</v>
      </c>
      <c r="D11" s="508">
        <v>93</v>
      </c>
      <c r="E11" s="76">
        <v>3.1</v>
      </c>
      <c r="F11" s="509">
        <v>108.5</v>
      </c>
      <c r="G11" s="76">
        <v>-3.4</v>
      </c>
      <c r="H11" s="509">
        <v>91.4</v>
      </c>
      <c r="I11" s="76">
        <v>3.3</v>
      </c>
      <c r="J11" s="509">
        <v>93.1</v>
      </c>
      <c r="K11" s="495">
        <v>-5.7</v>
      </c>
      <c r="AG11" s="14"/>
      <c r="AH11" s="8" t="s">
        <v>8</v>
      </c>
      <c r="AI11" s="8" t="s">
        <v>9</v>
      </c>
      <c r="AJ11" s="16">
        <v>20.5</v>
      </c>
      <c r="AK11" s="16">
        <v>158.7</v>
      </c>
      <c r="AL11" s="16">
        <v>14.8</v>
      </c>
      <c r="AM11" s="16">
        <v>18.2</v>
      </c>
      <c r="AN11" s="16">
        <v>100.1</v>
      </c>
      <c r="AO11" s="16">
        <v>2.4</v>
      </c>
      <c r="AP11" s="3"/>
    </row>
    <row r="12" spans="1:41" ht="23.25" customHeight="1">
      <c r="A12" s="629"/>
      <c r="B12" s="620" t="s">
        <v>7</v>
      </c>
      <c r="C12" s="114" t="s">
        <v>26</v>
      </c>
      <c r="D12" s="507">
        <v>13.8</v>
      </c>
      <c r="E12" s="239">
        <v>5.3</v>
      </c>
      <c r="F12" s="507">
        <v>19.2</v>
      </c>
      <c r="G12" s="239">
        <v>0.5</v>
      </c>
      <c r="H12" s="507">
        <v>8.8</v>
      </c>
      <c r="I12" s="239">
        <v>-1.1</v>
      </c>
      <c r="J12" s="507">
        <v>7.5</v>
      </c>
      <c r="K12" s="494">
        <v>-14.8</v>
      </c>
      <c r="AJ12" s="1"/>
      <c r="AK12" s="1"/>
      <c r="AL12" s="1"/>
      <c r="AM12" s="1"/>
      <c r="AN12" s="1"/>
      <c r="AO12" s="1"/>
    </row>
    <row r="13" spans="1:11" ht="23.25" customHeight="1">
      <c r="A13" s="629"/>
      <c r="B13" s="621"/>
      <c r="C13" s="527" t="s">
        <v>10</v>
      </c>
      <c r="D13" s="528">
        <v>2.7</v>
      </c>
      <c r="E13" s="529">
        <v>-10</v>
      </c>
      <c r="F13" s="528">
        <v>2.1</v>
      </c>
      <c r="G13" s="529">
        <v>-59.6</v>
      </c>
      <c r="H13" s="528">
        <v>3.2</v>
      </c>
      <c r="I13" s="529">
        <v>128.6</v>
      </c>
      <c r="J13" s="528">
        <v>2.6</v>
      </c>
      <c r="K13" s="530">
        <v>85.7</v>
      </c>
    </row>
    <row r="14" spans="1:11" ht="23.25" customHeight="1">
      <c r="A14" s="629"/>
      <c r="B14" s="626" t="s">
        <v>135</v>
      </c>
      <c r="C14" s="243" t="s">
        <v>136</v>
      </c>
      <c r="D14" s="543">
        <v>462097</v>
      </c>
      <c r="E14" s="531">
        <v>1.2</v>
      </c>
      <c r="F14" s="543">
        <v>163847</v>
      </c>
      <c r="G14" s="531">
        <v>-3.7</v>
      </c>
      <c r="H14" s="543">
        <v>71746</v>
      </c>
      <c r="I14" s="531">
        <v>12.6</v>
      </c>
      <c r="J14" s="543">
        <v>46037</v>
      </c>
      <c r="K14" s="532">
        <v>-11.8</v>
      </c>
    </row>
    <row r="15" spans="1:11" ht="23.25" customHeight="1" thickBot="1">
      <c r="A15" s="630"/>
      <c r="B15" s="627"/>
      <c r="C15" s="398" t="s">
        <v>10</v>
      </c>
      <c r="D15" s="544">
        <v>185157</v>
      </c>
      <c r="E15" s="64">
        <v>-7</v>
      </c>
      <c r="F15" s="544">
        <v>34404</v>
      </c>
      <c r="G15" s="64">
        <v>-5.5</v>
      </c>
      <c r="H15" s="544">
        <v>58664</v>
      </c>
      <c r="I15" s="64">
        <v>-12.4</v>
      </c>
      <c r="J15" s="544">
        <v>20655</v>
      </c>
      <c r="K15" s="70">
        <v>27.5</v>
      </c>
    </row>
    <row r="16" spans="1:42" ht="23.25" customHeight="1">
      <c r="A16" s="631" t="s">
        <v>14</v>
      </c>
      <c r="B16" s="623" t="s">
        <v>25</v>
      </c>
      <c r="C16" s="115" t="s">
        <v>26</v>
      </c>
      <c r="D16" s="545">
        <v>419437</v>
      </c>
      <c r="E16" s="242">
        <v>5.9</v>
      </c>
      <c r="F16" s="545">
        <v>402392</v>
      </c>
      <c r="G16" s="242">
        <v>3</v>
      </c>
      <c r="H16" s="545">
        <v>413877</v>
      </c>
      <c r="I16" s="242">
        <v>10.3</v>
      </c>
      <c r="J16" s="545">
        <v>369407</v>
      </c>
      <c r="K16" s="496">
        <v>27.6</v>
      </c>
      <c r="AG16" s="14"/>
      <c r="AH16" s="12" t="s">
        <v>8</v>
      </c>
      <c r="AI16" s="12" t="s">
        <v>9</v>
      </c>
      <c r="AJ16" s="16">
        <v>21</v>
      </c>
      <c r="AK16" s="16">
        <v>161.8</v>
      </c>
      <c r="AL16" s="16">
        <v>11.8</v>
      </c>
      <c r="AM16" s="16">
        <v>17.4</v>
      </c>
      <c r="AN16" s="16">
        <v>96.6</v>
      </c>
      <c r="AO16" s="16">
        <v>1.9</v>
      </c>
      <c r="AP16" s="3"/>
    </row>
    <row r="17" spans="1:42" ht="23.25" customHeight="1">
      <c r="A17" s="632"/>
      <c r="B17" s="619"/>
      <c r="C17" s="113" t="s">
        <v>10</v>
      </c>
      <c r="D17" s="546">
        <v>102719</v>
      </c>
      <c r="E17" s="76">
        <v>7.8</v>
      </c>
      <c r="F17" s="546">
        <v>106938</v>
      </c>
      <c r="G17" s="76">
        <v>-4.4</v>
      </c>
      <c r="H17" s="546">
        <v>92476</v>
      </c>
      <c r="I17" s="76">
        <v>4.4</v>
      </c>
      <c r="J17" s="546">
        <v>105338</v>
      </c>
      <c r="K17" s="495">
        <v>9.6</v>
      </c>
      <c r="AG17" s="14"/>
      <c r="AH17" s="8" t="s">
        <v>8</v>
      </c>
      <c r="AI17" s="8" t="s">
        <v>9</v>
      </c>
      <c r="AJ17" s="16">
        <v>20.5</v>
      </c>
      <c r="AK17" s="16">
        <v>158.7</v>
      </c>
      <c r="AL17" s="16">
        <v>14.8</v>
      </c>
      <c r="AM17" s="16">
        <v>18.2</v>
      </c>
      <c r="AN17" s="16">
        <v>100.1</v>
      </c>
      <c r="AO17" s="16">
        <v>2.4</v>
      </c>
      <c r="AP17" s="3"/>
    </row>
    <row r="18" spans="1:41" ht="23.25" customHeight="1">
      <c r="A18" s="632"/>
      <c r="B18" s="620" t="s">
        <v>27</v>
      </c>
      <c r="C18" s="114" t="s">
        <v>26</v>
      </c>
      <c r="D18" s="507">
        <v>20.3</v>
      </c>
      <c r="E18" s="239">
        <v>-0.1</v>
      </c>
      <c r="F18" s="507">
        <v>20.1</v>
      </c>
      <c r="G18" s="239">
        <v>0</v>
      </c>
      <c r="H18" s="507">
        <v>20.8</v>
      </c>
      <c r="I18" s="239">
        <v>-0.2</v>
      </c>
      <c r="J18" s="507">
        <v>20.3</v>
      </c>
      <c r="K18" s="494">
        <v>-0.7</v>
      </c>
      <c r="AJ18" s="1"/>
      <c r="AK18" s="1"/>
      <c r="AL18" s="1"/>
      <c r="AM18" s="1"/>
      <c r="AN18" s="1"/>
      <c r="AO18" s="1"/>
    </row>
    <row r="19" spans="1:11" ht="23.25" customHeight="1">
      <c r="A19" s="632"/>
      <c r="B19" s="619"/>
      <c r="C19" s="113" t="s">
        <v>10</v>
      </c>
      <c r="D19" s="509">
        <v>17.3</v>
      </c>
      <c r="E19" s="76">
        <v>0.2</v>
      </c>
      <c r="F19" s="509">
        <v>18</v>
      </c>
      <c r="G19" s="64">
        <v>-0.3</v>
      </c>
      <c r="H19" s="509">
        <v>18.7</v>
      </c>
      <c r="I19" s="64">
        <v>-0.1</v>
      </c>
      <c r="J19" s="509">
        <v>17.2</v>
      </c>
      <c r="K19" s="70">
        <v>1</v>
      </c>
    </row>
    <row r="20" spans="1:11" ht="23.25" customHeight="1">
      <c r="A20" s="632"/>
      <c r="B20" s="620" t="s">
        <v>11</v>
      </c>
      <c r="C20" s="114" t="s">
        <v>26</v>
      </c>
      <c r="D20" s="507">
        <v>174.1</v>
      </c>
      <c r="E20" s="239">
        <v>0.1</v>
      </c>
      <c r="F20" s="507">
        <v>176.8</v>
      </c>
      <c r="G20" s="239">
        <v>-0.5</v>
      </c>
      <c r="H20" s="507">
        <v>168.9</v>
      </c>
      <c r="I20" s="239">
        <v>-3</v>
      </c>
      <c r="J20" s="507">
        <v>165.6</v>
      </c>
      <c r="K20" s="494">
        <v>-5.2</v>
      </c>
    </row>
    <row r="21" spans="1:11" ht="23.25" customHeight="1">
      <c r="A21" s="632"/>
      <c r="B21" s="619"/>
      <c r="C21" s="113" t="s">
        <v>10</v>
      </c>
      <c r="D21" s="509">
        <v>99</v>
      </c>
      <c r="E21" s="76">
        <v>4.4</v>
      </c>
      <c r="F21" s="509">
        <v>114.3</v>
      </c>
      <c r="G21" s="76">
        <v>-5</v>
      </c>
      <c r="H21" s="509">
        <v>96.7</v>
      </c>
      <c r="I21" s="76">
        <v>5.5</v>
      </c>
      <c r="J21" s="509">
        <v>106.9</v>
      </c>
      <c r="K21" s="495">
        <v>10.2</v>
      </c>
    </row>
    <row r="22" spans="1:42" ht="23.25" customHeight="1">
      <c r="A22" s="632"/>
      <c r="B22" s="623" t="s">
        <v>6</v>
      </c>
      <c r="C22" s="114" t="s">
        <v>26</v>
      </c>
      <c r="D22" s="507">
        <v>156.5</v>
      </c>
      <c r="E22" s="239">
        <v>-0.3</v>
      </c>
      <c r="F22" s="507">
        <v>155.8</v>
      </c>
      <c r="G22" s="239">
        <v>0</v>
      </c>
      <c r="H22" s="507">
        <v>159.5</v>
      </c>
      <c r="I22" s="239">
        <v>-2.4</v>
      </c>
      <c r="J22" s="507">
        <v>156.9</v>
      </c>
      <c r="K22" s="494">
        <v>-2.7</v>
      </c>
      <c r="AG22" s="14"/>
      <c r="AH22" s="12" t="s">
        <v>8</v>
      </c>
      <c r="AI22" s="12" t="s">
        <v>9</v>
      </c>
      <c r="AJ22" s="16">
        <v>21</v>
      </c>
      <c r="AK22" s="16">
        <v>161.8</v>
      </c>
      <c r="AL22" s="16">
        <v>11.8</v>
      </c>
      <c r="AM22" s="16">
        <v>17.4</v>
      </c>
      <c r="AN22" s="16">
        <v>96.6</v>
      </c>
      <c r="AO22" s="16">
        <v>1.9</v>
      </c>
      <c r="AP22" s="3"/>
    </row>
    <row r="23" spans="1:42" ht="23.25" customHeight="1">
      <c r="A23" s="632"/>
      <c r="B23" s="619"/>
      <c r="C23" s="398" t="s">
        <v>10</v>
      </c>
      <c r="D23" s="509">
        <v>96.3</v>
      </c>
      <c r="E23" s="76">
        <v>5</v>
      </c>
      <c r="F23" s="509">
        <v>111</v>
      </c>
      <c r="G23" s="76">
        <v>-2.7</v>
      </c>
      <c r="H23" s="509">
        <v>94.5</v>
      </c>
      <c r="I23" s="76">
        <v>5.1</v>
      </c>
      <c r="J23" s="509">
        <v>104</v>
      </c>
      <c r="K23" s="495">
        <v>9</v>
      </c>
      <c r="AG23" s="14"/>
      <c r="AH23" s="8" t="s">
        <v>8</v>
      </c>
      <c r="AI23" s="8" t="s">
        <v>9</v>
      </c>
      <c r="AJ23" s="16">
        <v>20.5</v>
      </c>
      <c r="AK23" s="16">
        <v>158.7</v>
      </c>
      <c r="AL23" s="16">
        <v>14.8</v>
      </c>
      <c r="AM23" s="16">
        <v>18.2</v>
      </c>
      <c r="AN23" s="16">
        <v>100.1</v>
      </c>
      <c r="AO23" s="16">
        <v>2.4</v>
      </c>
      <c r="AP23" s="3"/>
    </row>
    <row r="24" spans="1:41" ht="23.25" customHeight="1">
      <c r="A24" s="632"/>
      <c r="B24" s="624" t="s">
        <v>7</v>
      </c>
      <c r="C24" s="500" t="s">
        <v>26</v>
      </c>
      <c r="D24" s="510">
        <v>17.6</v>
      </c>
      <c r="E24" s="239">
        <v>3.5</v>
      </c>
      <c r="F24" s="507">
        <v>21</v>
      </c>
      <c r="G24" s="239">
        <v>-3.7</v>
      </c>
      <c r="H24" s="507">
        <v>9.4</v>
      </c>
      <c r="I24" s="239">
        <v>-13</v>
      </c>
      <c r="J24" s="507">
        <v>8.7</v>
      </c>
      <c r="K24" s="494">
        <v>-35.6</v>
      </c>
      <c r="AJ24" s="1"/>
      <c r="AK24" s="1"/>
      <c r="AL24" s="1"/>
      <c r="AM24" s="1"/>
      <c r="AN24" s="1"/>
      <c r="AO24" s="1"/>
    </row>
    <row r="25" spans="1:11" ht="23.25" customHeight="1">
      <c r="A25" s="632"/>
      <c r="B25" s="625"/>
      <c r="C25" s="537" t="s">
        <v>10</v>
      </c>
      <c r="D25" s="538">
        <v>2.7</v>
      </c>
      <c r="E25" s="529">
        <v>-12.9</v>
      </c>
      <c r="F25" s="528">
        <v>3.3</v>
      </c>
      <c r="G25" s="529">
        <v>-46.8</v>
      </c>
      <c r="H25" s="528">
        <v>2.2</v>
      </c>
      <c r="I25" s="529">
        <v>22.2</v>
      </c>
      <c r="J25" s="528">
        <v>2.9</v>
      </c>
      <c r="K25" s="530">
        <v>81.3</v>
      </c>
    </row>
    <row r="26" spans="1:11" ht="23.25" customHeight="1">
      <c r="A26" s="632"/>
      <c r="B26" s="634" t="s">
        <v>135</v>
      </c>
      <c r="C26" s="535" t="s">
        <v>136</v>
      </c>
      <c r="D26" s="541">
        <v>242685</v>
      </c>
      <c r="E26" s="536">
        <v>-1.7</v>
      </c>
      <c r="F26" s="541">
        <v>110134</v>
      </c>
      <c r="G26" s="536">
        <v>-6.2</v>
      </c>
      <c r="H26" s="541">
        <v>22858</v>
      </c>
      <c r="I26" s="536">
        <v>15.4</v>
      </c>
      <c r="J26" s="541">
        <v>21417</v>
      </c>
      <c r="K26" s="539">
        <v>-9.5</v>
      </c>
    </row>
    <row r="27" spans="1:11" ht="23.25" customHeight="1" thickBot="1">
      <c r="A27" s="633"/>
      <c r="B27" s="635"/>
      <c r="C27" s="534" t="s">
        <v>10</v>
      </c>
      <c r="D27" s="542">
        <v>86421</v>
      </c>
      <c r="E27" s="533">
        <v>-6.9</v>
      </c>
      <c r="F27" s="542">
        <v>17784</v>
      </c>
      <c r="G27" s="533">
        <v>-3.5</v>
      </c>
      <c r="H27" s="542">
        <v>28882</v>
      </c>
      <c r="I27" s="533">
        <v>-11.2</v>
      </c>
      <c r="J27" s="542">
        <v>10042</v>
      </c>
      <c r="K27" s="540">
        <v>34.1</v>
      </c>
    </row>
    <row r="28" spans="1:11" ht="26.25" customHeight="1">
      <c r="A28" s="36" t="s">
        <v>127</v>
      </c>
      <c r="B28" s="42"/>
      <c r="C28" s="434"/>
      <c r="D28" s="503"/>
      <c r="E28" s="43"/>
      <c r="F28" s="503"/>
      <c r="G28" s="43"/>
      <c r="H28" s="503"/>
      <c r="I28" s="43"/>
      <c r="J28" s="503"/>
      <c r="K28" s="498"/>
    </row>
    <row r="29" spans="1:11" ht="26.25" customHeight="1">
      <c r="A29" s="622" t="s">
        <v>128</v>
      </c>
      <c r="B29" s="622"/>
      <c r="C29" s="622"/>
      <c r="D29" s="503"/>
      <c r="E29" s="43"/>
      <c r="F29" s="503"/>
      <c r="G29" s="43"/>
      <c r="H29" s="503"/>
      <c r="I29" s="43"/>
      <c r="J29" s="503"/>
      <c r="K29" s="434"/>
    </row>
    <row r="30" spans="8:11" ht="17.25">
      <c r="H30" s="505" t="s">
        <v>113</v>
      </c>
      <c r="K30" s="6"/>
    </row>
    <row r="31" ht="17.25">
      <c r="D31" s="504"/>
    </row>
    <row r="33" ht="17.25">
      <c r="C33" t="s">
        <v>113</v>
      </c>
    </row>
  </sheetData>
  <sheetProtection/>
  <mergeCells count="20">
    <mergeCell ref="B14:B15"/>
    <mergeCell ref="A4:A15"/>
    <mergeCell ref="A16:A27"/>
    <mergeCell ref="B26:B27"/>
    <mergeCell ref="J2:K2"/>
    <mergeCell ref="H2:I2"/>
    <mergeCell ref="F2:G2"/>
    <mergeCell ref="D2:E2"/>
    <mergeCell ref="A2:C3"/>
    <mergeCell ref="B10:B11"/>
    <mergeCell ref="B4:B5"/>
    <mergeCell ref="B12:B13"/>
    <mergeCell ref="A29:C29"/>
    <mergeCell ref="B6:B7"/>
    <mergeCell ref="B8:B9"/>
    <mergeCell ref="B16:B17"/>
    <mergeCell ref="B18:B19"/>
    <mergeCell ref="B20:B21"/>
    <mergeCell ref="B22:B23"/>
    <mergeCell ref="B24:B25"/>
  </mergeCells>
  <printOptions/>
  <pageMargins left="0.7874015748031497" right="0.3937007874015748" top="0.5905511811023623" bottom="0.5905511811023623"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岐阜県</cp:lastModifiedBy>
  <cp:lastPrinted>2008-02-27T00:50:46Z</cp:lastPrinted>
  <dcterms:created xsi:type="dcterms:W3CDTF">2001-03-28T14:57:01Z</dcterms:created>
  <dcterms:modified xsi:type="dcterms:W3CDTF">2008-03-19T05:32:50Z</dcterms:modified>
  <cp:category/>
  <cp:version/>
  <cp:contentType/>
  <cp:contentStatus/>
</cp:coreProperties>
</file>