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75" activeTab="0"/>
  </bookViews>
  <sheets>
    <sheet name="表4-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<sst xmlns="http://schemas.openxmlformats.org/spreadsheetml/2006/main" count="31" uniqueCount="30">
  <si>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構成比</t>
  </si>
  <si>
    <t>　情報通信業</t>
  </si>
  <si>
    <t>　運輸業</t>
  </si>
  <si>
    <t>　卸売・小売業</t>
  </si>
  <si>
    <t>　飲食店，宿泊業</t>
  </si>
  <si>
    <t>　医療，福祉</t>
  </si>
  <si>
    <t>　教育，学習支援業</t>
  </si>
  <si>
    <t>　電気・ガス・熱供給・水道業</t>
  </si>
  <si>
    <t>　金融・保険業</t>
  </si>
  <si>
    <t>　不動産業</t>
  </si>
  <si>
    <t>　サービス業</t>
  </si>
  <si>
    <t>１０～１９人</t>
  </si>
  <si>
    <t>２０～２９人</t>
  </si>
  <si>
    <t>産  業  大  分  類</t>
  </si>
  <si>
    <t>（　　再　　掲　　）</t>
  </si>
  <si>
    <t>総　数</t>
  </si>
  <si>
    <t>１～４人</t>
  </si>
  <si>
    <t>５～９人</t>
  </si>
  <si>
    <t>３０人以上</t>
  </si>
  <si>
    <t>１～５人</t>
  </si>
  <si>
    <t>１～２０人</t>
  </si>
  <si>
    <t>全　　　産　　　業</t>
  </si>
  <si>
    <t>表４ - ２ 　従業者規模別産業別従業者数</t>
  </si>
  <si>
    <t>　  単位：人</t>
  </si>
  <si>
    <t>従　業　者　規　模</t>
  </si>
  <si>
    <t>　農林漁業</t>
  </si>
  <si>
    <t>　鉱業</t>
  </si>
  <si>
    <t>　建設業</t>
  </si>
  <si>
    <t>　製造業</t>
  </si>
  <si>
    <t>　複合サービス事業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</si>
</sst>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0;&quot;△ &quot;0.00"/>
    <numFmt numFmtId="180" formatCode="#,##0_ "/>
    <numFmt numFmtId="181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38" fontId="0" fillId="0" borderId="3" xfId="16" applyBorder="1" applyAlignment="1">
      <alignment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8" fontId="0" fillId="0" borderId="2" xfId="0" applyNumberForma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center"/>
    </xf>
    <xf numFmtId="181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0" xfId="16" applyBorder="1" applyAlignment="1">
      <alignment/>
    </xf>
    <xf numFmtId="38" fontId="0" fillId="0" borderId="2" xfId="16" applyBorder="1" applyAlignment="1">
      <alignment/>
    </xf>
    <xf numFmtId="38" fontId="0" fillId="0" borderId="15" xfId="16" applyBorder="1" applyAlignment="1">
      <alignment/>
    </xf>
    <xf numFmtId="38" fontId="0" fillId="0" borderId="5" xfId="16" applyBorder="1" applyAlignment="1">
      <alignment/>
    </xf>
    <xf numFmtId="181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50390625" style="0" customWidth="1"/>
  </cols>
  <sheetData>
    <row r="2" spans="1:3" ht="13.5">
      <c r="A2" t="s">
        <v>22</v>
      </c>
      <c r="C2" s="7"/>
    </row>
    <row r="3" spans="3:11" ht="14.25" thickBot="1">
      <c r="C3" s="7"/>
      <c r="I3" s="36" t="s">
        <v>23</v>
      </c>
      <c r="J3" s="36"/>
      <c r="K3" s="36"/>
    </row>
    <row r="4" spans="1:11" ht="13.5">
      <c r="A4" s="37" t="s">
        <v>13</v>
      </c>
      <c r="B4" s="39" t="s">
        <v>24</v>
      </c>
      <c r="C4" s="40"/>
      <c r="D4" s="40"/>
      <c r="E4" s="40"/>
      <c r="F4" s="40"/>
      <c r="G4" s="41"/>
      <c r="H4" s="40" t="s">
        <v>14</v>
      </c>
      <c r="I4" s="40"/>
      <c r="J4" s="42"/>
      <c r="K4" s="43"/>
    </row>
    <row r="5" spans="1:11" ht="14.25" thickBot="1">
      <c r="A5" s="38"/>
      <c r="B5" s="16" t="s">
        <v>15</v>
      </c>
      <c r="C5" s="17" t="s">
        <v>16</v>
      </c>
      <c r="D5" s="8" t="s">
        <v>17</v>
      </c>
      <c r="E5" s="8" t="s">
        <v>11</v>
      </c>
      <c r="F5" s="8" t="s">
        <v>12</v>
      </c>
      <c r="G5" s="9" t="s">
        <v>18</v>
      </c>
      <c r="H5" s="17" t="s">
        <v>19</v>
      </c>
      <c r="I5" s="8" t="s">
        <v>0</v>
      </c>
      <c r="J5" s="8" t="s">
        <v>20</v>
      </c>
      <c r="K5" s="26" t="s">
        <v>0</v>
      </c>
    </row>
    <row r="6" spans="1:11" ht="13.5">
      <c r="A6" s="18"/>
      <c r="B6" s="19"/>
      <c r="C6" s="12"/>
      <c r="D6" s="12"/>
      <c r="E6" s="12"/>
      <c r="F6" s="12"/>
      <c r="G6" s="27"/>
      <c r="H6" s="11"/>
      <c r="I6" s="12"/>
      <c r="J6" s="12"/>
      <c r="K6" s="28"/>
    </row>
    <row r="7" spans="1:11" ht="13.5">
      <c r="A7" s="20" t="s">
        <v>21</v>
      </c>
      <c r="B7" s="1">
        <f>SUM(B9:B25)</f>
        <v>853956</v>
      </c>
      <c r="C7" s="21">
        <v>153980</v>
      </c>
      <c r="D7" s="2">
        <v>132120</v>
      </c>
      <c r="E7" s="2">
        <v>148770</v>
      </c>
      <c r="F7" s="2">
        <v>80506</v>
      </c>
      <c r="G7" s="22">
        <v>338580</v>
      </c>
      <c r="H7" s="3">
        <f>SUM(H9:H25)</f>
        <v>185625</v>
      </c>
      <c r="I7" s="13">
        <f>H7/B7*100</f>
        <v>21.737068420386997</v>
      </c>
      <c r="J7" s="2">
        <f>SUM(J9:J25)</f>
        <v>444770</v>
      </c>
      <c r="K7" s="29">
        <f>J7/B7*100</f>
        <v>52.08347971089845</v>
      </c>
    </row>
    <row r="8" spans="1:11" ht="13.5">
      <c r="A8" s="10"/>
      <c r="B8" s="1"/>
      <c r="C8" s="21"/>
      <c r="D8" s="2"/>
      <c r="E8" s="2"/>
      <c r="F8" s="2"/>
      <c r="G8" s="22"/>
      <c r="H8" s="3"/>
      <c r="I8" s="2"/>
      <c r="J8" s="2"/>
      <c r="K8" s="30"/>
    </row>
    <row r="9" spans="1:11" ht="13.5">
      <c r="A9" s="10" t="s">
        <v>25</v>
      </c>
      <c r="B9" s="1">
        <v>4356</v>
      </c>
      <c r="C9" s="21">
        <v>320</v>
      </c>
      <c r="D9" s="2">
        <v>687</v>
      </c>
      <c r="E9" s="2">
        <v>1264</v>
      </c>
      <c r="F9" s="2">
        <v>879</v>
      </c>
      <c r="G9" s="22">
        <v>1206</v>
      </c>
      <c r="H9" s="31">
        <v>448</v>
      </c>
      <c r="I9" s="32">
        <f>H9/B9*100</f>
        <v>10.284664830119375</v>
      </c>
      <c r="J9" s="32">
        <v>2378</v>
      </c>
      <c r="K9" s="29">
        <f>J9/B9*100</f>
        <v>54.59136822773186</v>
      </c>
    </row>
    <row r="10" spans="1:11" ht="13.5">
      <c r="A10" s="10" t="s">
        <v>26</v>
      </c>
      <c r="B10" s="1">
        <v>1163</v>
      </c>
      <c r="C10" s="21">
        <v>125</v>
      </c>
      <c r="D10" s="2">
        <v>325</v>
      </c>
      <c r="E10" s="2">
        <v>428</v>
      </c>
      <c r="F10" s="2">
        <v>115</v>
      </c>
      <c r="G10" s="22">
        <v>170</v>
      </c>
      <c r="H10" s="4">
        <v>147</v>
      </c>
      <c r="I10" s="32">
        <f>H10/B10*100</f>
        <v>12.639724849527084</v>
      </c>
      <c r="J10" s="32">
        <v>851</v>
      </c>
      <c r="K10" s="29">
        <f>J10/B10*100</f>
        <v>73.17282889079965</v>
      </c>
    </row>
    <row r="11" spans="1:11" ht="13.5">
      <c r="A11" s="10" t="s">
        <v>27</v>
      </c>
      <c r="B11" s="1">
        <v>77100</v>
      </c>
      <c r="C11" s="21">
        <v>16234</v>
      </c>
      <c r="D11" s="2">
        <v>19380</v>
      </c>
      <c r="E11" s="2">
        <v>19128</v>
      </c>
      <c r="F11" s="2">
        <v>8026</v>
      </c>
      <c r="G11" s="22">
        <v>14332</v>
      </c>
      <c r="H11" s="4">
        <v>20809</v>
      </c>
      <c r="I11" s="32">
        <f>H11/B11*100</f>
        <v>26.989623865110246</v>
      </c>
      <c r="J11" s="32">
        <v>56022</v>
      </c>
      <c r="K11" s="29">
        <f>J11/B11*100</f>
        <v>72.66147859922178</v>
      </c>
    </row>
    <row r="12" spans="1:11" ht="13.5">
      <c r="A12" s="10" t="s">
        <v>28</v>
      </c>
      <c r="B12" s="1">
        <v>234965</v>
      </c>
      <c r="C12" s="21">
        <v>24372</v>
      </c>
      <c r="D12" s="2">
        <v>23002</v>
      </c>
      <c r="E12" s="2">
        <v>29199</v>
      </c>
      <c r="F12" s="2">
        <v>19596</v>
      </c>
      <c r="G12" s="22">
        <v>138796</v>
      </c>
      <c r="H12" s="4">
        <v>29722</v>
      </c>
      <c r="I12" s="32">
        <f>H12/B12*100</f>
        <v>12.649543549039219</v>
      </c>
      <c r="J12" s="32">
        <v>78513</v>
      </c>
      <c r="K12" s="29">
        <f>J12/B12*100</f>
        <v>33.41476390100653</v>
      </c>
    </row>
    <row r="13" spans="1:11" ht="13.5">
      <c r="A13" s="23" t="s">
        <v>7</v>
      </c>
      <c r="B13" s="1">
        <v>2087</v>
      </c>
      <c r="C13" s="21">
        <v>46</v>
      </c>
      <c r="D13" s="2">
        <v>39</v>
      </c>
      <c r="E13" s="2">
        <v>179</v>
      </c>
      <c r="F13" s="2">
        <v>184</v>
      </c>
      <c r="G13" s="22">
        <v>1639</v>
      </c>
      <c r="H13" s="4">
        <v>46</v>
      </c>
      <c r="I13" s="32">
        <f>H13/B13*100</f>
        <v>2.2041207474844273</v>
      </c>
      <c r="J13" s="32">
        <v>284</v>
      </c>
      <c r="K13" s="29">
        <f>J13/B13*100</f>
        <v>13.60804983229516</v>
      </c>
    </row>
    <row r="14" spans="1:11" ht="13.5">
      <c r="A14" s="14"/>
      <c r="B14" s="1"/>
      <c r="C14" s="21"/>
      <c r="D14" s="2"/>
      <c r="E14" s="2"/>
      <c r="F14" s="2"/>
      <c r="G14" s="22"/>
      <c r="H14" s="4"/>
      <c r="I14" s="32"/>
      <c r="J14" s="32"/>
      <c r="K14" s="29"/>
    </row>
    <row r="15" spans="1:11" ht="13.5">
      <c r="A15" s="14" t="s">
        <v>1</v>
      </c>
      <c r="B15" s="1">
        <v>7464</v>
      </c>
      <c r="C15" s="21">
        <v>799</v>
      </c>
      <c r="D15" s="2">
        <v>731</v>
      </c>
      <c r="E15" s="2">
        <v>982</v>
      </c>
      <c r="F15" s="2">
        <v>583</v>
      </c>
      <c r="G15" s="22">
        <v>4369</v>
      </c>
      <c r="H15" s="4">
        <v>994</v>
      </c>
      <c r="I15" s="32">
        <f>H15/B15*100</f>
        <v>13.317256162915328</v>
      </c>
      <c r="J15" s="32">
        <v>2652</v>
      </c>
      <c r="K15" s="29">
        <f>J15/B15*100</f>
        <v>35.530546623794216</v>
      </c>
    </row>
    <row r="16" spans="1:11" ht="13.5">
      <c r="A16" s="14" t="s">
        <v>2</v>
      </c>
      <c r="B16" s="1">
        <v>33732</v>
      </c>
      <c r="C16" s="21">
        <v>1195</v>
      </c>
      <c r="D16" s="2">
        <v>1875</v>
      </c>
      <c r="E16" s="2">
        <v>4452</v>
      </c>
      <c r="F16" s="2">
        <v>4363</v>
      </c>
      <c r="G16" s="22">
        <v>21847</v>
      </c>
      <c r="H16" s="4">
        <v>1580</v>
      </c>
      <c r="I16" s="32">
        <f>H16/B16*100</f>
        <v>4.683979603936915</v>
      </c>
      <c r="J16" s="32">
        <v>8102</v>
      </c>
      <c r="K16" s="29">
        <f>J16/B16*100</f>
        <v>24.01873591841575</v>
      </c>
    </row>
    <row r="17" spans="1:11" ht="13.5">
      <c r="A17" s="14" t="s">
        <v>3</v>
      </c>
      <c r="B17" s="1">
        <v>190444</v>
      </c>
      <c r="C17" s="21">
        <v>44312</v>
      </c>
      <c r="D17" s="2">
        <v>37441</v>
      </c>
      <c r="E17" s="2">
        <v>40157</v>
      </c>
      <c r="F17" s="2">
        <v>17914</v>
      </c>
      <c r="G17" s="22">
        <v>50620</v>
      </c>
      <c r="H17" s="4">
        <v>53657</v>
      </c>
      <c r="I17" s="32">
        <f>H17/B17*100</f>
        <v>28.174686522022224</v>
      </c>
      <c r="J17" s="32">
        <v>124410</v>
      </c>
      <c r="K17" s="29">
        <f>J17/B17*100</f>
        <v>65.32629014303417</v>
      </c>
    </row>
    <row r="18" spans="1:11" ht="13.5">
      <c r="A18" s="14" t="s">
        <v>8</v>
      </c>
      <c r="B18" s="1">
        <v>20453</v>
      </c>
      <c r="C18" s="21">
        <v>1283</v>
      </c>
      <c r="D18" s="2">
        <v>1499</v>
      </c>
      <c r="E18" s="2">
        <v>5780</v>
      </c>
      <c r="F18" s="2">
        <v>3699</v>
      </c>
      <c r="G18" s="22">
        <v>8192</v>
      </c>
      <c r="H18" s="4">
        <v>1623</v>
      </c>
      <c r="I18" s="32">
        <f>H18/B18*100</f>
        <v>7.935266220114409</v>
      </c>
      <c r="J18" s="32">
        <v>8962</v>
      </c>
      <c r="K18" s="29">
        <f>J18/B18*100</f>
        <v>43.817532880262064</v>
      </c>
    </row>
    <row r="19" spans="1:11" ht="13.5">
      <c r="A19" s="14" t="s">
        <v>9</v>
      </c>
      <c r="B19" s="1">
        <v>9008</v>
      </c>
      <c r="C19" s="21">
        <v>5676</v>
      </c>
      <c r="D19" s="2">
        <v>1421</v>
      </c>
      <c r="E19" s="2">
        <v>572</v>
      </c>
      <c r="F19" s="2">
        <v>153</v>
      </c>
      <c r="G19" s="22">
        <v>1186</v>
      </c>
      <c r="H19" s="4">
        <v>6096</v>
      </c>
      <c r="I19" s="32">
        <f>H19/B19*100</f>
        <v>67.67317939609237</v>
      </c>
      <c r="J19" s="32">
        <v>7669</v>
      </c>
      <c r="K19" s="29">
        <f>J19/B19*100</f>
        <v>85.1354351687389</v>
      </c>
    </row>
    <row r="20" spans="1:11" ht="13.5">
      <c r="A20" s="14"/>
      <c r="B20" s="1"/>
      <c r="C20" s="21"/>
      <c r="D20" s="2"/>
      <c r="E20" s="2"/>
      <c r="F20" s="2"/>
      <c r="G20" s="22"/>
      <c r="H20" s="4"/>
      <c r="I20" s="32"/>
      <c r="J20" s="32"/>
      <c r="K20" s="29"/>
    </row>
    <row r="21" spans="1:11" ht="13.5">
      <c r="A21" s="14" t="s">
        <v>4</v>
      </c>
      <c r="B21" s="1">
        <v>80287</v>
      </c>
      <c r="C21" s="21">
        <v>21546</v>
      </c>
      <c r="D21" s="2">
        <v>17711</v>
      </c>
      <c r="E21" s="2">
        <v>16618</v>
      </c>
      <c r="F21" s="2">
        <v>9061</v>
      </c>
      <c r="G21" s="22">
        <v>15351</v>
      </c>
      <c r="H21" s="4">
        <v>25816</v>
      </c>
      <c r="I21" s="32">
        <f>H21/B21*100</f>
        <v>32.15464521030802</v>
      </c>
      <c r="J21" s="32">
        <v>56855</v>
      </c>
      <c r="K21" s="29">
        <f>J21/B21*100</f>
        <v>70.81470225565782</v>
      </c>
    </row>
    <row r="22" spans="1:11" ht="13.5">
      <c r="A22" s="14" t="s">
        <v>5</v>
      </c>
      <c r="B22" s="1">
        <v>58388</v>
      </c>
      <c r="C22" s="21">
        <v>4407</v>
      </c>
      <c r="D22" s="2">
        <v>8018</v>
      </c>
      <c r="E22" s="2">
        <v>9152</v>
      </c>
      <c r="F22" s="2">
        <v>4584</v>
      </c>
      <c r="G22" s="22">
        <v>32227</v>
      </c>
      <c r="H22" s="4">
        <v>5942</v>
      </c>
      <c r="I22" s="32">
        <f>H22/B22*100</f>
        <v>10.176748646982256</v>
      </c>
      <c r="J22" s="32">
        <v>22137</v>
      </c>
      <c r="K22" s="29">
        <f>J22/B22*100</f>
        <v>37.913612386106735</v>
      </c>
    </row>
    <row r="23" spans="1:11" ht="13.5">
      <c r="A23" s="14" t="s">
        <v>6</v>
      </c>
      <c r="B23" s="1">
        <v>18332</v>
      </c>
      <c r="C23" s="21">
        <v>3702</v>
      </c>
      <c r="D23" s="2">
        <v>2416</v>
      </c>
      <c r="E23" s="2">
        <v>2952</v>
      </c>
      <c r="F23" s="2">
        <v>1780</v>
      </c>
      <c r="G23" s="22">
        <v>7482</v>
      </c>
      <c r="H23" s="4">
        <v>4267</v>
      </c>
      <c r="I23" s="32">
        <f>H23/B23*100</f>
        <v>23.27623827187432</v>
      </c>
      <c r="J23" s="32">
        <v>9210</v>
      </c>
      <c r="K23" s="29">
        <f>J23/B23*100</f>
        <v>50.240017455814964</v>
      </c>
    </row>
    <row r="24" spans="1:11" ht="13.5">
      <c r="A24" s="14" t="s">
        <v>29</v>
      </c>
      <c r="B24" s="1">
        <v>9170</v>
      </c>
      <c r="C24" s="21">
        <v>652</v>
      </c>
      <c r="D24" s="2">
        <v>1291</v>
      </c>
      <c r="E24" s="2">
        <v>2320</v>
      </c>
      <c r="F24" s="2">
        <v>915</v>
      </c>
      <c r="G24" s="22">
        <v>3992</v>
      </c>
      <c r="H24" s="4">
        <v>897</v>
      </c>
      <c r="I24" s="32">
        <f>H24/B24*100</f>
        <v>9.781897491821157</v>
      </c>
      <c r="J24" s="32">
        <v>4423</v>
      </c>
      <c r="K24" s="29">
        <f>J24/B24*100</f>
        <v>48.23336968375136</v>
      </c>
    </row>
    <row r="25" spans="1:11" ht="14.25" thickBot="1">
      <c r="A25" s="15" t="s">
        <v>10</v>
      </c>
      <c r="B25" s="5">
        <v>107007</v>
      </c>
      <c r="C25" s="24">
        <v>29311</v>
      </c>
      <c r="D25" s="6">
        <v>16284</v>
      </c>
      <c r="E25" s="6">
        <v>15587</v>
      </c>
      <c r="F25" s="6">
        <v>8654</v>
      </c>
      <c r="G25" s="25">
        <v>37171</v>
      </c>
      <c r="H25" s="33">
        <v>33581</v>
      </c>
      <c r="I25" s="34">
        <f>H25/B25*100</f>
        <v>31.38205911762782</v>
      </c>
      <c r="J25" s="34">
        <v>62302</v>
      </c>
      <c r="K25" s="35">
        <f>J25/B25*100</f>
        <v>58.2223592849066</v>
      </c>
    </row>
  </sheetData>
  <mergeCells count="4">
    <mergeCell ref="I3:K3"/>
    <mergeCell ref="A4:A5"/>
    <mergeCell ref="B4:G4"/>
    <mergeCell ref="H4:K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p84100</dc:creator>
  <cp:keywords/>
  <dc:description/>
  <cp:lastModifiedBy>gifu</cp:lastModifiedBy>
  <dcterms:created xsi:type="dcterms:W3CDTF">2005-07-22T06:25:45Z</dcterms:created>
  <dcterms:modified xsi:type="dcterms:W3CDTF">2005-08-08T06:10:18Z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140030766</vt:i4>
  </property>
  <property fmtid="{D5CDD505-2E9C-101B-9397-08002B2CF9AE}" pid="3" name="_EmailSubject">
    <vt:lpwstr>事業所・企業のインターネット公表資料について</vt:lpwstr>
  </property>
  <property fmtid="{D5CDD505-2E9C-101B-9397-08002B2CF9AE}" pid="4" name="_AuthorEmail">
    <vt:lpwstr>takagi-rieko@pref.gifu.lg.jp</vt:lpwstr>
  </property>
  <property fmtid="{D5CDD505-2E9C-101B-9397-08002B2CF9AE}" pid="5" name="_AuthorEmailDisplayName">
    <vt:lpwstr>高木 利江子</vt:lpwstr>
  </property>
  <property fmtid="{D5CDD505-2E9C-101B-9397-08002B2CF9AE}" pid="6" name="_ReviewingToolsShownOnce">
    <vt:lpwstr/>
  </property>
</Properties>
</file>