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7680" windowHeight="8190" tabRatio="927" activeTab="0"/>
  </bookViews>
  <sheets>
    <sheet name="表－６（卸売）" sheetId="1" r:id="rId1"/>
    <sheet name="表６（小売）" sheetId="2" r:id="rId2"/>
  </sheets>
  <definedNames>
    <definedName name="_xlnm.Print_Area" localSheetId="0">'表－６（卸売）'!$A$1:$T$37</definedName>
    <definedName name="_xlnm.Print_Area" localSheetId="1">'表６（小売）'!$A$1:$X$47</definedName>
  </definedNames>
  <calcPr fullCalcOnLoad="1"/>
</workbook>
</file>

<file path=xl/sharedStrings.xml><?xml version="1.0" encoding="utf-8"?>
<sst xmlns="http://schemas.openxmlformats.org/spreadsheetml/2006/main" count="129" uniqueCount="76">
  <si>
    <t>％</t>
  </si>
  <si>
    <t>事　　業　　所　　数</t>
  </si>
  <si>
    <t>増減率</t>
  </si>
  <si>
    <t>区　　　　　　分</t>
  </si>
  <si>
    <t>構 成 比</t>
  </si>
  <si>
    <t>49－54　卸売業計</t>
  </si>
  <si>
    <t>各種商品卸売業</t>
  </si>
  <si>
    <t>繊維・衣服等卸売業</t>
  </si>
  <si>
    <t>繊維品卸売業（衣服， 身の回り品を除く）</t>
  </si>
  <si>
    <t>衣服・身の回り品卸売業</t>
  </si>
  <si>
    <t>飲食料品卸売業</t>
  </si>
  <si>
    <t>農畜産物・水産物卸売業</t>
  </si>
  <si>
    <t>建築材料卸売業</t>
  </si>
  <si>
    <t>化学製品卸売業</t>
  </si>
  <si>
    <t>鉱物・金属材料卸売業</t>
  </si>
  <si>
    <t>機械器具卸売業</t>
  </si>
  <si>
    <t>一般機械器具卸売業</t>
  </si>
  <si>
    <t>自動車卸売業</t>
  </si>
  <si>
    <t>電気機械器具卸売業</t>
  </si>
  <si>
    <t>その他の卸売業</t>
  </si>
  <si>
    <t>家具・建具・じゅう器等卸売業</t>
  </si>
  <si>
    <t>医薬品・化粧品等卸売業</t>
  </si>
  <si>
    <t>他に分類されない卸売業</t>
  </si>
  <si>
    <t>55－60　小売業計</t>
  </si>
  <si>
    <t>各種商品小売業</t>
  </si>
  <si>
    <t>織物・衣服・身の回り品小売業</t>
  </si>
  <si>
    <t>呉服・服地・寝具小売業</t>
  </si>
  <si>
    <t>飲食料品小売業</t>
  </si>
  <si>
    <t>自動車・自転車小売業</t>
  </si>
  <si>
    <t>家具・じゅう器・機械器具小売業</t>
  </si>
  <si>
    <t>家具・建具・畳小売業</t>
  </si>
  <si>
    <t>機械器具小売業</t>
  </si>
  <si>
    <t>その他の小売業</t>
  </si>
  <si>
    <t>医薬品・化粧品小売業</t>
  </si>
  <si>
    <t>農耕用品小売業</t>
  </si>
  <si>
    <t>燃料小売業</t>
  </si>
  <si>
    <t>各種食料品小売業</t>
  </si>
  <si>
    <t>酒小売業</t>
  </si>
  <si>
    <t>食肉小売業</t>
  </si>
  <si>
    <t>自動車小売業</t>
  </si>
  <si>
    <t>自転車小売業</t>
  </si>
  <si>
    <t>建築材料、鉱物・金属材料等卸売業</t>
  </si>
  <si>
    <t>百貨店、総合スーパー</t>
  </si>
  <si>
    <t>その他のじゅう器小売業</t>
  </si>
  <si>
    <t>食料・飲料卸売業</t>
  </si>
  <si>
    <t>再生資源卸売業</t>
  </si>
  <si>
    <t>その他の機械器具卸売業</t>
  </si>
  <si>
    <t>男子服小売業</t>
  </si>
  <si>
    <t>婦人・子供服小売業</t>
  </si>
  <si>
    <t>靴・履物小売業</t>
  </si>
  <si>
    <t>その他の織物・衣服・身の回り品小売業</t>
  </si>
  <si>
    <t>鮮魚小売業</t>
  </si>
  <si>
    <t>野菜・果実小売業</t>
  </si>
  <si>
    <t>菓子・パン小売業</t>
  </si>
  <si>
    <t>米穀類小売業</t>
  </si>
  <si>
    <t>その他の飲食料品小売業</t>
  </si>
  <si>
    <t>書籍・文房具小売業</t>
  </si>
  <si>
    <t>スポーツ用品・がん具・娯楽用品・楽器小売業</t>
  </si>
  <si>
    <t>写真機・写真材料小売業</t>
  </si>
  <si>
    <t>時計・眼鏡・光学機械小売業</t>
  </si>
  <si>
    <t>他に分類されない小売業</t>
  </si>
  <si>
    <t>平成１６年</t>
  </si>
  <si>
    <t>増　減</t>
  </si>
  <si>
    <t>増　減　</t>
  </si>
  <si>
    <t>従　　業　　者　　数　（人）</t>
  </si>
  <si>
    <t>年 間 商 品 販 売 額　（百万円）</t>
  </si>
  <si>
    <t>平成１９年</t>
  </si>
  <si>
    <t>平成19年</t>
  </si>
  <si>
    <t>平成1９年</t>
  </si>
  <si>
    <t>資料）平成１６年の数値は岐阜県「商業統計調査結果」による。</t>
  </si>
  <si>
    <t>売場面積（㎡）</t>
  </si>
  <si>
    <t>合　　　　　計</t>
  </si>
  <si>
    <t>その他の各種商品小売業</t>
  </si>
  <si>
    <t>（従業者が常時50人未満のもの）</t>
  </si>
  <si>
    <t>表－６　産業分類小分類別事業所数、従業者数、年間商品販売額</t>
  </si>
  <si>
    <t>表－６　産業分類小分類別事業所数、従業者数、年間商品販売額、売場面積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</si>
</sst>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#\ \ ##0;&quot;△ &quot;#\ \ ###\ \ ##0;&quot;-&quot;"/>
    <numFmt numFmtId="177" formatCode="#\ \ ###\ \ ##0.0;&quot;△ &quot;#\ \ ###\ \ ##0.0;&quot;-&quot;"/>
    <numFmt numFmtId="178" formatCode="#\ \ ###\ \ ##0;&quot;△ &quot;??\ \ ??0;&quot;-&quot;"/>
    <numFmt numFmtId="179" formatCode="?0.0;&quot;△  &quot;?0.0"/>
    <numFmt numFmtId="180" formatCode="?0.0;&quot;△  &quot;?0.0;&quot;-&quot;"/>
    <numFmt numFmtId="181" formatCode="#\ ###\ ##0;&quot;△ &quot;#\ ###\ ##0;&quot;-&quot;"/>
    <numFmt numFmtId="182" formatCode="#\ ##0;&quot;△&quot;?\ ??0;&quot;-&quot;"/>
    <numFmt numFmtId="183" formatCode="?0.0;&quot;△ &quot;?0.0"/>
    <numFmt numFmtId="184" formatCode="?0.0;&quot;△ &quot;?0.0;&quot;-&quot;"/>
    <numFmt numFmtId="185" formatCode="0_);[Red]\(0\)"/>
    <numFmt numFmtId="186" formatCode="#\ ###\ ##0;&quot;△ &quot;?\ ??0;&quot;-&quot;"/>
    <numFmt numFmtId="187" formatCode="??0.0;&quot;△ &quot;?0.0"/>
    <numFmt numFmtId="188" formatCode="#,##0.0;&quot;△ &quot;#,##0.0"/>
    <numFmt numFmtId="189" formatCode="???\ ??0;&quot;△ &quot;???\ ??0;&quot;-&quot;"/>
    <numFmt numFmtId="190" formatCode="#\ ###\ ##0;&quot;△ &quot;??\ ??0;&quot;-&quot;"/>
    <numFmt numFmtId="191" formatCode="0_ "/>
    <numFmt numFmtId="192" formatCode="?\ ??0;&quot;△&quot;?\ ??0;&quot;-&quot;"/>
    <numFmt numFmtId="193" formatCode="??\ ??0;&quot;△&quot;??\ ??0;&quot;-&quot;"/>
    <numFmt numFmtId="194" formatCode="???\ ??0;&quot;△&quot;???\ ??0;&quot;-&quot;"/>
    <numFmt numFmtId="195" formatCode="?0.0;&quot;△&quot;?0.0"/>
    <numFmt numFmtId="196" formatCode="?0.0;&quot;△ &quot;?0.0\ \ ;&quot;-&quot;"/>
    <numFmt numFmtId="197" formatCode="?0.0;&quot;△ &quot;?0.0_;&quot;-&quot;"/>
    <numFmt numFmtId="198" formatCode="?0.0;&quot;△ &quot;?0.0_ ;&quot;-&quot;"/>
    <numFmt numFmtId="199" formatCode="_ * #,##0.0_ ;_ * \-#,##0.0_ ;_ * &quot;-&quot;??_ ;_ @_ "/>
    <numFmt numFmtId="200" formatCode="0.0_);[Red]\(0.0\)"/>
    <numFmt numFmtId="201" formatCode="0;_堀"/>
    <numFmt numFmtId="202" formatCode="0;&quot;△ &quot;0"/>
    <numFmt numFmtId="203" formatCode="0.0;&quot;△ &quot;0.0"/>
    <numFmt numFmtId="204" formatCode="###\ ###\ ###\ ###"/>
    <numFmt numFmtId="205" formatCode="&quot;△&quot;\ ###\ ###\ ###\ ###"/>
    <numFmt numFmtId="206" formatCode="#.0\ ##0;&quot;△&quot;?.0\ ??0;&quot;-&quot;"/>
    <numFmt numFmtId="207" formatCode="0.0_ "/>
    <numFmt numFmtId="208" formatCode="0.0%"/>
    <numFmt numFmtId="209" formatCode="###.0\ ###\ ###\ ###"/>
    <numFmt numFmtId="210" formatCode="###.00\ ###\ ###\ ###"/>
    <numFmt numFmtId="211" formatCode="###.\ ###\ ###\ ###"/>
    <numFmt numFmtId="212" formatCode="##.\ ###\ ###\ ###"/>
    <numFmt numFmtId="213" formatCode="#.\ ###\ ###\ ###"/>
    <numFmt numFmtId="214" formatCode="####.\ ###\ ###\ ###"/>
    <numFmt numFmtId="215" formatCode="#####.\ ###\ ###\ ###"/>
    <numFmt numFmtId="216" formatCode="######.\ ###\ ###\ ###"/>
    <numFmt numFmtId="217" formatCode=".\ ###\ ###\ ;#####################################"/>
    <numFmt numFmtId="218" formatCode=".\ ###\ ###\ ;"/>
    <numFmt numFmtId="219" formatCode="0.00_);[Red]\(0.00\)"/>
    <numFmt numFmtId="220" formatCode="0.000_);[Red]\(0.000\)"/>
    <numFmt numFmtId="221" formatCode="###\ ###\ ###"/>
    <numFmt numFmtId="222" formatCode="#,##0.0;&quot; ▲&quot;##0.0"/>
    <numFmt numFmtId="223" formatCode="#,##0.0;[Red]\-#,##0.0"/>
    <numFmt numFmtId="224" formatCode="#\ ###\ ##0;&quot;△&quot;#\ ###\ ##0;&quot;-&quot;"/>
    <numFmt numFmtId="225" formatCode="#\ \ ###\ \ ##0;&quot;△&quot;#\ \ ###\ \ ##0;&quot;-&quot;"/>
    <numFmt numFmtId="226" formatCode="#\ \ ##0;&quot;△&quot;#\ \ ##0;&quot;-&quot;"/>
    <numFmt numFmtId="227" formatCode="#\ ##0;&quot;△&quot;#\ ##0;&quot;-&quot;"/>
    <numFmt numFmtId="228" formatCode="#\ ##0;&quot;△ &quot;#\ ##0;&quot;-&quot;"/>
    <numFmt numFmtId="229" formatCode="#\ ##0;&quot;△ &quot;"/>
    <numFmt numFmtId="230" formatCode="_ * #,##0.0_ ;_ * \-#,##0.0_ ;_ * &quot;-&quot;?_ ;_ @_ "/>
    <numFmt numFmtId="231" formatCode="###\ ###\ ###\ ###\ ###"/>
    <numFmt numFmtId="232" formatCode="0.00;&quot;△ &quot;0.00"/>
    <numFmt numFmtId="233" formatCode="?0.00;&quot;△ &quot;?0.00"/>
    <numFmt numFmtId="234" formatCode="?0;&quot;△ &quot;?0"/>
  </numFmts>
  <fonts count="44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9"/>
      <name val="ＭＳ Ｐ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 applyProtection="1">
      <alignment vertical="center"/>
      <protection/>
    </xf>
    <xf numFmtId="204" fontId="4" fillId="0" borderId="0" xfId="0" applyNumberFormat="1" applyFont="1" applyFill="1" applyBorder="1" applyAlignment="1" applyProtection="1">
      <alignment vertical="center"/>
      <protection/>
    </xf>
    <xf numFmtId="203" fontId="4" fillId="0" borderId="0" xfId="0" applyNumberFormat="1" applyFont="1" applyBorder="1" applyAlignment="1" applyProtection="1">
      <alignment vertical="center"/>
      <protection/>
    </xf>
    <xf numFmtId="188" fontId="4" fillId="0" borderId="0" xfId="0" applyNumberFormat="1" applyFont="1" applyFill="1" applyBorder="1" applyAlignment="1" applyProtection="1">
      <alignment vertical="center"/>
      <protection/>
    </xf>
    <xf numFmtId="204" fontId="4" fillId="0" borderId="0" xfId="0" applyNumberFormat="1" applyFont="1" applyFill="1" applyBorder="1" applyAlignment="1" applyProtection="1">
      <alignment vertical="center"/>
      <protection locked="0"/>
    </xf>
    <xf numFmtId="204" fontId="4" fillId="0" borderId="12" xfId="0" applyNumberFormat="1" applyFont="1" applyFill="1" applyBorder="1" applyAlignment="1" applyProtection="1">
      <alignment vertical="center"/>
      <protection locked="0"/>
    </xf>
    <xf numFmtId="203" fontId="4" fillId="0" borderId="12" xfId="0" applyNumberFormat="1" applyFont="1" applyBorder="1" applyAlignment="1" applyProtection="1">
      <alignment vertical="center"/>
      <protection/>
    </xf>
    <xf numFmtId="188" fontId="4" fillId="0" borderId="12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horizontal="center" vertical="center" shrinkToFit="1"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center" vertical="center" shrinkToFit="1"/>
      <protection/>
    </xf>
    <xf numFmtId="0" fontId="4" fillId="0" borderId="16" xfId="0" applyFont="1" applyBorder="1" applyAlignment="1" applyProtection="1">
      <alignment horizontal="center" vertical="center" shrinkToFit="1"/>
      <protection/>
    </xf>
    <xf numFmtId="203" fontId="4" fillId="0" borderId="12" xfId="0" applyNumberFormat="1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 locked="0"/>
    </xf>
    <xf numFmtId="204" fontId="4" fillId="0" borderId="18" xfId="0" applyNumberFormat="1" applyFont="1" applyFill="1" applyBorder="1" applyAlignment="1" applyProtection="1">
      <alignment vertical="center"/>
      <protection/>
    </xf>
    <xf numFmtId="203" fontId="4" fillId="0" borderId="18" xfId="0" applyNumberFormat="1" applyFont="1" applyBorder="1" applyAlignment="1" applyProtection="1">
      <alignment vertical="center"/>
      <protection/>
    </xf>
    <xf numFmtId="188" fontId="4" fillId="0" borderId="18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horizontal="center" vertical="center"/>
    </xf>
    <xf numFmtId="204" fontId="7" fillId="0" borderId="0" xfId="0" applyNumberFormat="1" applyFont="1" applyFill="1" applyBorder="1" applyAlignment="1" applyProtection="1">
      <alignment vertical="center"/>
      <protection/>
    </xf>
    <xf numFmtId="203" fontId="7" fillId="0" borderId="0" xfId="0" applyNumberFormat="1" applyFont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204" fontId="7" fillId="0" borderId="0" xfId="0" applyNumberFormat="1" applyFont="1" applyFill="1" applyBorder="1" applyAlignment="1" applyProtection="1">
      <alignment vertical="center"/>
      <protection locked="0"/>
    </xf>
    <xf numFmtId="227" fontId="7" fillId="0" borderId="0" xfId="0" applyNumberFormat="1" applyFont="1" applyFill="1" applyBorder="1" applyAlignment="1" applyProtection="1">
      <alignment vertical="center"/>
      <protection/>
    </xf>
    <xf numFmtId="227" fontId="4" fillId="0" borderId="0" xfId="0" applyNumberFormat="1" applyFont="1" applyFill="1" applyBorder="1" applyAlignment="1" applyProtection="1">
      <alignment vertical="center"/>
      <protection/>
    </xf>
    <xf numFmtId="227" fontId="4" fillId="0" borderId="18" xfId="0" applyNumberFormat="1" applyFont="1" applyFill="1" applyBorder="1" applyAlignment="1" applyProtection="1">
      <alignment vertical="center"/>
      <protection/>
    </xf>
    <xf numFmtId="227" fontId="4" fillId="0" borderId="12" xfId="0" applyNumberFormat="1" applyFont="1" applyFill="1" applyBorder="1" applyAlignment="1" applyProtection="1">
      <alignment vertical="center"/>
      <protection/>
    </xf>
    <xf numFmtId="227" fontId="4" fillId="0" borderId="0" xfId="0" applyNumberFormat="1" applyFont="1" applyAlignment="1">
      <alignment vertical="center"/>
    </xf>
    <xf numFmtId="185" fontId="4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shrinkToFit="1"/>
      <protection/>
    </xf>
    <xf numFmtId="227" fontId="4" fillId="0" borderId="10" xfId="0" applyNumberFormat="1" applyFont="1" applyBorder="1" applyAlignment="1" applyProtection="1">
      <alignment vertical="center"/>
      <protection/>
    </xf>
    <xf numFmtId="185" fontId="4" fillId="0" borderId="11" xfId="0" applyNumberFormat="1" applyFont="1" applyBorder="1" applyAlignment="1" applyProtection="1">
      <alignment vertical="center"/>
      <protection/>
    </xf>
    <xf numFmtId="185" fontId="4" fillId="0" borderId="0" xfId="0" applyNumberFormat="1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 shrinkToFit="1"/>
      <protection/>
    </xf>
    <xf numFmtId="227" fontId="4" fillId="0" borderId="0" xfId="0" applyNumberFormat="1" applyFont="1" applyBorder="1" applyAlignment="1" applyProtection="1">
      <alignment vertical="center"/>
      <protection/>
    </xf>
    <xf numFmtId="227" fontId="4" fillId="0" borderId="0" xfId="0" applyNumberFormat="1" applyFont="1" applyBorder="1" applyAlignment="1" applyProtection="1">
      <alignment horizontal="right" vertical="center"/>
      <protection/>
    </xf>
    <xf numFmtId="185" fontId="7" fillId="0" borderId="0" xfId="0" applyNumberFormat="1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vertical="center" shrinkToFit="1"/>
      <protection/>
    </xf>
    <xf numFmtId="185" fontId="4" fillId="0" borderId="0" xfId="0" applyNumberFormat="1" applyFont="1" applyBorder="1" applyAlignment="1" applyProtection="1">
      <alignment vertical="center"/>
      <protection/>
    </xf>
    <xf numFmtId="185" fontId="4" fillId="0" borderId="0" xfId="0" applyNumberFormat="1" applyFont="1" applyBorder="1" applyAlignment="1" applyProtection="1" quotePrefix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91" fontId="4" fillId="0" borderId="0" xfId="0" applyNumberFormat="1" applyFont="1" applyBorder="1" applyAlignment="1" applyProtection="1">
      <alignment vertical="center"/>
      <protection/>
    </xf>
    <xf numFmtId="185" fontId="4" fillId="0" borderId="0" xfId="0" applyNumberFormat="1" applyFont="1" applyAlignment="1" applyProtection="1">
      <alignment vertical="center"/>
      <protection/>
    </xf>
    <xf numFmtId="185" fontId="4" fillId="0" borderId="18" xfId="0" applyNumberFormat="1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vertical="center" shrinkToFit="1"/>
      <protection/>
    </xf>
    <xf numFmtId="185" fontId="7" fillId="0" borderId="17" xfId="0" applyNumberFormat="1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 shrinkToFit="1"/>
      <protection/>
    </xf>
    <xf numFmtId="185" fontId="4" fillId="0" borderId="0" xfId="0" applyNumberFormat="1" applyFont="1" applyAlignment="1">
      <alignment vertical="center"/>
    </xf>
    <xf numFmtId="185" fontId="4" fillId="0" borderId="0" xfId="0" applyNumberFormat="1" applyFont="1" applyBorder="1" applyAlignment="1">
      <alignment vertical="center"/>
    </xf>
    <xf numFmtId="0" fontId="4" fillId="0" borderId="18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vertical="center" shrinkToFit="1"/>
    </xf>
    <xf numFmtId="229" fontId="4" fillId="0" borderId="0" xfId="0" applyNumberFormat="1" applyFont="1" applyFill="1" applyBorder="1" applyAlignment="1" applyProtection="1">
      <alignment vertical="center"/>
      <protection/>
    </xf>
    <xf numFmtId="0" fontId="9" fillId="0" borderId="17" xfId="0" applyFont="1" applyBorder="1" applyAlignment="1" applyProtection="1">
      <alignment vertical="top" shrinkToFit="1"/>
      <protection/>
    </xf>
    <xf numFmtId="0" fontId="4" fillId="0" borderId="17" xfId="0" applyFont="1" applyBorder="1" applyAlignment="1" applyProtection="1">
      <alignment shrinkToFit="1"/>
      <protection/>
    </xf>
    <xf numFmtId="0" fontId="4" fillId="0" borderId="0" xfId="0" applyFont="1" applyBorder="1" applyAlignment="1" applyProtection="1">
      <alignment/>
      <protection/>
    </xf>
    <xf numFmtId="204" fontId="4" fillId="0" borderId="0" xfId="0" applyNumberFormat="1" applyFont="1" applyFill="1" applyBorder="1" applyAlignment="1" applyProtection="1">
      <alignment/>
      <protection locked="0"/>
    </xf>
    <xf numFmtId="227" fontId="4" fillId="0" borderId="0" xfId="0" applyNumberFormat="1" applyFont="1" applyFill="1" applyBorder="1" applyAlignment="1" applyProtection="1">
      <alignment/>
      <protection/>
    </xf>
    <xf numFmtId="203" fontId="4" fillId="0" borderId="0" xfId="0" applyNumberFormat="1" applyFont="1" applyBorder="1" applyAlignment="1" applyProtection="1">
      <alignment/>
      <protection/>
    </xf>
    <xf numFmtId="188" fontId="4" fillId="0" borderId="0" xfId="0" applyNumberFormat="1" applyFont="1" applyFill="1" applyBorder="1" applyAlignment="1" applyProtection="1">
      <alignment/>
      <protection/>
    </xf>
    <xf numFmtId="204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18" xfId="0" applyFont="1" applyFill="1" applyBorder="1" applyAlignment="1" applyProtection="1">
      <alignment vertical="center"/>
      <protection locked="0"/>
    </xf>
    <xf numFmtId="185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191" fontId="4" fillId="0" borderId="0" xfId="0" applyNumberFormat="1" applyFont="1" applyBorder="1" applyAlignment="1" applyProtection="1">
      <alignment horizontal="left" vertical="center" shrinkToFit="1"/>
      <protection/>
    </xf>
    <xf numFmtId="191" fontId="4" fillId="0" borderId="17" xfId="0" applyNumberFormat="1" applyFont="1" applyBorder="1" applyAlignment="1" applyProtection="1">
      <alignment horizontal="left"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227" fontId="4" fillId="0" borderId="13" xfId="0" applyNumberFormat="1" applyFont="1" applyBorder="1" applyAlignment="1" applyProtection="1">
      <alignment horizontal="center" vertical="center" shrinkToFit="1"/>
      <protection/>
    </xf>
    <xf numFmtId="227" fontId="4" fillId="0" borderId="14" xfId="0" applyNumberFormat="1" applyFont="1" applyBorder="1" applyAlignment="1" applyProtection="1">
      <alignment horizontal="center" vertical="center" shrinkToFit="1"/>
      <protection/>
    </xf>
    <xf numFmtId="0" fontId="4" fillId="0" borderId="21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4" fillId="0" borderId="24" xfId="0" applyFont="1" applyBorder="1" applyAlignment="1" applyProtection="1">
      <alignment horizontal="center" vertical="center" shrinkToFit="1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185" fontId="4" fillId="0" borderId="12" xfId="0" applyNumberFormat="1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185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tabSelected="1" zoomScaleSheetLayoutView="90" workbookViewId="0" topLeftCell="A1">
      <selection activeCell="A1" sqref="A1"/>
    </sheetView>
  </sheetViews>
  <sheetFormatPr defaultColWidth="8.796875" defaultRowHeight="14.25"/>
  <cols>
    <col min="1" max="1" width="1.203125" style="7" customWidth="1"/>
    <col min="2" max="2" width="3.19921875" style="58" customWidth="1"/>
    <col min="3" max="3" width="2.19921875" style="58" customWidth="1"/>
    <col min="4" max="4" width="21.5" style="62" customWidth="1"/>
    <col min="5" max="6" width="9.59765625" style="7" customWidth="1"/>
    <col min="7" max="7" width="9.59765625" style="38" customWidth="1"/>
    <col min="8" max="11" width="9.59765625" style="7" customWidth="1"/>
    <col min="12" max="12" width="9.59765625" style="38" customWidth="1"/>
    <col min="13" max="16" width="9.59765625" style="7" customWidth="1"/>
    <col min="17" max="17" width="9.59765625" style="38" customWidth="1"/>
    <col min="18" max="19" width="9.59765625" style="7" customWidth="1"/>
    <col min="20" max="20" width="1.8984375" style="7" customWidth="1"/>
    <col min="21" max="21" width="9.5" style="7" bestFit="1" customWidth="1"/>
    <col min="22" max="16384" width="9" style="7" customWidth="1"/>
  </cols>
  <sheetData>
    <row r="1" spans="1:19" ht="18" customHeight="1" thickBot="1">
      <c r="A1" s="1" t="s">
        <v>74</v>
      </c>
      <c r="B1" s="39"/>
      <c r="C1" s="39"/>
      <c r="D1" s="40"/>
      <c r="E1" s="6"/>
      <c r="F1" s="6"/>
      <c r="G1" s="41"/>
      <c r="H1" s="6"/>
      <c r="I1" s="6"/>
      <c r="J1" s="6"/>
      <c r="K1" s="6"/>
      <c r="L1" s="41"/>
      <c r="M1" s="6"/>
      <c r="N1" s="6"/>
      <c r="O1" s="6"/>
      <c r="P1" s="6"/>
      <c r="Q1" s="41"/>
      <c r="R1" s="6"/>
      <c r="S1" s="6"/>
    </row>
    <row r="2" spans="1:19" s="27" customFormat="1" ht="13.5" customHeight="1" thickTop="1">
      <c r="A2" s="88" t="s">
        <v>3</v>
      </c>
      <c r="B2" s="88"/>
      <c r="C2" s="88"/>
      <c r="D2" s="88"/>
      <c r="E2" s="82" t="s">
        <v>1</v>
      </c>
      <c r="F2" s="83"/>
      <c r="G2" s="83"/>
      <c r="H2" s="83"/>
      <c r="I2" s="91"/>
      <c r="J2" s="82" t="s">
        <v>64</v>
      </c>
      <c r="K2" s="83"/>
      <c r="L2" s="83"/>
      <c r="M2" s="83"/>
      <c r="N2" s="84"/>
      <c r="O2" s="85" t="s">
        <v>65</v>
      </c>
      <c r="P2" s="84"/>
      <c r="Q2" s="84"/>
      <c r="R2" s="84"/>
      <c r="S2" s="84"/>
    </row>
    <row r="3" spans="1:19" s="17" customFormat="1" ht="13.5" customHeight="1">
      <c r="A3" s="89"/>
      <c r="B3" s="89"/>
      <c r="C3" s="89"/>
      <c r="D3" s="89"/>
      <c r="E3" s="76" t="s">
        <v>61</v>
      </c>
      <c r="F3" s="76" t="s">
        <v>66</v>
      </c>
      <c r="G3" s="86" t="s">
        <v>62</v>
      </c>
      <c r="H3" s="76" t="s">
        <v>2</v>
      </c>
      <c r="I3" s="18" t="s">
        <v>68</v>
      </c>
      <c r="J3" s="76" t="s">
        <v>61</v>
      </c>
      <c r="K3" s="76" t="s">
        <v>66</v>
      </c>
      <c r="L3" s="86" t="s">
        <v>62</v>
      </c>
      <c r="M3" s="76" t="s">
        <v>2</v>
      </c>
      <c r="N3" s="18" t="s">
        <v>68</v>
      </c>
      <c r="O3" s="76" t="s">
        <v>61</v>
      </c>
      <c r="P3" s="76" t="s">
        <v>66</v>
      </c>
      <c r="Q3" s="86" t="s">
        <v>63</v>
      </c>
      <c r="R3" s="76" t="s">
        <v>2</v>
      </c>
      <c r="S3" s="20" t="s">
        <v>67</v>
      </c>
    </row>
    <row r="4" spans="1:19" s="17" customFormat="1" ht="13.5" customHeight="1">
      <c r="A4" s="90"/>
      <c r="B4" s="90"/>
      <c r="C4" s="90"/>
      <c r="D4" s="90"/>
      <c r="E4" s="77"/>
      <c r="F4" s="77"/>
      <c r="G4" s="87"/>
      <c r="H4" s="77"/>
      <c r="I4" s="19" t="s">
        <v>4</v>
      </c>
      <c r="J4" s="77"/>
      <c r="K4" s="77"/>
      <c r="L4" s="87"/>
      <c r="M4" s="77"/>
      <c r="N4" s="19" t="s">
        <v>4</v>
      </c>
      <c r="O4" s="77"/>
      <c r="P4" s="77"/>
      <c r="Q4" s="87"/>
      <c r="R4" s="77"/>
      <c r="S4" s="21" t="s">
        <v>4</v>
      </c>
    </row>
    <row r="5" spans="1:19" ht="13.5" customHeight="1">
      <c r="A5" s="4"/>
      <c r="B5" s="42"/>
      <c r="C5" s="43"/>
      <c r="D5" s="44"/>
      <c r="E5" s="5"/>
      <c r="F5" s="5"/>
      <c r="G5" s="45"/>
      <c r="H5" s="2" t="s">
        <v>0</v>
      </c>
      <c r="I5" s="3" t="s">
        <v>0</v>
      </c>
      <c r="J5" s="3"/>
      <c r="K5" s="3"/>
      <c r="L5" s="46"/>
      <c r="M5" s="3" t="s">
        <v>0</v>
      </c>
      <c r="N5" s="3" t="s">
        <v>0</v>
      </c>
      <c r="O5" s="3"/>
      <c r="P5" s="3"/>
      <c r="Q5" s="46"/>
      <c r="R5" s="3" t="s">
        <v>0</v>
      </c>
      <c r="S5" s="3" t="s">
        <v>0</v>
      </c>
    </row>
    <row r="6" spans="1:24" s="32" customFormat="1" ht="18" customHeight="1">
      <c r="A6" s="31"/>
      <c r="B6" s="47"/>
      <c r="C6" s="47"/>
      <c r="D6" s="48" t="s">
        <v>71</v>
      </c>
      <c r="E6" s="28">
        <v>29231</v>
      </c>
      <c r="F6" s="28">
        <v>27006</v>
      </c>
      <c r="G6" s="34">
        <v>-2225</v>
      </c>
      <c r="H6" s="29">
        <v>-7.611782012247275</v>
      </c>
      <c r="I6" s="30"/>
      <c r="J6" s="28">
        <v>182493</v>
      </c>
      <c r="K6" s="28">
        <v>176723</v>
      </c>
      <c r="L6" s="34">
        <v>-5770</v>
      </c>
      <c r="M6" s="29">
        <v>-3.161765108798704</v>
      </c>
      <c r="N6" s="30"/>
      <c r="O6" s="28">
        <v>4918143</v>
      </c>
      <c r="P6" s="28">
        <v>4760601</v>
      </c>
      <c r="Q6" s="34">
        <v>-157542</v>
      </c>
      <c r="R6" s="29">
        <v>-3.2032822144455793</v>
      </c>
      <c r="S6" s="30"/>
      <c r="W6" s="7"/>
      <c r="X6" s="7"/>
    </row>
    <row r="7" spans="1:24" s="32" customFormat="1" ht="13.5" customHeight="1">
      <c r="A7" s="31"/>
      <c r="B7" s="47"/>
      <c r="C7" s="47"/>
      <c r="D7" s="48"/>
      <c r="E7" s="28"/>
      <c r="F7" s="28"/>
      <c r="G7" s="34"/>
      <c r="H7" s="29"/>
      <c r="I7" s="30"/>
      <c r="J7" s="28"/>
      <c r="K7" s="28"/>
      <c r="L7" s="34"/>
      <c r="M7" s="29"/>
      <c r="N7" s="30"/>
      <c r="O7" s="28"/>
      <c r="P7" s="28"/>
      <c r="Q7" s="34"/>
      <c r="R7" s="29"/>
      <c r="S7" s="30"/>
      <c r="W7" s="7"/>
      <c r="X7" s="7"/>
    </row>
    <row r="8" spans="1:24" s="32" customFormat="1" ht="18" customHeight="1">
      <c r="A8" s="31"/>
      <c r="B8" s="80" t="s">
        <v>5</v>
      </c>
      <c r="C8" s="80"/>
      <c r="D8" s="81"/>
      <c r="E8" s="28">
        <v>6885</v>
      </c>
      <c r="F8" s="28">
        <v>6171</v>
      </c>
      <c r="G8" s="34">
        <v>-714</v>
      </c>
      <c r="H8" s="29">
        <v>-10.370370370370381</v>
      </c>
      <c r="I8" s="30">
        <v>100</v>
      </c>
      <c r="J8" s="28">
        <v>53994</v>
      </c>
      <c r="K8" s="28">
        <v>48331</v>
      </c>
      <c r="L8" s="34">
        <v>-5663</v>
      </c>
      <c r="M8" s="29">
        <v>-10.488202392858469</v>
      </c>
      <c r="N8" s="30">
        <v>100</v>
      </c>
      <c r="O8" s="28">
        <v>2825421</v>
      </c>
      <c r="P8" s="28">
        <v>2648467</v>
      </c>
      <c r="Q8" s="34">
        <v>-176954</v>
      </c>
      <c r="R8" s="29">
        <v>-6.26292506497262</v>
      </c>
      <c r="S8" s="30">
        <v>100</v>
      </c>
      <c r="W8" s="7"/>
      <c r="X8" s="7"/>
    </row>
    <row r="9" spans="1:19" ht="13.5" customHeight="1">
      <c r="A9" s="4"/>
      <c r="B9" s="49"/>
      <c r="C9" s="49"/>
      <c r="D9" s="44"/>
      <c r="E9" s="10"/>
      <c r="F9" s="10"/>
      <c r="G9" s="35"/>
      <c r="H9" s="11"/>
      <c r="I9" s="12"/>
      <c r="J9" s="10"/>
      <c r="K9" s="10"/>
      <c r="L9" s="35"/>
      <c r="M9" s="11"/>
      <c r="N9" s="12"/>
      <c r="O9" s="10"/>
      <c r="P9" s="10"/>
      <c r="Q9" s="35"/>
      <c r="R9" s="11"/>
      <c r="S9" s="12"/>
    </row>
    <row r="10" spans="1:19" ht="18" customHeight="1">
      <c r="A10" s="4"/>
      <c r="B10" s="50">
        <v>49</v>
      </c>
      <c r="C10" s="51" t="s">
        <v>6</v>
      </c>
      <c r="D10" s="44"/>
      <c r="E10" s="10">
        <v>16</v>
      </c>
      <c r="F10" s="10">
        <v>18</v>
      </c>
      <c r="G10" s="35">
        <v>2</v>
      </c>
      <c r="H10" s="11">
        <v>12.5</v>
      </c>
      <c r="I10" s="12">
        <v>0.2916869227029655</v>
      </c>
      <c r="J10" s="10">
        <v>171</v>
      </c>
      <c r="K10" s="10">
        <v>212</v>
      </c>
      <c r="L10" s="35">
        <v>41</v>
      </c>
      <c r="M10" s="11">
        <v>23.976608187134502</v>
      </c>
      <c r="N10" s="12">
        <v>0.43864186546936745</v>
      </c>
      <c r="O10" s="10">
        <v>7334</v>
      </c>
      <c r="P10" s="10">
        <v>7916</v>
      </c>
      <c r="Q10" s="35">
        <v>582</v>
      </c>
      <c r="R10" s="11">
        <v>7.935642214344156</v>
      </c>
      <c r="S10" s="12">
        <v>0.29888988611147504</v>
      </c>
    </row>
    <row r="11" spans="1:19" ht="18" customHeight="1">
      <c r="A11" s="4"/>
      <c r="B11" s="74">
        <v>491</v>
      </c>
      <c r="C11" s="75"/>
      <c r="D11" s="44" t="s">
        <v>6</v>
      </c>
      <c r="E11" s="13">
        <v>16</v>
      </c>
      <c r="F11" s="13">
        <v>18</v>
      </c>
      <c r="G11" s="35">
        <v>2</v>
      </c>
      <c r="H11" s="11">
        <v>12.5</v>
      </c>
      <c r="I11" s="12">
        <v>0.2916869227029655</v>
      </c>
      <c r="J11" s="13">
        <v>171</v>
      </c>
      <c r="K11" s="13">
        <v>212</v>
      </c>
      <c r="L11" s="35">
        <v>41</v>
      </c>
      <c r="M11" s="11">
        <v>23.976608187134502</v>
      </c>
      <c r="N11" s="12">
        <v>0.43864186546936745</v>
      </c>
      <c r="O11" s="13">
        <v>7334</v>
      </c>
      <c r="P11" s="13">
        <v>7916</v>
      </c>
      <c r="Q11" s="35">
        <v>582</v>
      </c>
      <c r="R11" s="11">
        <v>7.935642214344156</v>
      </c>
      <c r="S11" s="12">
        <v>0.29888988611147504</v>
      </c>
    </row>
    <row r="12" spans="1:19" ht="13.5" customHeight="1">
      <c r="A12" s="4"/>
      <c r="B12" s="43"/>
      <c r="C12" s="43"/>
      <c r="D12" s="44"/>
      <c r="E12" s="10"/>
      <c r="F12" s="10"/>
      <c r="G12" s="35"/>
      <c r="H12" s="11"/>
      <c r="I12" s="12"/>
      <c r="J12" s="10"/>
      <c r="K12" s="10"/>
      <c r="L12" s="35"/>
      <c r="M12" s="11"/>
      <c r="N12" s="12"/>
      <c r="O12" s="10"/>
      <c r="P12" s="10"/>
      <c r="Q12" s="35"/>
      <c r="R12" s="11"/>
      <c r="S12" s="12"/>
    </row>
    <row r="13" spans="1:19" ht="18" customHeight="1">
      <c r="A13" s="4"/>
      <c r="B13" s="43">
        <v>50</v>
      </c>
      <c r="C13" s="43" t="s">
        <v>7</v>
      </c>
      <c r="D13" s="44"/>
      <c r="E13" s="10">
        <v>1249</v>
      </c>
      <c r="F13" s="10">
        <v>1046</v>
      </c>
      <c r="G13" s="35">
        <v>-203</v>
      </c>
      <c r="H13" s="11">
        <v>-16.253002401921535</v>
      </c>
      <c r="I13" s="12">
        <v>16.950251174850106</v>
      </c>
      <c r="J13" s="10">
        <v>9311</v>
      </c>
      <c r="K13" s="10">
        <v>8157</v>
      </c>
      <c r="L13" s="35">
        <v>-1154</v>
      </c>
      <c r="M13" s="11">
        <v>-12.39394264848029</v>
      </c>
      <c r="N13" s="12">
        <v>16.87736649355486</v>
      </c>
      <c r="O13" s="10">
        <v>514382</v>
      </c>
      <c r="P13" s="10">
        <v>445522</v>
      </c>
      <c r="Q13" s="35">
        <v>-68860</v>
      </c>
      <c r="R13" s="11">
        <v>-13.386938112142332</v>
      </c>
      <c r="S13" s="12">
        <v>16.821882243577132</v>
      </c>
    </row>
    <row r="14" spans="1:19" ht="18" customHeight="1">
      <c r="A14" s="4"/>
      <c r="B14" s="74">
        <v>501</v>
      </c>
      <c r="C14" s="75"/>
      <c r="D14" s="44" t="s">
        <v>8</v>
      </c>
      <c r="E14" s="13">
        <v>150</v>
      </c>
      <c r="F14" s="13">
        <v>132</v>
      </c>
      <c r="G14" s="35">
        <v>-18</v>
      </c>
      <c r="H14" s="11">
        <v>-12</v>
      </c>
      <c r="I14" s="12">
        <v>2.13903743315508</v>
      </c>
      <c r="J14" s="13">
        <v>1119</v>
      </c>
      <c r="K14" s="13">
        <v>898</v>
      </c>
      <c r="L14" s="35">
        <v>-221</v>
      </c>
      <c r="M14" s="11">
        <v>-19.749776586237715</v>
      </c>
      <c r="N14" s="12">
        <v>1.8580207320353397</v>
      </c>
      <c r="O14" s="13">
        <v>72279</v>
      </c>
      <c r="P14" s="13">
        <v>55914</v>
      </c>
      <c r="Q14" s="35">
        <v>-16365</v>
      </c>
      <c r="R14" s="11">
        <v>-22.641431121072515</v>
      </c>
      <c r="S14" s="12">
        <v>2.1111835639258487</v>
      </c>
    </row>
    <row r="15" spans="1:19" ht="18" customHeight="1">
      <c r="A15" s="4"/>
      <c r="B15" s="74">
        <v>502</v>
      </c>
      <c r="C15" s="75"/>
      <c r="D15" s="44" t="s">
        <v>9</v>
      </c>
      <c r="E15" s="13">
        <v>1099</v>
      </c>
      <c r="F15" s="13">
        <v>914</v>
      </c>
      <c r="G15" s="35">
        <v>-185</v>
      </c>
      <c r="H15" s="11">
        <v>-16.833484986351237</v>
      </c>
      <c r="I15" s="12">
        <v>14.811213741695026</v>
      </c>
      <c r="J15" s="13">
        <v>8192</v>
      </c>
      <c r="K15" s="13">
        <v>7259</v>
      </c>
      <c r="L15" s="35">
        <v>-933</v>
      </c>
      <c r="M15" s="11">
        <v>-11.38916015625</v>
      </c>
      <c r="N15" s="12">
        <v>15.01934576151952</v>
      </c>
      <c r="O15" s="13">
        <v>442103</v>
      </c>
      <c r="P15" s="13">
        <v>389609</v>
      </c>
      <c r="Q15" s="35">
        <v>-52494</v>
      </c>
      <c r="R15" s="11">
        <v>-11.873703639197203</v>
      </c>
      <c r="S15" s="12">
        <v>14.710736437342812</v>
      </c>
    </row>
    <row r="16" spans="1:19" ht="13.5" customHeight="1">
      <c r="A16" s="4"/>
      <c r="B16" s="43"/>
      <c r="C16" s="43"/>
      <c r="D16" s="44"/>
      <c r="E16" s="10"/>
      <c r="F16" s="10"/>
      <c r="G16" s="35"/>
      <c r="H16" s="11"/>
      <c r="I16" s="12"/>
      <c r="J16" s="10"/>
      <c r="K16" s="10"/>
      <c r="L16" s="35"/>
      <c r="M16" s="11"/>
      <c r="N16" s="12"/>
      <c r="O16" s="10"/>
      <c r="P16" s="10"/>
      <c r="Q16" s="35"/>
      <c r="R16" s="11"/>
      <c r="S16" s="12"/>
    </row>
    <row r="17" spans="1:19" ht="18" customHeight="1">
      <c r="A17" s="4"/>
      <c r="B17" s="43">
        <v>51</v>
      </c>
      <c r="C17" s="52" t="s">
        <v>10</v>
      </c>
      <c r="D17" s="44"/>
      <c r="E17" s="10">
        <v>1250</v>
      </c>
      <c r="F17" s="10">
        <v>1156</v>
      </c>
      <c r="G17" s="35">
        <v>-94</v>
      </c>
      <c r="H17" s="11">
        <v>-7.52000000000001</v>
      </c>
      <c r="I17" s="12">
        <v>18.732782369146005</v>
      </c>
      <c r="J17" s="10">
        <v>11537</v>
      </c>
      <c r="K17" s="10">
        <v>10410</v>
      </c>
      <c r="L17" s="35">
        <v>-1127</v>
      </c>
      <c r="M17" s="11">
        <v>-9.768570685620176</v>
      </c>
      <c r="N17" s="12">
        <v>21.53897084686847</v>
      </c>
      <c r="O17" s="10">
        <v>680282</v>
      </c>
      <c r="P17" s="10">
        <v>532393</v>
      </c>
      <c r="Q17" s="35">
        <v>-147889</v>
      </c>
      <c r="R17" s="11">
        <v>-21.739366909605124</v>
      </c>
      <c r="S17" s="12">
        <v>20.101930664040747</v>
      </c>
    </row>
    <row r="18" spans="1:19" ht="18" customHeight="1">
      <c r="A18" s="4"/>
      <c r="B18" s="74">
        <v>511</v>
      </c>
      <c r="C18" s="75">
        <v>511</v>
      </c>
      <c r="D18" s="44" t="s">
        <v>11</v>
      </c>
      <c r="E18" s="13">
        <v>512</v>
      </c>
      <c r="F18" s="13">
        <v>503</v>
      </c>
      <c r="G18" s="35">
        <v>-9</v>
      </c>
      <c r="H18" s="11">
        <v>-1.7578125</v>
      </c>
      <c r="I18" s="12">
        <v>8.151029006643979</v>
      </c>
      <c r="J18" s="13">
        <v>5217</v>
      </c>
      <c r="K18" s="13">
        <v>4827</v>
      </c>
      <c r="L18" s="35">
        <v>-390</v>
      </c>
      <c r="M18" s="11">
        <v>-7.475560667050033</v>
      </c>
      <c r="N18" s="12">
        <v>9.98737870104074</v>
      </c>
      <c r="O18" s="13">
        <v>404474</v>
      </c>
      <c r="P18" s="13">
        <v>275788</v>
      </c>
      <c r="Q18" s="35">
        <v>-128686</v>
      </c>
      <c r="R18" s="11">
        <v>-31.815642043740752</v>
      </c>
      <c r="S18" s="12">
        <v>10.413118230281896</v>
      </c>
    </row>
    <row r="19" spans="1:19" ht="18" customHeight="1">
      <c r="A19" s="4"/>
      <c r="B19" s="74">
        <v>512</v>
      </c>
      <c r="C19" s="75">
        <v>512</v>
      </c>
      <c r="D19" s="44" t="s">
        <v>44</v>
      </c>
      <c r="E19" s="13">
        <v>738</v>
      </c>
      <c r="F19" s="13">
        <v>653</v>
      </c>
      <c r="G19" s="35">
        <v>-85</v>
      </c>
      <c r="H19" s="11">
        <v>-11.517615176151764</v>
      </c>
      <c r="I19" s="12">
        <v>10.581753362502026</v>
      </c>
      <c r="J19" s="13">
        <v>6320</v>
      </c>
      <c r="K19" s="13">
        <v>5583</v>
      </c>
      <c r="L19" s="35">
        <v>-737</v>
      </c>
      <c r="M19" s="11">
        <v>-11.661392405063282</v>
      </c>
      <c r="N19" s="12">
        <v>11.55159214582773</v>
      </c>
      <c r="O19" s="13">
        <v>275808</v>
      </c>
      <c r="P19" s="13">
        <v>256605</v>
      </c>
      <c r="Q19" s="35">
        <v>-19203</v>
      </c>
      <c r="R19" s="11">
        <v>-6.962452140619561</v>
      </c>
      <c r="S19" s="12">
        <v>9.68881243375885</v>
      </c>
    </row>
    <row r="20" spans="1:19" ht="13.5" customHeight="1">
      <c r="A20" s="4"/>
      <c r="B20" s="43"/>
      <c r="C20" s="43"/>
      <c r="D20" s="44"/>
      <c r="E20" s="10"/>
      <c r="F20" s="10"/>
      <c r="G20" s="35"/>
      <c r="H20" s="11"/>
      <c r="I20" s="12"/>
      <c r="J20" s="10"/>
      <c r="K20" s="10"/>
      <c r="L20" s="35"/>
      <c r="M20" s="11"/>
      <c r="N20" s="12"/>
      <c r="O20" s="10"/>
      <c r="P20" s="10"/>
      <c r="Q20" s="35"/>
      <c r="R20" s="11"/>
      <c r="S20" s="12"/>
    </row>
    <row r="21" spans="1:19" ht="18" customHeight="1">
      <c r="A21" s="4"/>
      <c r="B21" s="53">
        <v>52</v>
      </c>
      <c r="C21" s="78" t="s">
        <v>41</v>
      </c>
      <c r="D21" s="79"/>
      <c r="E21" s="10">
        <v>1275</v>
      </c>
      <c r="F21" s="10">
        <v>1175</v>
      </c>
      <c r="G21" s="35">
        <v>-100</v>
      </c>
      <c r="H21" s="11">
        <v>-7.843137254901961</v>
      </c>
      <c r="I21" s="12">
        <v>19.040674120888024</v>
      </c>
      <c r="J21" s="10">
        <v>9539</v>
      </c>
      <c r="K21" s="10">
        <v>8778</v>
      </c>
      <c r="L21" s="35">
        <v>-761</v>
      </c>
      <c r="M21" s="11">
        <v>-7.9777754481601875</v>
      </c>
      <c r="N21" s="12">
        <v>18.162256108915603</v>
      </c>
      <c r="O21" s="10">
        <v>520171</v>
      </c>
      <c r="P21" s="10">
        <v>599500</v>
      </c>
      <c r="Q21" s="35">
        <v>79329</v>
      </c>
      <c r="R21" s="11">
        <v>15.250561834473658</v>
      </c>
      <c r="S21" s="12">
        <v>22.63573606920532</v>
      </c>
    </row>
    <row r="22" spans="1:19" ht="18" customHeight="1">
      <c r="A22" s="4"/>
      <c r="B22" s="74">
        <v>521</v>
      </c>
      <c r="C22" s="75"/>
      <c r="D22" s="44" t="s">
        <v>12</v>
      </c>
      <c r="E22" s="13">
        <v>731</v>
      </c>
      <c r="F22" s="13">
        <v>659</v>
      </c>
      <c r="G22" s="35">
        <v>-72</v>
      </c>
      <c r="H22" s="11">
        <v>-9.849521203830363</v>
      </c>
      <c r="I22" s="12">
        <v>10.678982336736349</v>
      </c>
      <c r="J22" s="13">
        <v>5489</v>
      </c>
      <c r="K22" s="13">
        <v>4894</v>
      </c>
      <c r="L22" s="35">
        <v>-595</v>
      </c>
      <c r="M22" s="11">
        <v>-10.839861541264355</v>
      </c>
      <c r="N22" s="12">
        <v>10.126006083052285</v>
      </c>
      <c r="O22" s="13">
        <v>297851</v>
      </c>
      <c r="P22" s="13">
        <v>275395</v>
      </c>
      <c r="Q22" s="35">
        <v>-22456</v>
      </c>
      <c r="R22" s="11">
        <v>-7.539340139868585</v>
      </c>
      <c r="S22" s="12">
        <v>10.39827945751259</v>
      </c>
    </row>
    <row r="23" spans="1:19" ht="18" customHeight="1">
      <c r="A23" s="4"/>
      <c r="B23" s="74">
        <v>522</v>
      </c>
      <c r="C23" s="75"/>
      <c r="D23" s="44" t="s">
        <v>13</v>
      </c>
      <c r="E23" s="13">
        <v>150</v>
      </c>
      <c r="F23" s="13">
        <v>157</v>
      </c>
      <c r="G23" s="35">
        <v>7</v>
      </c>
      <c r="H23" s="11">
        <v>4.666666666666657</v>
      </c>
      <c r="I23" s="12">
        <v>2.5441581591314213</v>
      </c>
      <c r="J23" s="13">
        <v>1132</v>
      </c>
      <c r="K23" s="13">
        <v>1200</v>
      </c>
      <c r="L23" s="35">
        <v>68</v>
      </c>
      <c r="M23" s="11">
        <v>6.007067137809187</v>
      </c>
      <c r="N23" s="12">
        <v>2.482878483788873</v>
      </c>
      <c r="O23" s="13">
        <v>54606</v>
      </c>
      <c r="P23" s="13">
        <v>128044</v>
      </c>
      <c r="Q23" s="35">
        <v>73438</v>
      </c>
      <c r="R23" s="11">
        <v>134.48705270483097</v>
      </c>
      <c r="S23" s="12">
        <v>4.834645853620226</v>
      </c>
    </row>
    <row r="24" spans="1:19" ht="18" customHeight="1">
      <c r="A24" s="4"/>
      <c r="B24" s="74">
        <v>523</v>
      </c>
      <c r="C24" s="75"/>
      <c r="D24" s="44" t="s">
        <v>14</v>
      </c>
      <c r="E24" s="13">
        <v>214</v>
      </c>
      <c r="F24" s="13">
        <v>194</v>
      </c>
      <c r="G24" s="35">
        <v>-20</v>
      </c>
      <c r="H24" s="11">
        <v>-9.34579439252336</v>
      </c>
      <c r="I24" s="12">
        <v>3.1437368335764058</v>
      </c>
      <c r="J24" s="13">
        <v>1913</v>
      </c>
      <c r="K24" s="13">
        <v>1662</v>
      </c>
      <c r="L24" s="35">
        <v>-251</v>
      </c>
      <c r="M24" s="11">
        <v>-13.120752744380553</v>
      </c>
      <c r="N24" s="12">
        <v>3.4387867000475887</v>
      </c>
      <c r="O24" s="13">
        <v>140854</v>
      </c>
      <c r="P24" s="13">
        <v>150104</v>
      </c>
      <c r="Q24" s="35">
        <v>9250</v>
      </c>
      <c r="R24" s="11">
        <v>6.567083646896776</v>
      </c>
      <c r="S24" s="12">
        <v>5.667580528660542</v>
      </c>
    </row>
    <row r="25" spans="1:19" ht="18" customHeight="1">
      <c r="A25" s="4"/>
      <c r="B25" s="74">
        <v>524</v>
      </c>
      <c r="C25" s="75"/>
      <c r="D25" s="44" t="s">
        <v>45</v>
      </c>
      <c r="E25" s="13">
        <v>180</v>
      </c>
      <c r="F25" s="13">
        <v>165</v>
      </c>
      <c r="G25" s="35">
        <v>-15</v>
      </c>
      <c r="H25" s="11">
        <v>-8.333333333333343</v>
      </c>
      <c r="I25" s="12">
        <v>2.6737967914438503</v>
      </c>
      <c r="J25" s="13">
        <v>1005</v>
      </c>
      <c r="K25" s="13">
        <v>1022</v>
      </c>
      <c r="L25" s="35">
        <v>17</v>
      </c>
      <c r="M25" s="11">
        <v>1.6915422885572156</v>
      </c>
      <c r="N25" s="12">
        <v>2.1145848420268565</v>
      </c>
      <c r="O25" s="13">
        <v>26860</v>
      </c>
      <c r="P25" s="13">
        <v>45958</v>
      </c>
      <c r="Q25" s="35">
        <v>19098</v>
      </c>
      <c r="R25" s="11">
        <v>71.10201042442293</v>
      </c>
      <c r="S25" s="12">
        <v>1.735267987103483</v>
      </c>
    </row>
    <row r="26" spans="1:19" ht="13.5" customHeight="1">
      <c r="A26" s="4"/>
      <c r="B26" s="43"/>
      <c r="C26" s="43"/>
      <c r="D26" s="44"/>
      <c r="E26" s="10"/>
      <c r="F26" s="10"/>
      <c r="G26" s="35"/>
      <c r="H26" s="11"/>
      <c r="I26" s="12"/>
      <c r="J26" s="10"/>
      <c r="K26" s="10"/>
      <c r="L26" s="35"/>
      <c r="M26" s="11"/>
      <c r="N26" s="12"/>
      <c r="O26" s="10"/>
      <c r="P26" s="10"/>
      <c r="Q26" s="35"/>
      <c r="R26" s="11"/>
      <c r="S26" s="12"/>
    </row>
    <row r="27" spans="1:19" ht="18" customHeight="1">
      <c r="A27" s="4"/>
      <c r="B27" s="43">
        <v>53</v>
      </c>
      <c r="C27" s="43" t="s">
        <v>15</v>
      </c>
      <c r="D27" s="44"/>
      <c r="E27" s="10">
        <v>1140</v>
      </c>
      <c r="F27" s="10">
        <v>1063</v>
      </c>
      <c r="G27" s="35">
        <v>-77</v>
      </c>
      <c r="H27" s="11">
        <v>-6.754385964912274</v>
      </c>
      <c r="I27" s="12">
        <v>17.225733268514016</v>
      </c>
      <c r="J27" s="10">
        <v>10027</v>
      </c>
      <c r="K27" s="10">
        <v>9078</v>
      </c>
      <c r="L27" s="35">
        <v>-949</v>
      </c>
      <c r="M27" s="11">
        <v>-9.464445995811303</v>
      </c>
      <c r="N27" s="12">
        <v>18.782975729862823</v>
      </c>
      <c r="O27" s="10">
        <v>502569</v>
      </c>
      <c r="P27" s="10">
        <v>494189</v>
      </c>
      <c r="Q27" s="35">
        <v>-8380</v>
      </c>
      <c r="R27" s="11">
        <v>-1.6674327306300256</v>
      </c>
      <c r="S27" s="12">
        <v>18.659435817021695</v>
      </c>
    </row>
    <row r="28" spans="1:19" ht="18" customHeight="1">
      <c r="A28" s="4"/>
      <c r="B28" s="74">
        <v>531</v>
      </c>
      <c r="C28" s="75"/>
      <c r="D28" s="44" t="s">
        <v>16</v>
      </c>
      <c r="E28" s="13">
        <v>407</v>
      </c>
      <c r="F28" s="13">
        <v>402</v>
      </c>
      <c r="G28" s="35">
        <v>-5</v>
      </c>
      <c r="H28" s="11">
        <v>-1.22850122850123</v>
      </c>
      <c r="I28" s="12">
        <v>6.5143412736995625</v>
      </c>
      <c r="J28" s="13">
        <v>3173</v>
      </c>
      <c r="K28" s="13">
        <v>3311</v>
      </c>
      <c r="L28" s="35">
        <v>138</v>
      </c>
      <c r="M28" s="11">
        <v>4.34919634415381</v>
      </c>
      <c r="N28" s="12">
        <v>6.850675549854131</v>
      </c>
      <c r="O28" s="13">
        <v>139475</v>
      </c>
      <c r="P28" s="13">
        <v>149250</v>
      </c>
      <c r="Q28" s="35">
        <v>9775</v>
      </c>
      <c r="R28" s="11">
        <v>7.008424448825949</v>
      </c>
      <c r="S28" s="12">
        <v>5.635335460098237</v>
      </c>
    </row>
    <row r="29" spans="1:19" ht="18" customHeight="1">
      <c r="A29" s="4"/>
      <c r="B29" s="74">
        <v>532</v>
      </c>
      <c r="C29" s="75"/>
      <c r="D29" s="44" t="s">
        <v>17</v>
      </c>
      <c r="E29" s="13">
        <v>359</v>
      </c>
      <c r="F29" s="13">
        <v>346</v>
      </c>
      <c r="G29" s="35">
        <v>-13</v>
      </c>
      <c r="H29" s="11">
        <v>-3.621169916434539</v>
      </c>
      <c r="I29" s="12">
        <v>5.606870847512559</v>
      </c>
      <c r="J29" s="13">
        <v>3436</v>
      </c>
      <c r="K29" s="13">
        <v>3113</v>
      </c>
      <c r="L29" s="35">
        <v>-323</v>
      </c>
      <c r="M29" s="11">
        <v>-9.400465657741563</v>
      </c>
      <c r="N29" s="12">
        <v>6.441000600028966</v>
      </c>
      <c r="O29" s="13">
        <v>162229</v>
      </c>
      <c r="P29" s="13">
        <v>158735</v>
      </c>
      <c r="Q29" s="35">
        <v>-3494</v>
      </c>
      <c r="R29" s="11">
        <v>-2.1537456311756813</v>
      </c>
      <c r="S29" s="12">
        <v>5.993467164212354</v>
      </c>
    </row>
    <row r="30" spans="1:19" ht="18" customHeight="1">
      <c r="A30" s="4"/>
      <c r="B30" s="74">
        <v>533</v>
      </c>
      <c r="C30" s="75"/>
      <c r="D30" s="44" t="s">
        <v>18</v>
      </c>
      <c r="E30" s="13">
        <v>228</v>
      </c>
      <c r="F30" s="13">
        <v>190</v>
      </c>
      <c r="G30" s="35">
        <v>-38</v>
      </c>
      <c r="H30" s="11">
        <v>-16.666666666666657</v>
      </c>
      <c r="I30" s="12">
        <v>3.0789175174201913</v>
      </c>
      <c r="J30" s="13">
        <v>2233</v>
      </c>
      <c r="K30" s="13">
        <v>1640</v>
      </c>
      <c r="L30" s="35">
        <v>-593</v>
      </c>
      <c r="M30" s="11">
        <v>-26.556202418271383</v>
      </c>
      <c r="N30" s="12">
        <v>3.393267261178126</v>
      </c>
      <c r="O30" s="13">
        <v>126361</v>
      </c>
      <c r="P30" s="13">
        <v>110510</v>
      </c>
      <c r="Q30" s="35">
        <v>-15851</v>
      </c>
      <c r="R30" s="11">
        <v>-12.544218548444547</v>
      </c>
      <c r="S30" s="12">
        <v>4.172602490421817</v>
      </c>
    </row>
    <row r="31" spans="1:19" ht="18" customHeight="1">
      <c r="A31" s="4"/>
      <c r="B31" s="74">
        <v>539</v>
      </c>
      <c r="C31" s="75"/>
      <c r="D31" s="44" t="s">
        <v>46</v>
      </c>
      <c r="E31" s="13">
        <v>146</v>
      </c>
      <c r="F31" s="13">
        <v>125</v>
      </c>
      <c r="G31" s="35">
        <v>-21</v>
      </c>
      <c r="H31" s="11">
        <v>-14.38356164383562</v>
      </c>
      <c r="I31" s="12">
        <v>2.025603629881705</v>
      </c>
      <c r="J31" s="13">
        <v>1185</v>
      </c>
      <c r="K31" s="13">
        <v>1014</v>
      </c>
      <c r="L31" s="35">
        <v>-171</v>
      </c>
      <c r="M31" s="11">
        <v>-14.430379746835442</v>
      </c>
      <c r="N31" s="12">
        <v>2.0980323188015975</v>
      </c>
      <c r="O31" s="13">
        <v>74504</v>
      </c>
      <c r="P31" s="13">
        <v>75695</v>
      </c>
      <c r="Q31" s="35">
        <v>1191</v>
      </c>
      <c r="R31" s="11">
        <v>1.5985718887576468</v>
      </c>
      <c r="S31" s="12">
        <v>2.8580684599808115</v>
      </c>
    </row>
    <row r="32" spans="1:19" ht="13.5" customHeight="1">
      <c r="A32" s="5"/>
      <c r="B32" s="43"/>
      <c r="C32" s="43"/>
      <c r="D32" s="44"/>
      <c r="E32" s="10"/>
      <c r="F32" s="10"/>
      <c r="G32" s="35"/>
      <c r="H32" s="11"/>
      <c r="I32" s="12"/>
      <c r="J32" s="10"/>
      <c r="K32" s="10"/>
      <c r="L32" s="35"/>
      <c r="M32" s="11"/>
      <c r="N32" s="12"/>
      <c r="O32" s="10"/>
      <c r="P32" s="10"/>
      <c r="Q32" s="35"/>
      <c r="R32" s="11"/>
      <c r="S32" s="12"/>
    </row>
    <row r="33" spans="1:19" s="8" customFormat="1" ht="18" customHeight="1">
      <c r="A33" s="5"/>
      <c r="B33" s="43">
        <v>54</v>
      </c>
      <c r="C33" s="43" t="s">
        <v>19</v>
      </c>
      <c r="D33" s="44"/>
      <c r="E33" s="10">
        <v>1955</v>
      </c>
      <c r="F33" s="10">
        <v>1713</v>
      </c>
      <c r="G33" s="35">
        <v>-242</v>
      </c>
      <c r="H33" s="11">
        <v>-12.378516624040927</v>
      </c>
      <c r="I33" s="12">
        <v>27.758872143898884</v>
      </c>
      <c r="J33" s="10">
        <v>13409</v>
      </c>
      <c r="K33" s="10">
        <v>11696</v>
      </c>
      <c r="L33" s="35">
        <v>-1713</v>
      </c>
      <c r="M33" s="11">
        <v>-12.775001864419423</v>
      </c>
      <c r="N33" s="12">
        <v>24.199788955328877</v>
      </c>
      <c r="O33" s="10">
        <v>600682</v>
      </c>
      <c r="P33" s="10">
        <v>568947</v>
      </c>
      <c r="Q33" s="35">
        <v>-31735</v>
      </c>
      <c r="R33" s="11">
        <v>-5.283161473125546</v>
      </c>
      <c r="S33" s="12">
        <v>21.482125320043632</v>
      </c>
    </row>
    <row r="34" spans="1:19" ht="18" customHeight="1">
      <c r="A34" s="4"/>
      <c r="B34" s="74">
        <v>541</v>
      </c>
      <c r="C34" s="75"/>
      <c r="D34" s="44" t="s">
        <v>20</v>
      </c>
      <c r="E34" s="13">
        <v>929</v>
      </c>
      <c r="F34" s="13">
        <v>763</v>
      </c>
      <c r="G34" s="35">
        <v>-166</v>
      </c>
      <c r="H34" s="11">
        <v>-17.86867599569429</v>
      </c>
      <c r="I34" s="12">
        <v>12.364284556797926</v>
      </c>
      <c r="J34" s="13">
        <v>5530</v>
      </c>
      <c r="K34" s="13">
        <v>4342</v>
      </c>
      <c r="L34" s="35">
        <v>-1188</v>
      </c>
      <c r="M34" s="11">
        <v>-21.482820976491865</v>
      </c>
      <c r="N34" s="12">
        <v>8.983881980509404</v>
      </c>
      <c r="O34" s="13">
        <v>160602</v>
      </c>
      <c r="P34" s="13">
        <v>132793</v>
      </c>
      <c r="Q34" s="35">
        <v>-27809</v>
      </c>
      <c r="R34" s="11">
        <v>-17.31547552334341</v>
      </c>
      <c r="S34" s="12">
        <v>5.013957130672196</v>
      </c>
    </row>
    <row r="35" spans="1:19" ht="18" customHeight="1">
      <c r="A35" s="4"/>
      <c r="B35" s="74">
        <v>542</v>
      </c>
      <c r="C35" s="75"/>
      <c r="D35" s="44" t="s">
        <v>21</v>
      </c>
      <c r="E35" s="13">
        <v>323</v>
      </c>
      <c r="F35" s="13">
        <v>256</v>
      </c>
      <c r="G35" s="35">
        <v>-67</v>
      </c>
      <c r="H35" s="11">
        <v>-20.74303405572755</v>
      </c>
      <c r="I35" s="12">
        <v>4.148436233997732</v>
      </c>
      <c r="J35" s="13">
        <v>3107</v>
      </c>
      <c r="K35" s="13">
        <v>2379</v>
      </c>
      <c r="L35" s="35">
        <v>-728</v>
      </c>
      <c r="M35" s="11">
        <v>-23.430962343096226</v>
      </c>
      <c r="N35" s="12">
        <v>4.92230659411144</v>
      </c>
      <c r="O35" s="13">
        <v>230384</v>
      </c>
      <c r="P35" s="13">
        <v>215995</v>
      </c>
      <c r="Q35" s="35">
        <v>-14389</v>
      </c>
      <c r="R35" s="11">
        <v>-6.2456594207931175</v>
      </c>
      <c r="S35" s="12">
        <v>8.15547258093078</v>
      </c>
    </row>
    <row r="36" spans="1:19" ht="18" customHeight="1" thickBot="1">
      <c r="A36" s="4"/>
      <c r="B36" s="74">
        <v>549</v>
      </c>
      <c r="C36" s="75"/>
      <c r="D36" s="44" t="s">
        <v>22</v>
      </c>
      <c r="E36" s="13">
        <v>703</v>
      </c>
      <c r="F36" s="13">
        <v>694</v>
      </c>
      <c r="G36" s="35">
        <v>-9</v>
      </c>
      <c r="H36" s="11">
        <v>-1.2802275960170704</v>
      </c>
      <c r="I36" s="12">
        <v>11.246151353103224</v>
      </c>
      <c r="J36" s="13">
        <v>4772</v>
      </c>
      <c r="K36" s="13">
        <v>4975</v>
      </c>
      <c r="L36" s="35">
        <v>203</v>
      </c>
      <c r="M36" s="11">
        <v>4.253981559094711</v>
      </c>
      <c r="N36" s="12">
        <v>10.293600380708035</v>
      </c>
      <c r="O36" s="13">
        <v>209696</v>
      </c>
      <c r="P36" s="13">
        <v>220159</v>
      </c>
      <c r="Q36" s="35">
        <v>10463</v>
      </c>
      <c r="R36" s="11">
        <v>4.989603998168775</v>
      </c>
      <c r="S36" s="12">
        <v>8.312695608440656</v>
      </c>
    </row>
    <row r="37" spans="1:19" ht="13.5" customHeight="1">
      <c r="A37" s="23" t="s">
        <v>69</v>
      </c>
      <c r="B37" s="54"/>
      <c r="C37" s="54"/>
      <c r="D37" s="55"/>
      <c r="E37" s="24"/>
      <c r="F37" s="24"/>
      <c r="G37" s="36"/>
      <c r="H37" s="25"/>
      <c r="I37" s="26"/>
      <c r="J37" s="24"/>
      <c r="K37" s="24"/>
      <c r="L37" s="36"/>
      <c r="M37" s="25"/>
      <c r="N37" s="26"/>
      <c r="O37" s="24"/>
      <c r="P37" s="24"/>
      <c r="Q37" s="36"/>
      <c r="R37" s="25"/>
      <c r="S37" s="26"/>
    </row>
    <row r="38" spans="2:11" ht="11.25">
      <c r="B38" s="59"/>
      <c r="C38" s="59"/>
      <c r="K38" s="8"/>
    </row>
    <row r="39" spans="2:11" ht="11.25">
      <c r="B39" s="59"/>
      <c r="C39" s="59"/>
      <c r="K39" s="8"/>
    </row>
    <row r="40" spans="2:11" ht="11.25">
      <c r="B40" s="59"/>
      <c r="C40" s="59"/>
      <c r="K40" s="8"/>
    </row>
    <row r="41" spans="2:11" ht="11.25">
      <c r="B41" s="59"/>
      <c r="C41" s="59"/>
      <c r="K41" s="8"/>
    </row>
    <row r="42" spans="2:11" ht="11.25">
      <c r="B42" s="59"/>
      <c r="C42" s="59"/>
      <c r="K42" s="8"/>
    </row>
    <row r="43" spans="2:11" ht="11.25">
      <c r="B43" s="59"/>
      <c r="C43" s="59"/>
      <c r="K43" s="8"/>
    </row>
    <row r="44" spans="2:3" ht="11.25">
      <c r="B44" s="59"/>
      <c r="C44" s="59"/>
    </row>
    <row r="45" spans="2:3" ht="11.25">
      <c r="B45" s="59"/>
      <c r="C45" s="59"/>
    </row>
    <row r="46" spans="2:3" ht="11.25">
      <c r="B46" s="59"/>
      <c r="C46" s="59"/>
    </row>
    <row r="47" spans="2:3" ht="11.25">
      <c r="B47" s="59"/>
      <c r="C47" s="59"/>
    </row>
    <row r="48" spans="2:3" ht="11.25">
      <c r="B48" s="59"/>
      <c r="C48" s="59"/>
    </row>
    <row r="49" spans="2:3" ht="11.25">
      <c r="B49" s="59"/>
      <c r="C49" s="59"/>
    </row>
    <row r="50" spans="2:3" ht="11.25">
      <c r="B50" s="59"/>
      <c r="C50" s="59"/>
    </row>
    <row r="51" spans="2:3" ht="11.25">
      <c r="B51" s="59"/>
      <c r="C51" s="59"/>
    </row>
    <row r="52" spans="2:3" ht="11.25">
      <c r="B52" s="59"/>
      <c r="C52" s="59"/>
    </row>
    <row r="53" spans="2:3" ht="11.25">
      <c r="B53" s="59"/>
      <c r="C53" s="59"/>
    </row>
    <row r="54" spans="2:3" ht="11.25">
      <c r="B54" s="59"/>
      <c r="C54" s="59"/>
    </row>
    <row r="55" spans="2:3" ht="11.25">
      <c r="B55" s="59"/>
      <c r="C55" s="59"/>
    </row>
    <row r="56" spans="2:3" ht="11.25">
      <c r="B56" s="59"/>
      <c r="C56" s="59"/>
    </row>
  </sheetData>
  <sheetProtection/>
  <mergeCells count="34">
    <mergeCell ref="Q3:Q4"/>
    <mergeCell ref="O3:O4"/>
    <mergeCell ref="E2:I2"/>
    <mergeCell ref="B23:C23"/>
    <mergeCell ref="B18:C18"/>
    <mergeCell ref="B24:C24"/>
    <mergeCell ref="B25:C25"/>
    <mergeCell ref="M3:M4"/>
    <mergeCell ref="B14:C14"/>
    <mergeCell ref="B11:C11"/>
    <mergeCell ref="A2:D4"/>
    <mergeCell ref="L3:L4"/>
    <mergeCell ref="E3:E4"/>
    <mergeCell ref="F3:F4"/>
    <mergeCell ref="R3:R4"/>
    <mergeCell ref="J2:N2"/>
    <mergeCell ref="B34:C34"/>
    <mergeCell ref="B35:C35"/>
    <mergeCell ref="O2:S2"/>
    <mergeCell ref="G3:G4"/>
    <mergeCell ref="B31:C31"/>
    <mergeCell ref="J3:J4"/>
    <mergeCell ref="K3:K4"/>
    <mergeCell ref="H3:H4"/>
    <mergeCell ref="B36:C36"/>
    <mergeCell ref="P3:P4"/>
    <mergeCell ref="B29:C29"/>
    <mergeCell ref="B30:C30"/>
    <mergeCell ref="B19:C19"/>
    <mergeCell ref="B22:C22"/>
    <mergeCell ref="B28:C28"/>
    <mergeCell ref="C21:D21"/>
    <mergeCell ref="B8:D8"/>
    <mergeCell ref="B15:C15"/>
  </mergeCells>
  <printOptions/>
  <pageMargins left="0.7874015748031497" right="0.5905511811023623" top="0.7874015748031497" bottom="0.1968503937007874" header="0.5511811023622047" footer="0.7874015748031497"/>
  <pageSetup fitToHeight="6" fitToWidth="2" horizontalDpi="600" verticalDpi="600" orientation="landscape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4"/>
  <sheetViews>
    <sheetView zoomScaleSheetLayoutView="100" workbookViewId="0" topLeftCell="A1">
      <selection activeCell="A2" sqref="A2:D4"/>
    </sheetView>
  </sheetViews>
  <sheetFormatPr defaultColWidth="8.796875" defaultRowHeight="14.25"/>
  <cols>
    <col min="1" max="1" width="1.203125" style="7" customWidth="1"/>
    <col min="2" max="2" width="3.19921875" style="58" customWidth="1"/>
    <col min="3" max="3" width="2.19921875" style="58" customWidth="1"/>
    <col min="4" max="4" width="31.19921875" style="62" customWidth="1"/>
    <col min="5" max="6" width="9.59765625" style="7" customWidth="1"/>
    <col min="7" max="7" width="9.59765625" style="38" customWidth="1"/>
    <col min="8" max="11" width="9.59765625" style="7" customWidth="1"/>
    <col min="12" max="12" width="9.59765625" style="38" customWidth="1"/>
    <col min="13" max="16" width="9.59765625" style="7" customWidth="1"/>
    <col min="17" max="17" width="9.59765625" style="38" customWidth="1"/>
    <col min="18" max="19" width="9.59765625" style="7" customWidth="1"/>
    <col min="20" max="20" width="9.5" style="7" bestFit="1" customWidth="1"/>
    <col min="21" max="16384" width="9" style="7" customWidth="1"/>
  </cols>
  <sheetData>
    <row r="1" spans="1:19" ht="18" customHeight="1" thickBot="1">
      <c r="A1" s="1" t="s">
        <v>75</v>
      </c>
      <c r="B1" s="39"/>
      <c r="C1" s="39"/>
      <c r="D1" s="40"/>
      <c r="E1" s="6"/>
      <c r="F1" s="6"/>
      <c r="G1" s="41"/>
      <c r="H1" s="6"/>
      <c r="I1" s="6"/>
      <c r="J1" s="6"/>
      <c r="K1" s="6"/>
      <c r="L1" s="41"/>
      <c r="M1" s="6"/>
      <c r="N1" s="6"/>
      <c r="O1" s="6"/>
      <c r="P1" s="6"/>
      <c r="Q1" s="41"/>
      <c r="R1" s="6"/>
      <c r="S1" s="6"/>
    </row>
    <row r="2" spans="1:24" s="27" customFormat="1" ht="13.5" customHeight="1" thickTop="1">
      <c r="A2" s="88" t="s">
        <v>3</v>
      </c>
      <c r="B2" s="88"/>
      <c r="C2" s="88"/>
      <c r="D2" s="88"/>
      <c r="E2" s="82" t="s">
        <v>1</v>
      </c>
      <c r="F2" s="83"/>
      <c r="G2" s="83"/>
      <c r="H2" s="83"/>
      <c r="I2" s="91"/>
      <c r="J2" s="85" t="s">
        <v>64</v>
      </c>
      <c r="K2" s="84"/>
      <c r="L2" s="84"/>
      <c r="M2" s="84"/>
      <c r="N2" s="97"/>
      <c r="O2" s="85" t="s">
        <v>65</v>
      </c>
      <c r="P2" s="84"/>
      <c r="Q2" s="84"/>
      <c r="R2" s="84"/>
      <c r="S2" s="84"/>
      <c r="T2" s="85" t="s">
        <v>70</v>
      </c>
      <c r="U2" s="84"/>
      <c r="V2" s="84"/>
      <c r="W2" s="84"/>
      <c r="X2" s="84"/>
    </row>
    <row r="3" spans="1:24" s="17" customFormat="1" ht="13.5" customHeight="1">
      <c r="A3" s="89"/>
      <c r="B3" s="89"/>
      <c r="C3" s="89"/>
      <c r="D3" s="89"/>
      <c r="E3" s="76" t="s">
        <v>61</v>
      </c>
      <c r="F3" s="76" t="s">
        <v>66</v>
      </c>
      <c r="G3" s="86" t="s">
        <v>62</v>
      </c>
      <c r="H3" s="76" t="s">
        <v>2</v>
      </c>
      <c r="I3" s="18" t="s">
        <v>68</v>
      </c>
      <c r="J3" s="76" t="s">
        <v>61</v>
      </c>
      <c r="K3" s="76" t="s">
        <v>66</v>
      </c>
      <c r="L3" s="86" t="s">
        <v>62</v>
      </c>
      <c r="M3" s="76" t="s">
        <v>2</v>
      </c>
      <c r="N3" s="18" t="s">
        <v>68</v>
      </c>
      <c r="O3" s="76" t="s">
        <v>61</v>
      </c>
      <c r="P3" s="76" t="s">
        <v>66</v>
      </c>
      <c r="Q3" s="86" t="s">
        <v>63</v>
      </c>
      <c r="R3" s="76" t="s">
        <v>2</v>
      </c>
      <c r="S3" s="20" t="s">
        <v>68</v>
      </c>
      <c r="T3" s="76" t="s">
        <v>61</v>
      </c>
      <c r="U3" s="76" t="s">
        <v>66</v>
      </c>
      <c r="V3" s="86" t="s">
        <v>63</v>
      </c>
      <c r="W3" s="76" t="s">
        <v>2</v>
      </c>
      <c r="X3" s="20" t="s">
        <v>68</v>
      </c>
    </row>
    <row r="4" spans="1:24" s="17" customFormat="1" ht="13.5" customHeight="1">
      <c r="A4" s="90"/>
      <c r="B4" s="90"/>
      <c r="C4" s="90"/>
      <c r="D4" s="90"/>
      <c r="E4" s="77"/>
      <c r="F4" s="77"/>
      <c r="G4" s="87"/>
      <c r="H4" s="77"/>
      <c r="I4" s="19" t="s">
        <v>4</v>
      </c>
      <c r="J4" s="77"/>
      <c r="K4" s="77"/>
      <c r="L4" s="87"/>
      <c r="M4" s="77"/>
      <c r="N4" s="19" t="s">
        <v>4</v>
      </c>
      <c r="O4" s="77"/>
      <c r="P4" s="77"/>
      <c r="Q4" s="87"/>
      <c r="R4" s="77"/>
      <c r="S4" s="21" t="s">
        <v>4</v>
      </c>
      <c r="T4" s="77"/>
      <c r="U4" s="77"/>
      <c r="V4" s="87"/>
      <c r="W4" s="77"/>
      <c r="X4" s="21" t="s">
        <v>4</v>
      </c>
    </row>
    <row r="5" spans="1:24" ht="13.5" customHeight="1">
      <c r="A5" s="4"/>
      <c r="B5" s="42"/>
      <c r="C5" s="43"/>
      <c r="D5" s="44"/>
      <c r="E5" s="5"/>
      <c r="F5" s="5"/>
      <c r="G5" s="45"/>
      <c r="H5" s="2" t="s">
        <v>0</v>
      </c>
      <c r="I5" s="3" t="s">
        <v>0</v>
      </c>
      <c r="J5" s="3"/>
      <c r="K5" s="3"/>
      <c r="L5" s="46"/>
      <c r="M5" s="3" t="s">
        <v>0</v>
      </c>
      <c r="N5" s="3" t="s">
        <v>0</v>
      </c>
      <c r="O5" s="3"/>
      <c r="P5" s="3"/>
      <c r="Q5" s="46"/>
      <c r="R5" s="3" t="s">
        <v>0</v>
      </c>
      <c r="S5" s="3" t="s">
        <v>0</v>
      </c>
      <c r="T5" s="3"/>
      <c r="U5" s="3"/>
      <c r="V5" s="46"/>
      <c r="W5" s="3" t="s">
        <v>0</v>
      </c>
      <c r="X5" s="3" t="s">
        <v>0</v>
      </c>
    </row>
    <row r="6" spans="1:24" s="32" customFormat="1" ht="18" customHeight="1">
      <c r="A6" s="31"/>
      <c r="B6" s="56" t="s">
        <v>23</v>
      </c>
      <c r="C6" s="47"/>
      <c r="D6" s="48"/>
      <c r="E6" s="28">
        <v>22346</v>
      </c>
      <c r="F6" s="28">
        <v>20835</v>
      </c>
      <c r="G6" s="34">
        <v>-1511</v>
      </c>
      <c r="H6" s="29">
        <v>-6.761836570303416</v>
      </c>
      <c r="I6" s="30">
        <v>100</v>
      </c>
      <c r="J6" s="28">
        <v>128499</v>
      </c>
      <c r="K6" s="28">
        <v>128392</v>
      </c>
      <c r="L6" s="34">
        <v>-107</v>
      </c>
      <c r="M6" s="29">
        <v>-0.08326913049907603</v>
      </c>
      <c r="N6" s="30">
        <v>100</v>
      </c>
      <c r="O6" s="28">
        <v>2092722</v>
      </c>
      <c r="P6" s="28">
        <v>2112133</v>
      </c>
      <c r="Q6" s="34">
        <v>19411</v>
      </c>
      <c r="R6" s="29">
        <v>0.9275479495126443</v>
      </c>
      <c r="S6" s="30">
        <v>100</v>
      </c>
      <c r="T6" s="28">
        <v>2789727</v>
      </c>
      <c r="U6" s="33">
        <v>2884531</v>
      </c>
      <c r="V6" s="34">
        <v>94804</v>
      </c>
      <c r="W6" s="29">
        <v>3.3983253558502327</v>
      </c>
      <c r="X6" s="30">
        <v>100</v>
      </c>
    </row>
    <row r="7" spans="1:24" ht="13.5" customHeight="1">
      <c r="A7" s="4"/>
      <c r="B7" s="43"/>
      <c r="C7" s="43"/>
      <c r="D7" s="44"/>
      <c r="E7" s="10"/>
      <c r="F7" s="10"/>
      <c r="G7" s="35"/>
      <c r="H7" s="11"/>
      <c r="I7" s="12"/>
      <c r="J7" s="10"/>
      <c r="K7" s="10"/>
      <c r="L7" s="35"/>
      <c r="M7" s="11"/>
      <c r="N7" s="12"/>
      <c r="O7" s="10"/>
      <c r="P7" s="10"/>
      <c r="Q7" s="35"/>
      <c r="R7" s="11"/>
      <c r="S7" s="12"/>
      <c r="T7" s="10"/>
      <c r="U7" s="3"/>
      <c r="V7" s="35"/>
      <c r="W7" s="11"/>
      <c r="X7" s="12"/>
    </row>
    <row r="8" spans="1:24" ht="18" customHeight="1">
      <c r="A8" s="4"/>
      <c r="B8" s="43">
        <v>55</v>
      </c>
      <c r="C8" s="43" t="s">
        <v>24</v>
      </c>
      <c r="D8" s="44"/>
      <c r="E8" s="10">
        <v>123</v>
      </c>
      <c r="F8" s="10">
        <v>87</v>
      </c>
      <c r="G8" s="35">
        <v>-36</v>
      </c>
      <c r="H8" s="11">
        <v>-29.268292682926827</v>
      </c>
      <c r="I8" s="12">
        <v>0.4175665946724262</v>
      </c>
      <c r="J8" s="10">
        <v>7010</v>
      </c>
      <c r="K8" s="10">
        <v>6922</v>
      </c>
      <c r="L8" s="35">
        <v>-88</v>
      </c>
      <c r="M8" s="11">
        <v>-1.2553495007132653</v>
      </c>
      <c r="N8" s="12">
        <v>5.391301638731385</v>
      </c>
      <c r="O8" s="10">
        <v>167815</v>
      </c>
      <c r="P8" s="10">
        <v>132744</v>
      </c>
      <c r="Q8" s="35">
        <v>-35071</v>
      </c>
      <c r="R8" s="11">
        <v>-20.898608586836694</v>
      </c>
      <c r="S8" s="12">
        <f>P8/$P$6*100</f>
        <v>6.284831494986348</v>
      </c>
      <c r="T8" s="10">
        <v>304927</v>
      </c>
      <c r="U8" s="10">
        <v>279756</v>
      </c>
      <c r="V8" s="35">
        <v>-25171</v>
      </c>
      <c r="W8" s="11">
        <v>-8.254762615314476</v>
      </c>
      <c r="X8" s="12">
        <v>9.698491713210917</v>
      </c>
    </row>
    <row r="9" spans="1:24" ht="18" customHeight="1">
      <c r="A9" s="4"/>
      <c r="B9" s="74">
        <v>551</v>
      </c>
      <c r="C9" s="75"/>
      <c r="D9" s="44" t="s">
        <v>42</v>
      </c>
      <c r="E9" s="13">
        <v>32</v>
      </c>
      <c r="F9" s="13">
        <v>30</v>
      </c>
      <c r="G9" s="35">
        <v>-2</v>
      </c>
      <c r="H9" s="11">
        <v>-6.25</v>
      </c>
      <c r="I9" s="12">
        <v>0.14398848092152627</v>
      </c>
      <c r="J9" s="13">
        <v>6443</v>
      </c>
      <c r="K9" s="13">
        <v>6522</v>
      </c>
      <c r="L9" s="35">
        <v>79</v>
      </c>
      <c r="M9" s="11">
        <v>1.2261368927518106</v>
      </c>
      <c r="N9" s="12">
        <v>5.079755748021684</v>
      </c>
      <c r="O9" s="13">
        <v>155254</v>
      </c>
      <c r="P9" s="13">
        <v>126561</v>
      </c>
      <c r="Q9" s="35">
        <v>-28693</v>
      </c>
      <c r="R9" s="11">
        <v>-18.481327373207776</v>
      </c>
      <c r="S9" s="12">
        <f aca="true" t="shared" si="0" ref="S9:S46">P9/$P$6*100</f>
        <v>5.992094247852763</v>
      </c>
      <c r="T9" s="13">
        <v>284150</v>
      </c>
      <c r="U9" s="10">
        <v>266920</v>
      </c>
      <c r="V9" s="35">
        <v>-17230</v>
      </c>
      <c r="W9" s="11">
        <v>-6.063698750659867</v>
      </c>
      <c r="X9" s="12">
        <v>9.253497362309506</v>
      </c>
    </row>
    <row r="10" spans="1:24" s="72" customFormat="1" ht="18" customHeight="1">
      <c r="A10" s="66"/>
      <c r="B10" s="95">
        <v>559</v>
      </c>
      <c r="C10" s="96"/>
      <c r="D10" s="65" t="s">
        <v>72</v>
      </c>
      <c r="E10" s="67">
        <v>91</v>
      </c>
      <c r="F10" s="67">
        <v>57</v>
      </c>
      <c r="G10" s="68">
        <v>-34</v>
      </c>
      <c r="H10" s="69">
        <v>-37.362637362637365</v>
      </c>
      <c r="I10" s="70">
        <v>0.27357811375089996</v>
      </c>
      <c r="J10" s="67">
        <v>567</v>
      </c>
      <c r="K10" s="67">
        <v>400</v>
      </c>
      <c r="L10" s="68">
        <v>-167</v>
      </c>
      <c r="M10" s="69">
        <v>-29.453262786596127</v>
      </c>
      <c r="N10" s="70">
        <v>0.3115458907097015</v>
      </c>
      <c r="O10" s="67">
        <v>12561</v>
      </c>
      <c r="P10" s="67">
        <v>6183</v>
      </c>
      <c r="Q10" s="35">
        <v>-6378</v>
      </c>
      <c r="R10" s="11">
        <v>-50.77621208502507</v>
      </c>
      <c r="S10" s="12">
        <f t="shared" si="0"/>
        <v>0.29273724713358484</v>
      </c>
      <c r="T10" s="67">
        <v>20777</v>
      </c>
      <c r="U10" s="71">
        <v>12836</v>
      </c>
      <c r="V10" s="68">
        <v>-7941</v>
      </c>
      <c r="W10" s="69">
        <v>-38.220147278240354</v>
      </c>
      <c r="X10" s="70">
        <v>0.4449943509014117</v>
      </c>
    </row>
    <row r="11" spans="1:24" ht="13.5" customHeight="1">
      <c r="A11" s="4"/>
      <c r="B11" s="43"/>
      <c r="C11" s="43"/>
      <c r="D11" s="64" t="s">
        <v>73</v>
      </c>
      <c r="E11" s="10"/>
      <c r="F11" s="10"/>
      <c r="G11" s="35"/>
      <c r="H11" s="11"/>
      <c r="I11" s="12"/>
      <c r="J11" s="10"/>
      <c r="K11" s="10"/>
      <c r="L11" s="35"/>
      <c r="M11" s="11"/>
      <c r="N11" s="12"/>
      <c r="O11" s="10"/>
      <c r="P11" s="10"/>
      <c r="Q11" s="35"/>
      <c r="R11" s="11"/>
      <c r="S11" s="12"/>
      <c r="T11" s="10"/>
      <c r="U11" s="10"/>
      <c r="V11" s="35"/>
      <c r="W11" s="11"/>
      <c r="X11" s="12"/>
    </row>
    <row r="12" spans="1:24" ht="18" customHeight="1">
      <c r="A12" s="4"/>
      <c r="B12" s="43">
        <v>56</v>
      </c>
      <c r="C12" s="43" t="s">
        <v>25</v>
      </c>
      <c r="D12" s="44"/>
      <c r="E12" s="10">
        <v>3332</v>
      </c>
      <c r="F12" s="10">
        <v>3202</v>
      </c>
      <c r="G12" s="35">
        <v>-130</v>
      </c>
      <c r="H12" s="11">
        <v>-3.901560624249697</v>
      </c>
      <c r="I12" s="12">
        <v>15.368370530357572</v>
      </c>
      <c r="J12" s="10">
        <v>11241</v>
      </c>
      <c r="K12" s="10">
        <v>11458</v>
      </c>
      <c r="L12" s="35">
        <v>217</v>
      </c>
      <c r="M12" s="11">
        <v>1.930433235477281</v>
      </c>
      <c r="N12" s="12">
        <v>8.924232039379401</v>
      </c>
      <c r="O12" s="10">
        <v>146741</v>
      </c>
      <c r="P12" s="10">
        <v>149434</v>
      </c>
      <c r="Q12" s="35">
        <v>2693</v>
      </c>
      <c r="R12" s="11">
        <v>1.8352062477426212</v>
      </c>
      <c r="S12" s="12">
        <f t="shared" si="0"/>
        <v>7.0750279456833445</v>
      </c>
      <c r="T12" s="10">
        <v>393017</v>
      </c>
      <c r="U12" s="13">
        <v>439106</v>
      </c>
      <c r="V12" s="35">
        <v>46089</v>
      </c>
      <c r="W12" s="11">
        <v>11.726973642361529</v>
      </c>
      <c r="X12" s="12">
        <v>15.222786650585485</v>
      </c>
    </row>
    <row r="13" spans="1:24" ht="18" customHeight="1">
      <c r="A13" s="4"/>
      <c r="B13" s="74">
        <v>561</v>
      </c>
      <c r="C13" s="75"/>
      <c r="D13" s="44" t="s">
        <v>26</v>
      </c>
      <c r="E13" s="13">
        <v>656</v>
      </c>
      <c r="F13" s="13">
        <v>538</v>
      </c>
      <c r="G13" s="35">
        <v>-118</v>
      </c>
      <c r="H13" s="11">
        <v>-17.98780487804879</v>
      </c>
      <c r="I13" s="12">
        <v>2.582193424526038</v>
      </c>
      <c r="J13" s="13">
        <v>2167</v>
      </c>
      <c r="K13" s="13">
        <v>1750</v>
      </c>
      <c r="L13" s="35">
        <v>-417</v>
      </c>
      <c r="M13" s="11">
        <v>-19.24319335486848</v>
      </c>
      <c r="N13" s="12">
        <v>1.3630132718549441</v>
      </c>
      <c r="O13" s="13">
        <v>24000</v>
      </c>
      <c r="P13" s="13">
        <v>18140</v>
      </c>
      <c r="Q13" s="35">
        <v>-5860</v>
      </c>
      <c r="R13" s="11">
        <v>-24.416666666666668</v>
      </c>
      <c r="S13" s="12">
        <f t="shared" si="0"/>
        <v>0.8588474305358612</v>
      </c>
      <c r="T13" s="13">
        <v>61407</v>
      </c>
      <c r="U13" s="13">
        <v>53855</v>
      </c>
      <c r="V13" s="35">
        <v>-7552</v>
      </c>
      <c r="W13" s="11">
        <v>-12.298272183952975</v>
      </c>
      <c r="X13" s="12">
        <v>1.867027950124301</v>
      </c>
    </row>
    <row r="14" spans="1:24" ht="18" customHeight="1">
      <c r="A14" s="4"/>
      <c r="B14" s="74">
        <v>562</v>
      </c>
      <c r="C14" s="75"/>
      <c r="D14" s="44" t="s">
        <v>47</v>
      </c>
      <c r="E14" s="13">
        <v>422</v>
      </c>
      <c r="F14" s="13">
        <v>402</v>
      </c>
      <c r="G14" s="35">
        <v>-20</v>
      </c>
      <c r="H14" s="11">
        <v>-4.739336492890999</v>
      </c>
      <c r="I14" s="12">
        <v>1.9294456443484522</v>
      </c>
      <c r="J14" s="13">
        <v>1332</v>
      </c>
      <c r="K14" s="13">
        <v>1536</v>
      </c>
      <c r="L14" s="35">
        <v>204</v>
      </c>
      <c r="M14" s="11">
        <v>15.315315315315317</v>
      </c>
      <c r="N14" s="12">
        <v>1.1963362203252539</v>
      </c>
      <c r="O14" s="13">
        <v>21036</v>
      </c>
      <c r="P14" s="13">
        <v>23106</v>
      </c>
      <c r="Q14" s="35">
        <v>2070</v>
      </c>
      <c r="R14" s="11">
        <v>9.84027381631489</v>
      </c>
      <c r="S14" s="12">
        <f t="shared" si="0"/>
        <v>1.093965200108137</v>
      </c>
      <c r="T14" s="13">
        <v>61697</v>
      </c>
      <c r="U14" s="10">
        <v>73919</v>
      </c>
      <c r="V14" s="35">
        <v>12222</v>
      </c>
      <c r="W14" s="11">
        <v>19.809715221161483</v>
      </c>
      <c r="X14" s="12">
        <v>2.5626002979340488</v>
      </c>
    </row>
    <row r="15" spans="1:24" ht="18" customHeight="1">
      <c r="A15" s="4"/>
      <c r="B15" s="74">
        <v>563</v>
      </c>
      <c r="C15" s="75"/>
      <c r="D15" s="44" t="s">
        <v>48</v>
      </c>
      <c r="E15" s="13">
        <v>1441</v>
      </c>
      <c r="F15" s="13">
        <v>1465</v>
      </c>
      <c r="G15" s="35">
        <v>24</v>
      </c>
      <c r="H15" s="11">
        <v>1.665510062456633</v>
      </c>
      <c r="I15" s="12">
        <v>7.0314374850012005</v>
      </c>
      <c r="J15" s="13">
        <v>4819</v>
      </c>
      <c r="K15" s="13">
        <v>5362</v>
      </c>
      <c r="L15" s="35">
        <v>543</v>
      </c>
      <c r="M15" s="11">
        <v>11.267897904129498</v>
      </c>
      <c r="N15" s="12">
        <v>4.176272664963549</v>
      </c>
      <c r="O15" s="13">
        <v>62519</v>
      </c>
      <c r="P15" s="13">
        <v>70338</v>
      </c>
      <c r="Q15" s="35">
        <v>7819</v>
      </c>
      <c r="R15" s="11">
        <v>12.506597994209761</v>
      </c>
      <c r="S15" s="12">
        <f t="shared" si="0"/>
        <v>3.3301880137283026</v>
      </c>
      <c r="T15" s="13">
        <v>171453</v>
      </c>
      <c r="U15" s="10">
        <v>204451</v>
      </c>
      <c r="V15" s="35">
        <v>32998</v>
      </c>
      <c r="W15" s="11">
        <v>19.246090765399273</v>
      </c>
      <c r="X15" s="12">
        <v>7.08784200967159</v>
      </c>
    </row>
    <row r="16" spans="1:24" ht="18" customHeight="1">
      <c r="A16" s="4"/>
      <c r="B16" s="74">
        <v>564</v>
      </c>
      <c r="C16" s="75"/>
      <c r="D16" s="44" t="s">
        <v>49</v>
      </c>
      <c r="E16" s="13">
        <v>256</v>
      </c>
      <c r="F16" s="13">
        <v>240</v>
      </c>
      <c r="G16" s="35">
        <v>-16</v>
      </c>
      <c r="H16" s="11">
        <v>-6.25</v>
      </c>
      <c r="I16" s="12">
        <v>1.1519078473722102</v>
      </c>
      <c r="J16" s="13">
        <v>751</v>
      </c>
      <c r="K16" s="13">
        <v>821</v>
      </c>
      <c r="L16" s="35">
        <v>70</v>
      </c>
      <c r="M16" s="11">
        <v>9.32090545938749</v>
      </c>
      <c r="N16" s="12">
        <v>0.6394479406816624</v>
      </c>
      <c r="O16" s="13">
        <v>9210</v>
      </c>
      <c r="P16" s="13">
        <v>10452</v>
      </c>
      <c r="Q16" s="35">
        <v>1242</v>
      </c>
      <c r="R16" s="11">
        <v>13.485342019543975</v>
      </c>
      <c r="S16" s="12">
        <f t="shared" si="0"/>
        <v>0.49485520087986884</v>
      </c>
      <c r="T16" s="13">
        <v>28410</v>
      </c>
      <c r="U16" s="13">
        <v>28923</v>
      </c>
      <c r="V16" s="35">
        <v>513</v>
      </c>
      <c r="W16" s="11">
        <v>1.8057022175290456</v>
      </c>
      <c r="X16" s="12">
        <v>1.0026933321222757</v>
      </c>
    </row>
    <row r="17" spans="1:24" ht="18" customHeight="1">
      <c r="A17" s="4"/>
      <c r="B17" s="74">
        <v>569</v>
      </c>
      <c r="C17" s="75"/>
      <c r="D17" s="44" t="s">
        <v>50</v>
      </c>
      <c r="E17" s="13">
        <v>557</v>
      </c>
      <c r="F17" s="13">
        <v>557</v>
      </c>
      <c r="G17" s="63">
        <v>0</v>
      </c>
      <c r="H17" s="11">
        <v>0</v>
      </c>
      <c r="I17" s="12">
        <v>2.673386129109671</v>
      </c>
      <c r="J17" s="13">
        <v>2172</v>
      </c>
      <c r="K17" s="13">
        <v>1989</v>
      </c>
      <c r="L17" s="35">
        <v>-183</v>
      </c>
      <c r="M17" s="11">
        <v>-8.425414364640886</v>
      </c>
      <c r="N17" s="12">
        <v>1.549161941553991</v>
      </c>
      <c r="O17" s="13">
        <v>29975</v>
      </c>
      <c r="P17" s="13">
        <v>27399</v>
      </c>
      <c r="Q17" s="35">
        <v>-2576</v>
      </c>
      <c r="R17" s="11">
        <v>-8.593828190158465</v>
      </c>
      <c r="S17" s="12">
        <f t="shared" si="0"/>
        <v>1.2972194459345128</v>
      </c>
      <c r="T17" s="13">
        <v>70050</v>
      </c>
      <c r="U17" s="13">
        <v>77958</v>
      </c>
      <c r="V17" s="35">
        <v>7908</v>
      </c>
      <c r="W17" s="11">
        <v>11.289079229122052</v>
      </c>
      <c r="X17" s="12">
        <v>2.70262306073327</v>
      </c>
    </row>
    <row r="18" spans="1:24" ht="13.5" customHeight="1">
      <c r="A18" s="4"/>
      <c r="B18" s="43"/>
      <c r="C18" s="43"/>
      <c r="D18" s="44"/>
      <c r="E18" s="10"/>
      <c r="F18" s="10"/>
      <c r="G18" s="35"/>
      <c r="H18" s="11"/>
      <c r="I18" s="12"/>
      <c r="J18" s="10"/>
      <c r="K18" s="10"/>
      <c r="L18" s="35"/>
      <c r="M18" s="11"/>
      <c r="N18" s="12"/>
      <c r="O18" s="10"/>
      <c r="P18" s="10"/>
      <c r="Q18" s="35"/>
      <c r="R18" s="11"/>
      <c r="S18" s="12"/>
      <c r="T18" s="10"/>
      <c r="U18" s="13"/>
      <c r="V18" s="35"/>
      <c r="W18" s="11"/>
      <c r="X18" s="12"/>
    </row>
    <row r="19" spans="1:24" ht="18" customHeight="1">
      <c r="A19" s="4"/>
      <c r="B19" s="43">
        <v>57</v>
      </c>
      <c r="C19" s="43" t="s">
        <v>27</v>
      </c>
      <c r="D19" s="44"/>
      <c r="E19" s="10">
        <v>6872</v>
      </c>
      <c r="F19" s="10">
        <v>6109</v>
      </c>
      <c r="G19" s="35">
        <v>-763</v>
      </c>
      <c r="H19" s="11">
        <v>-11.103026775320131</v>
      </c>
      <c r="I19" s="12">
        <v>29.320854331653468</v>
      </c>
      <c r="J19" s="10">
        <v>46474</v>
      </c>
      <c r="K19" s="10">
        <v>46609</v>
      </c>
      <c r="L19" s="35">
        <v>135</v>
      </c>
      <c r="M19" s="11">
        <v>0.2904850023669212</v>
      </c>
      <c r="N19" s="12">
        <v>36.3021060502212</v>
      </c>
      <c r="O19" s="10">
        <v>610293</v>
      </c>
      <c r="P19" s="10">
        <v>607444</v>
      </c>
      <c r="Q19" s="35">
        <v>-2849</v>
      </c>
      <c r="R19" s="11">
        <v>-0.4668249512938867</v>
      </c>
      <c r="S19" s="12">
        <f t="shared" si="0"/>
        <v>28.75974192913041</v>
      </c>
      <c r="T19" s="10">
        <v>750805</v>
      </c>
      <c r="U19" s="13">
        <v>723696</v>
      </c>
      <c r="V19" s="35">
        <v>-27109</v>
      </c>
      <c r="W19" s="11">
        <v>-3.6106578938605907</v>
      </c>
      <c r="X19" s="12">
        <v>25.088861932841077</v>
      </c>
    </row>
    <row r="20" spans="1:24" ht="18" customHeight="1">
      <c r="A20" s="4"/>
      <c r="B20" s="74">
        <v>571</v>
      </c>
      <c r="C20" s="75"/>
      <c r="D20" s="44" t="s">
        <v>36</v>
      </c>
      <c r="E20" s="13">
        <v>864</v>
      </c>
      <c r="F20" s="13">
        <v>731</v>
      </c>
      <c r="G20" s="35">
        <v>-133</v>
      </c>
      <c r="H20" s="11">
        <v>-15.393518518518519</v>
      </c>
      <c r="I20" s="12">
        <v>3.5085193184545234</v>
      </c>
      <c r="J20" s="13">
        <v>15142</v>
      </c>
      <c r="K20" s="13">
        <v>14011</v>
      </c>
      <c r="L20" s="35">
        <v>-1131</v>
      </c>
      <c r="M20" s="11">
        <v>-7.469290714568743</v>
      </c>
      <c r="N20" s="12">
        <v>10.91267368683407</v>
      </c>
      <c r="O20" s="13">
        <v>290626</v>
      </c>
      <c r="P20" s="13">
        <v>272945</v>
      </c>
      <c r="Q20" s="35">
        <v>-17681</v>
      </c>
      <c r="R20" s="11">
        <v>-6.083764012855009</v>
      </c>
      <c r="S20" s="12">
        <f t="shared" si="0"/>
        <v>12.922718408357808</v>
      </c>
      <c r="T20" s="13">
        <v>382815</v>
      </c>
      <c r="U20" s="13">
        <v>352895</v>
      </c>
      <c r="V20" s="35">
        <v>-29920</v>
      </c>
      <c r="W20" s="11">
        <v>-7.815785692828129</v>
      </c>
      <c r="X20" s="12">
        <v>12.234051220111693</v>
      </c>
    </row>
    <row r="21" spans="1:24" ht="18" customHeight="1">
      <c r="A21" s="4"/>
      <c r="B21" s="74">
        <v>572</v>
      </c>
      <c r="C21" s="75"/>
      <c r="D21" s="44" t="s">
        <v>37</v>
      </c>
      <c r="E21" s="13">
        <v>1019</v>
      </c>
      <c r="F21" s="13">
        <v>809</v>
      </c>
      <c r="G21" s="35">
        <v>-210</v>
      </c>
      <c r="H21" s="11">
        <v>-20.60843964671247</v>
      </c>
      <c r="I21" s="12">
        <v>3.8828893688504924</v>
      </c>
      <c r="J21" s="13">
        <v>2906</v>
      </c>
      <c r="K21" s="13">
        <v>2270</v>
      </c>
      <c r="L21" s="35">
        <v>-636</v>
      </c>
      <c r="M21" s="11">
        <v>-21.88575361321405</v>
      </c>
      <c r="N21" s="12">
        <v>1.7680229297775563</v>
      </c>
      <c r="O21" s="13">
        <v>52633</v>
      </c>
      <c r="P21" s="13">
        <v>38610</v>
      </c>
      <c r="Q21" s="35">
        <v>-14023</v>
      </c>
      <c r="R21" s="11">
        <v>-26.642980639522733</v>
      </c>
      <c r="S21" s="12">
        <f t="shared" si="0"/>
        <v>1.8280098838472765</v>
      </c>
      <c r="T21" s="13">
        <v>69306</v>
      </c>
      <c r="U21" s="13">
        <v>50549</v>
      </c>
      <c r="V21" s="35">
        <v>-18757</v>
      </c>
      <c r="W21" s="11">
        <v>-27.064034859896694</v>
      </c>
      <c r="X21" s="12">
        <v>1.7524165973601946</v>
      </c>
    </row>
    <row r="22" spans="1:24" ht="18" customHeight="1">
      <c r="A22" s="4"/>
      <c r="B22" s="74">
        <v>573</v>
      </c>
      <c r="C22" s="75"/>
      <c r="D22" s="44" t="s">
        <v>38</v>
      </c>
      <c r="E22" s="13">
        <v>205</v>
      </c>
      <c r="F22" s="13">
        <v>184</v>
      </c>
      <c r="G22" s="35">
        <v>-21</v>
      </c>
      <c r="H22" s="11">
        <v>-10.243902439024382</v>
      </c>
      <c r="I22" s="12">
        <v>0.8831293496520278</v>
      </c>
      <c r="J22" s="13">
        <v>864</v>
      </c>
      <c r="K22" s="13">
        <v>839</v>
      </c>
      <c r="L22" s="35">
        <v>-25</v>
      </c>
      <c r="M22" s="11">
        <v>-2.893518518518519</v>
      </c>
      <c r="N22" s="12">
        <v>0.653467505763599</v>
      </c>
      <c r="O22" s="13">
        <v>11386</v>
      </c>
      <c r="P22" s="13">
        <v>12225</v>
      </c>
      <c r="Q22" s="35">
        <v>839</v>
      </c>
      <c r="R22" s="11">
        <v>7.368698401545758</v>
      </c>
      <c r="S22" s="12">
        <f t="shared" si="0"/>
        <v>0.578798778296632</v>
      </c>
      <c r="T22" s="13">
        <v>11208</v>
      </c>
      <c r="U22" s="10">
        <v>11310</v>
      </c>
      <c r="V22" s="35">
        <v>102</v>
      </c>
      <c r="W22" s="11">
        <v>0.9100642398286851</v>
      </c>
      <c r="X22" s="12">
        <v>0.3920914699824685</v>
      </c>
    </row>
    <row r="23" spans="1:24" ht="18" customHeight="1">
      <c r="A23" s="4"/>
      <c r="B23" s="74">
        <v>574</v>
      </c>
      <c r="C23" s="75"/>
      <c r="D23" s="44" t="s">
        <v>51</v>
      </c>
      <c r="E23" s="13">
        <v>91</v>
      </c>
      <c r="F23" s="13">
        <v>74</v>
      </c>
      <c r="G23" s="35">
        <v>-17</v>
      </c>
      <c r="H23" s="11">
        <v>-18.681318681318686</v>
      </c>
      <c r="I23" s="12">
        <v>0.3551715862730982</v>
      </c>
      <c r="J23" s="13">
        <v>352</v>
      </c>
      <c r="K23" s="13">
        <v>317</v>
      </c>
      <c r="L23" s="35">
        <v>-35</v>
      </c>
      <c r="M23" s="11">
        <v>-9.943181818181827</v>
      </c>
      <c r="N23" s="12">
        <v>0.24690011838743847</v>
      </c>
      <c r="O23" s="13">
        <v>3753</v>
      </c>
      <c r="P23" s="13">
        <v>3260</v>
      </c>
      <c r="Q23" s="35">
        <v>-493</v>
      </c>
      <c r="R23" s="11">
        <v>-13.136157740474289</v>
      </c>
      <c r="S23" s="12">
        <f t="shared" si="0"/>
        <v>0.15434634087910182</v>
      </c>
      <c r="T23" s="13">
        <v>4614</v>
      </c>
      <c r="U23" s="10">
        <v>4857</v>
      </c>
      <c r="V23" s="35">
        <v>243</v>
      </c>
      <c r="W23" s="11">
        <v>5.266579973992208</v>
      </c>
      <c r="X23" s="12">
        <v>0.1683809257033466</v>
      </c>
    </row>
    <row r="24" spans="1:24" ht="18" customHeight="1">
      <c r="A24" s="4"/>
      <c r="B24" s="74">
        <v>575</v>
      </c>
      <c r="C24" s="75"/>
      <c r="D24" s="44" t="s">
        <v>52</v>
      </c>
      <c r="E24" s="13">
        <v>292</v>
      </c>
      <c r="F24" s="13">
        <v>256</v>
      </c>
      <c r="G24" s="35">
        <v>-36</v>
      </c>
      <c r="H24" s="11">
        <v>-12.328767123287676</v>
      </c>
      <c r="I24" s="12">
        <v>1.228701703863691</v>
      </c>
      <c r="J24" s="13">
        <v>1241</v>
      </c>
      <c r="K24" s="13">
        <v>946</v>
      </c>
      <c r="L24" s="35">
        <v>-295</v>
      </c>
      <c r="M24" s="11">
        <v>-23.77115229653505</v>
      </c>
      <c r="N24" s="12">
        <v>0.7368060315284441</v>
      </c>
      <c r="O24" s="13">
        <v>14907</v>
      </c>
      <c r="P24" s="13">
        <v>9925</v>
      </c>
      <c r="Q24" s="35">
        <v>-4982</v>
      </c>
      <c r="R24" s="11">
        <v>-33.42054068558396</v>
      </c>
      <c r="S24" s="12">
        <f t="shared" si="0"/>
        <v>0.4699041206211919</v>
      </c>
      <c r="T24" s="13">
        <v>28063</v>
      </c>
      <c r="U24" s="13">
        <v>20667</v>
      </c>
      <c r="V24" s="35">
        <v>-7396</v>
      </c>
      <c r="W24" s="11">
        <v>-26.354986993550227</v>
      </c>
      <c r="X24" s="12">
        <v>0.7164769593393172</v>
      </c>
    </row>
    <row r="25" spans="1:24" ht="18" customHeight="1">
      <c r="A25" s="4"/>
      <c r="B25" s="74">
        <v>576</v>
      </c>
      <c r="C25" s="75"/>
      <c r="D25" s="44" t="s">
        <v>53</v>
      </c>
      <c r="E25" s="13">
        <v>1363</v>
      </c>
      <c r="F25" s="13">
        <v>1185</v>
      </c>
      <c r="G25" s="35">
        <v>-178</v>
      </c>
      <c r="H25" s="11">
        <v>-13.05942773294204</v>
      </c>
      <c r="I25" s="12">
        <v>5.6875449964002875</v>
      </c>
      <c r="J25" s="13">
        <v>6027</v>
      </c>
      <c r="K25" s="13">
        <v>5690</v>
      </c>
      <c r="L25" s="35">
        <v>-337</v>
      </c>
      <c r="M25" s="11">
        <v>-5.591504894640792</v>
      </c>
      <c r="N25" s="12">
        <v>4.431740295345504</v>
      </c>
      <c r="O25" s="13">
        <v>38597</v>
      </c>
      <c r="P25" s="13">
        <v>33930</v>
      </c>
      <c r="Q25" s="35">
        <v>-4667</v>
      </c>
      <c r="R25" s="11">
        <v>-12.091613337824183</v>
      </c>
      <c r="S25" s="12">
        <f t="shared" si="0"/>
        <v>1.606432928229425</v>
      </c>
      <c r="T25" s="13">
        <v>67056</v>
      </c>
      <c r="U25" s="13">
        <v>57895</v>
      </c>
      <c r="V25" s="35">
        <v>-9161</v>
      </c>
      <c r="W25" s="11">
        <v>-13.661715581006916</v>
      </c>
      <c r="X25" s="12">
        <v>2.007085380604334</v>
      </c>
    </row>
    <row r="26" spans="1:24" ht="18" customHeight="1">
      <c r="A26" s="4"/>
      <c r="B26" s="74">
        <v>577</v>
      </c>
      <c r="C26" s="75"/>
      <c r="D26" s="44" t="s">
        <v>54</v>
      </c>
      <c r="E26" s="13">
        <v>347</v>
      </c>
      <c r="F26" s="13">
        <v>275</v>
      </c>
      <c r="G26" s="35">
        <v>-72</v>
      </c>
      <c r="H26" s="11">
        <v>-20.7492795389049</v>
      </c>
      <c r="I26" s="12">
        <v>1.319894408447324</v>
      </c>
      <c r="J26" s="13">
        <v>886</v>
      </c>
      <c r="K26" s="13">
        <v>694</v>
      </c>
      <c r="L26" s="35">
        <v>-192</v>
      </c>
      <c r="M26" s="11">
        <v>-21.670428893905196</v>
      </c>
      <c r="N26" s="12">
        <v>0.5405321203813321</v>
      </c>
      <c r="O26" s="13">
        <v>10139</v>
      </c>
      <c r="P26" s="13">
        <v>6516</v>
      </c>
      <c r="Q26" s="35">
        <v>-3623</v>
      </c>
      <c r="R26" s="11">
        <v>-35.7333070322517</v>
      </c>
      <c r="S26" s="12">
        <f t="shared" si="0"/>
        <v>0.3085032997448551</v>
      </c>
      <c r="T26" s="13">
        <v>15711</v>
      </c>
      <c r="U26" s="13">
        <v>12713</v>
      </c>
      <c r="V26" s="35">
        <v>-2998</v>
      </c>
      <c r="W26" s="11">
        <v>-19.082171726815616</v>
      </c>
      <c r="X26" s="12">
        <v>0.44073022616154933</v>
      </c>
    </row>
    <row r="27" spans="1:24" ht="18" customHeight="1">
      <c r="A27" s="5"/>
      <c r="B27" s="74">
        <v>579</v>
      </c>
      <c r="C27" s="92"/>
      <c r="D27" s="44" t="s">
        <v>55</v>
      </c>
      <c r="E27" s="13">
        <v>2691</v>
      </c>
      <c r="F27" s="13">
        <v>2595</v>
      </c>
      <c r="G27" s="35">
        <v>-96</v>
      </c>
      <c r="H27" s="11">
        <v>-3.5674470457079224</v>
      </c>
      <c r="I27" s="12">
        <v>12.455003599712024</v>
      </c>
      <c r="J27" s="13">
        <v>19056</v>
      </c>
      <c r="K27" s="13">
        <v>21842</v>
      </c>
      <c r="L27" s="35">
        <v>2786</v>
      </c>
      <c r="M27" s="11">
        <v>14.620067170444997</v>
      </c>
      <c r="N27" s="12">
        <v>17.011963362203254</v>
      </c>
      <c r="O27" s="13">
        <v>188253</v>
      </c>
      <c r="P27" s="13">
        <v>230032</v>
      </c>
      <c r="Q27" s="35">
        <v>41779</v>
      </c>
      <c r="R27" s="11">
        <v>22.193006220352398</v>
      </c>
      <c r="S27" s="12">
        <f t="shared" si="0"/>
        <v>10.890980823650784</v>
      </c>
      <c r="T27" s="13">
        <v>172032</v>
      </c>
      <c r="U27" s="13">
        <v>212810</v>
      </c>
      <c r="V27" s="35">
        <v>40778</v>
      </c>
      <c r="W27" s="11">
        <v>23.703729538690467</v>
      </c>
      <c r="X27" s="12">
        <v>7.377629153578173</v>
      </c>
    </row>
    <row r="28" spans="1:24" ht="13.5" customHeight="1">
      <c r="A28" s="5"/>
      <c r="B28" s="43"/>
      <c r="C28" s="43"/>
      <c r="D28" s="44"/>
      <c r="E28" s="10"/>
      <c r="F28" s="10"/>
      <c r="G28" s="35"/>
      <c r="H28" s="11"/>
      <c r="I28" s="12"/>
      <c r="J28" s="10"/>
      <c r="K28" s="10"/>
      <c r="L28" s="35"/>
      <c r="M28" s="11"/>
      <c r="N28" s="12"/>
      <c r="O28" s="10"/>
      <c r="P28" s="10"/>
      <c r="Q28" s="35"/>
      <c r="R28" s="11"/>
      <c r="S28" s="12"/>
      <c r="T28" s="10"/>
      <c r="U28" s="13"/>
      <c r="V28" s="35"/>
      <c r="W28" s="11"/>
      <c r="X28" s="12"/>
    </row>
    <row r="29" spans="1:24" ht="18" customHeight="1">
      <c r="A29" s="4"/>
      <c r="B29" s="43">
        <v>58</v>
      </c>
      <c r="C29" s="43" t="s">
        <v>28</v>
      </c>
      <c r="D29" s="44"/>
      <c r="E29" s="10">
        <v>2162</v>
      </c>
      <c r="F29" s="10">
        <v>2079</v>
      </c>
      <c r="G29" s="35">
        <v>-83</v>
      </c>
      <c r="H29" s="11">
        <v>-3.8390379278445863</v>
      </c>
      <c r="I29" s="12">
        <v>9.97840172786177</v>
      </c>
      <c r="J29" s="10">
        <v>12203</v>
      </c>
      <c r="K29" s="10">
        <v>12194</v>
      </c>
      <c r="L29" s="35">
        <v>-9</v>
      </c>
      <c r="M29" s="11">
        <v>-0.07375235597804419</v>
      </c>
      <c r="N29" s="12">
        <v>9.49747647828525</v>
      </c>
      <c r="O29" s="10">
        <v>350541</v>
      </c>
      <c r="P29" s="10">
        <v>341931</v>
      </c>
      <c r="Q29" s="35">
        <v>-8610</v>
      </c>
      <c r="R29" s="11">
        <v>-2.4562034112985356</v>
      </c>
      <c r="S29" s="12">
        <f t="shared" si="0"/>
        <v>16.188895301574284</v>
      </c>
      <c r="T29" s="10">
        <v>79570</v>
      </c>
      <c r="U29" s="13">
        <v>81966</v>
      </c>
      <c r="V29" s="35">
        <v>2396</v>
      </c>
      <c r="W29" s="11">
        <v>3.0111851200201016</v>
      </c>
      <c r="X29" s="12">
        <v>2.8415711254273224</v>
      </c>
    </row>
    <row r="30" spans="1:24" ht="18" customHeight="1">
      <c r="A30" s="4"/>
      <c r="B30" s="74">
        <v>581</v>
      </c>
      <c r="C30" s="75"/>
      <c r="D30" s="44" t="s">
        <v>39</v>
      </c>
      <c r="E30" s="13">
        <v>1895</v>
      </c>
      <c r="F30" s="13">
        <v>1855</v>
      </c>
      <c r="G30" s="35">
        <v>-40</v>
      </c>
      <c r="H30" s="11">
        <v>-2.1108179419525044</v>
      </c>
      <c r="I30" s="12">
        <v>8.903287736981042</v>
      </c>
      <c r="J30" s="13">
        <v>11748</v>
      </c>
      <c r="K30" s="13">
        <v>11800</v>
      </c>
      <c r="L30" s="35">
        <v>52</v>
      </c>
      <c r="M30" s="11">
        <v>0.4426285325161814</v>
      </c>
      <c r="N30" s="12">
        <v>9.190603775936196</v>
      </c>
      <c r="O30" s="13">
        <v>348481</v>
      </c>
      <c r="P30" s="13">
        <v>339934</v>
      </c>
      <c r="Q30" s="35">
        <v>-8547</v>
      </c>
      <c r="R30" s="11">
        <v>-2.4526444770303115</v>
      </c>
      <c r="S30" s="12">
        <f t="shared" si="0"/>
        <v>16.09434633141</v>
      </c>
      <c r="T30" s="13">
        <v>63662</v>
      </c>
      <c r="U30" s="13">
        <v>67201</v>
      </c>
      <c r="V30" s="35">
        <v>3539</v>
      </c>
      <c r="W30" s="11">
        <v>5.55904621281141</v>
      </c>
      <c r="X30" s="12">
        <v>2.329702818239776</v>
      </c>
    </row>
    <row r="31" spans="1:24" ht="18" customHeight="1">
      <c r="A31" s="4"/>
      <c r="B31" s="74">
        <v>582</v>
      </c>
      <c r="C31" s="75"/>
      <c r="D31" s="44" t="s">
        <v>40</v>
      </c>
      <c r="E31" s="13">
        <v>267</v>
      </c>
      <c r="F31" s="13">
        <v>224</v>
      </c>
      <c r="G31" s="35">
        <v>-43</v>
      </c>
      <c r="H31" s="11">
        <v>-16.104868913857672</v>
      </c>
      <c r="I31" s="12">
        <v>1.0751139908807295</v>
      </c>
      <c r="J31" s="13">
        <v>455</v>
      </c>
      <c r="K31" s="13">
        <v>394</v>
      </c>
      <c r="L31" s="35">
        <v>-61</v>
      </c>
      <c r="M31" s="11">
        <v>-13.406593406593402</v>
      </c>
      <c r="N31" s="12">
        <v>0.306872702349056</v>
      </c>
      <c r="O31" s="13">
        <v>2060</v>
      </c>
      <c r="P31" s="13">
        <v>1997</v>
      </c>
      <c r="Q31" s="35">
        <v>-63</v>
      </c>
      <c r="R31" s="11">
        <v>-3.058252427184466</v>
      </c>
      <c r="S31" s="12">
        <f t="shared" si="0"/>
        <v>0.09454897016428415</v>
      </c>
      <c r="T31" s="13">
        <v>15908</v>
      </c>
      <c r="U31" s="13">
        <v>14765</v>
      </c>
      <c r="V31" s="35">
        <v>-1143</v>
      </c>
      <c r="W31" s="11">
        <v>-7.185064118682433</v>
      </c>
      <c r="X31" s="12">
        <v>0.5118683071875463</v>
      </c>
    </row>
    <row r="32" spans="1:24" ht="13.5" customHeight="1">
      <c r="A32" s="4"/>
      <c r="B32" s="43"/>
      <c r="C32" s="43"/>
      <c r="D32" s="44"/>
      <c r="E32" s="10"/>
      <c r="F32" s="10"/>
      <c r="G32" s="35"/>
      <c r="H32" s="11"/>
      <c r="I32" s="12"/>
      <c r="J32" s="10"/>
      <c r="K32" s="10"/>
      <c r="L32" s="35"/>
      <c r="M32" s="11"/>
      <c r="N32" s="12"/>
      <c r="O32" s="10"/>
      <c r="P32" s="10"/>
      <c r="Q32" s="35"/>
      <c r="R32" s="11"/>
      <c r="S32" s="12"/>
      <c r="T32" s="10"/>
      <c r="U32" s="13"/>
      <c r="V32" s="35"/>
      <c r="W32" s="11"/>
      <c r="X32" s="12"/>
    </row>
    <row r="33" spans="1:24" ht="18" customHeight="1">
      <c r="A33" s="4"/>
      <c r="B33" s="43">
        <v>59</v>
      </c>
      <c r="C33" s="43" t="s">
        <v>29</v>
      </c>
      <c r="D33" s="44"/>
      <c r="E33" s="10">
        <v>2349</v>
      </c>
      <c r="F33" s="10">
        <v>2040</v>
      </c>
      <c r="G33" s="35">
        <v>-309</v>
      </c>
      <c r="H33" s="11">
        <v>-13.154533844189018</v>
      </c>
      <c r="I33" s="12">
        <v>9.791216702663787</v>
      </c>
      <c r="J33" s="10">
        <v>9963</v>
      </c>
      <c r="K33" s="10">
        <v>8500</v>
      </c>
      <c r="L33" s="35">
        <v>-1463</v>
      </c>
      <c r="M33" s="11">
        <v>-14.68433202850548</v>
      </c>
      <c r="N33" s="12">
        <v>6.620350177581158</v>
      </c>
      <c r="O33" s="10">
        <v>182335</v>
      </c>
      <c r="P33" s="10">
        <v>162413</v>
      </c>
      <c r="Q33" s="35">
        <v>-19922</v>
      </c>
      <c r="R33" s="11">
        <v>-10.926042723558286</v>
      </c>
      <c r="S33" s="12">
        <f t="shared" si="0"/>
        <v>7.689525233496186</v>
      </c>
      <c r="T33" s="10">
        <v>457972</v>
      </c>
      <c r="U33" s="13">
        <v>375182</v>
      </c>
      <c r="V33" s="35">
        <v>-82790</v>
      </c>
      <c r="W33" s="11">
        <v>-18.077524390137384</v>
      </c>
      <c r="X33" s="12">
        <v>13.00668982236627</v>
      </c>
    </row>
    <row r="34" spans="1:24" ht="18" customHeight="1">
      <c r="A34" s="4"/>
      <c r="B34" s="74">
        <v>591</v>
      </c>
      <c r="C34" s="75"/>
      <c r="D34" s="44" t="s">
        <v>30</v>
      </c>
      <c r="E34" s="13">
        <v>684</v>
      </c>
      <c r="F34" s="13">
        <v>599</v>
      </c>
      <c r="G34" s="35">
        <v>-85</v>
      </c>
      <c r="H34" s="11">
        <v>-12.42690058479532</v>
      </c>
      <c r="I34" s="12">
        <v>2.874970002399808</v>
      </c>
      <c r="J34" s="13">
        <v>2239</v>
      </c>
      <c r="K34" s="13">
        <v>2142</v>
      </c>
      <c r="L34" s="35">
        <v>-97</v>
      </c>
      <c r="M34" s="11">
        <v>-4.3322912014292</v>
      </c>
      <c r="N34" s="12">
        <v>1.6683282447504517</v>
      </c>
      <c r="O34" s="13">
        <v>30360</v>
      </c>
      <c r="P34" s="13">
        <v>28363</v>
      </c>
      <c r="Q34" s="35">
        <v>-1997</v>
      </c>
      <c r="R34" s="11">
        <v>-6.577733860342557</v>
      </c>
      <c r="S34" s="12">
        <f t="shared" si="0"/>
        <v>1.342860511151523</v>
      </c>
      <c r="T34" s="13">
        <v>154554</v>
      </c>
      <c r="U34" s="10">
        <v>147154</v>
      </c>
      <c r="V34" s="35">
        <v>-7400</v>
      </c>
      <c r="W34" s="11">
        <v>-4.787970547510895</v>
      </c>
      <c r="X34" s="12">
        <v>5.1014879021927655</v>
      </c>
    </row>
    <row r="35" spans="1:24" ht="18" customHeight="1">
      <c r="A35" s="4"/>
      <c r="B35" s="74">
        <v>592</v>
      </c>
      <c r="C35" s="75"/>
      <c r="D35" s="44" t="s">
        <v>31</v>
      </c>
      <c r="E35" s="13">
        <v>1173</v>
      </c>
      <c r="F35" s="13">
        <v>1011</v>
      </c>
      <c r="G35" s="35">
        <v>-162</v>
      </c>
      <c r="H35" s="11">
        <v>-13.810741687979544</v>
      </c>
      <c r="I35" s="12">
        <v>4.852411807055436</v>
      </c>
      <c r="J35" s="13">
        <v>4781</v>
      </c>
      <c r="K35" s="13">
        <v>4550</v>
      </c>
      <c r="L35" s="35">
        <v>-231</v>
      </c>
      <c r="M35" s="11">
        <v>-4.831625183016115</v>
      </c>
      <c r="N35" s="12">
        <v>3.543834506822855</v>
      </c>
      <c r="O35" s="13">
        <v>112717</v>
      </c>
      <c r="P35" s="13">
        <v>117705</v>
      </c>
      <c r="Q35" s="35">
        <v>4988</v>
      </c>
      <c r="R35" s="11">
        <v>4.425241977696355</v>
      </c>
      <c r="S35" s="12">
        <f t="shared" si="0"/>
        <v>5.572802470298982</v>
      </c>
      <c r="T35" s="13">
        <v>150155</v>
      </c>
      <c r="U35" s="10">
        <v>148553</v>
      </c>
      <c r="V35" s="35">
        <v>-1602</v>
      </c>
      <c r="W35" s="11">
        <v>-1.0668975392094922</v>
      </c>
      <c r="X35" s="12">
        <v>5.149987987648599</v>
      </c>
    </row>
    <row r="36" spans="1:24" ht="18" customHeight="1">
      <c r="A36" s="4"/>
      <c r="B36" s="74">
        <v>599</v>
      </c>
      <c r="C36" s="75"/>
      <c r="D36" s="44" t="s">
        <v>43</v>
      </c>
      <c r="E36" s="13">
        <v>492</v>
      </c>
      <c r="F36" s="13">
        <v>430</v>
      </c>
      <c r="G36" s="35">
        <v>-62</v>
      </c>
      <c r="H36" s="11">
        <v>-12.601626016260155</v>
      </c>
      <c r="I36" s="12">
        <v>2.0638348932085435</v>
      </c>
      <c r="J36" s="13">
        <v>2943</v>
      </c>
      <c r="K36" s="13">
        <v>1808</v>
      </c>
      <c r="L36" s="35">
        <v>-1135</v>
      </c>
      <c r="M36" s="11">
        <v>-38.56608902480462</v>
      </c>
      <c r="N36" s="12">
        <v>1.408187426007851</v>
      </c>
      <c r="O36" s="13">
        <v>39258</v>
      </c>
      <c r="P36" s="13">
        <v>16345</v>
      </c>
      <c r="Q36" s="35">
        <v>-22913</v>
      </c>
      <c r="R36" s="11">
        <v>-58.365173977278516</v>
      </c>
      <c r="S36" s="12">
        <f t="shared" si="0"/>
        <v>0.7738622520456808</v>
      </c>
      <c r="T36" s="13">
        <v>153263</v>
      </c>
      <c r="U36" s="13">
        <v>79475</v>
      </c>
      <c r="V36" s="35">
        <v>-73788</v>
      </c>
      <c r="W36" s="11">
        <v>-48.14469245675734</v>
      </c>
      <c r="X36" s="12">
        <v>2.755213932524906</v>
      </c>
    </row>
    <row r="37" spans="1:24" ht="13.5" customHeight="1">
      <c r="A37" s="4"/>
      <c r="B37" s="43"/>
      <c r="C37" s="43"/>
      <c r="D37" s="44"/>
      <c r="E37" s="10"/>
      <c r="F37" s="10"/>
      <c r="G37" s="35"/>
      <c r="H37" s="11"/>
      <c r="I37" s="12"/>
      <c r="J37" s="10"/>
      <c r="K37" s="10"/>
      <c r="L37" s="35"/>
      <c r="M37" s="11"/>
      <c r="N37" s="12"/>
      <c r="O37" s="10"/>
      <c r="P37" s="10"/>
      <c r="Q37" s="35"/>
      <c r="R37" s="11"/>
      <c r="S37" s="12"/>
      <c r="T37" s="10"/>
      <c r="U37" s="13"/>
      <c r="V37" s="35"/>
      <c r="W37" s="11"/>
      <c r="X37" s="12"/>
    </row>
    <row r="38" spans="1:24" ht="18" customHeight="1">
      <c r="A38" s="4"/>
      <c r="B38" s="43">
        <v>60</v>
      </c>
      <c r="C38" s="43" t="s">
        <v>32</v>
      </c>
      <c r="D38" s="44"/>
      <c r="E38" s="10">
        <v>7508</v>
      </c>
      <c r="F38" s="10">
        <v>7318</v>
      </c>
      <c r="G38" s="35">
        <v>-190</v>
      </c>
      <c r="H38" s="11">
        <v>-2.530633990410223</v>
      </c>
      <c r="I38" s="12">
        <v>35.12359011279098</v>
      </c>
      <c r="J38" s="10">
        <v>41608</v>
      </c>
      <c r="K38" s="10">
        <v>42709</v>
      </c>
      <c r="L38" s="35">
        <v>1101</v>
      </c>
      <c r="M38" s="11">
        <v>2.6461257450490336</v>
      </c>
      <c r="N38" s="12">
        <v>33.264533615801604</v>
      </c>
      <c r="O38" s="10">
        <v>634997</v>
      </c>
      <c r="P38" s="10">
        <v>718167</v>
      </c>
      <c r="Q38" s="35">
        <v>83170</v>
      </c>
      <c r="R38" s="11">
        <v>13.09769967417169</v>
      </c>
      <c r="S38" s="12">
        <f t="shared" si="0"/>
        <v>34.001978095129424</v>
      </c>
      <c r="T38" s="10">
        <v>803436</v>
      </c>
      <c r="U38" s="13">
        <v>984825</v>
      </c>
      <c r="V38" s="35">
        <v>181389</v>
      </c>
      <c r="W38" s="11">
        <v>22.576658252804222</v>
      </c>
      <c r="X38" s="12">
        <v>34.14159875556893</v>
      </c>
    </row>
    <row r="39" spans="1:24" ht="18" customHeight="1">
      <c r="A39" s="4"/>
      <c r="B39" s="74">
        <v>601</v>
      </c>
      <c r="C39" s="75"/>
      <c r="D39" s="44" t="s">
        <v>33</v>
      </c>
      <c r="E39" s="13">
        <v>1593</v>
      </c>
      <c r="F39" s="13">
        <v>1490</v>
      </c>
      <c r="G39" s="35">
        <v>-103</v>
      </c>
      <c r="H39" s="11">
        <v>-6.465787821720028</v>
      </c>
      <c r="I39" s="12">
        <v>7.151427885769139</v>
      </c>
      <c r="J39" s="13">
        <v>8117</v>
      </c>
      <c r="K39" s="13">
        <v>7664</v>
      </c>
      <c r="L39" s="35">
        <v>-453</v>
      </c>
      <c r="M39" s="11">
        <v>-5.580879635333247</v>
      </c>
      <c r="N39" s="12">
        <v>5.969219265997881</v>
      </c>
      <c r="O39" s="13">
        <v>130536</v>
      </c>
      <c r="P39" s="13">
        <v>133355</v>
      </c>
      <c r="Q39" s="35">
        <v>2819</v>
      </c>
      <c r="R39" s="11">
        <v>2.159557516700374</v>
      </c>
      <c r="S39" s="12">
        <f t="shared" si="0"/>
        <v>6.313759597525345</v>
      </c>
      <c r="T39" s="13">
        <v>191975</v>
      </c>
      <c r="U39" s="10">
        <v>177061</v>
      </c>
      <c r="V39" s="35">
        <v>-14914</v>
      </c>
      <c r="W39" s="11">
        <v>-7.768719885401737</v>
      </c>
      <c r="X39" s="12">
        <v>6.13829423223394</v>
      </c>
    </row>
    <row r="40" spans="1:24" ht="18" customHeight="1">
      <c r="A40" s="4"/>
      <c r="B40" s="74">
        <v>602</v>
      </c>
      <c r="C40" s="75"/>
      <c r="D40" s="44" t="s">
        <v>34</v>
      </c>
      <c r="E40" s="13">
        <v>268</v>
      </c>
      <c r="F40" s="13">
        <v>240</v>
      </c>
      <c r="G40" s="35">
        <v>-28</v>
      </c>
      <c r="H40" s="11">
        <v>-10.447761194029852</v>
      </c>
      <c r="I40" s="12">
        <v>1.1519078473722102</v>
      </c>
      <c r="J40" s="13">
        <v>1164</v>
      </c>
      <c r="K40" s="13">
        <v>884</v>
      </c>
      <c r="L40" s="35">
        <v>-280</v>
      </c>
      <c r="M40" s="11">
        <v>-24.054982817869416</v>
      </c>
      <c r="N40" s="12">
        <v>0.6885164184684404</v>
      </c>
      <c r="O40" s="13">
        <v>24563</v>
      </c>
      <c r="P40" s="13">
        <v>17532</v>
      </c>
      <c r="Q40" s="35">
        <v>-7031</v>
      </c>
      <c r="R40" s="11">
        <v>-28.62435370272361</v>
      </c>
      <c r="S40" s="12">
        <f t="shared" si="0"/>
        <v>0.8300613645068752</v>
      </c>
      <c r="T40" s="13">
        <v>49986</v>
      </c>
      <c r="U40" s="10">
        <v>50169</v>
      </c>
      <c r="V40" s="35">
        <v>183</v>
      </c>
      <c r="W40" s="11">
        <v>0.3661025087024399</v>
      </c>
      <c r="X40" s="12">
        <v>1.739242878651677</v>
      </c>
    </row>
    <row r="41" spans="1:24" ht="18" customHeight="1">
      <c r="A41" s="4"/>
      <c r="B41" s="74">
        <v>603</v>
      </c>
      <c r="C41" s="75"/>
      <c r="D41" s="44" t="s">
        <v>35</v>
      </c>
      <c r="E41" s="13">
        <v>1433</v>
      </c>
      <c r="F41" s="13">
        <v>1337</v>
      </c>
      <c r="G41" s="35">
        <v>-96</v>
      </c>
      <c r="H41" s="11">
        <v>-6.699232379623169</v>
      </c>
      <c r="I41" s="12">
        <v>6.417086633069355</v>
      </c>
      <c r="J41" s="13">
        <v>8842</v>
      </c>
      <c r="K41" s="13">
        <v>8087</v>
      </c>
      <c r="L41" s="35">
        <v>-755</v>
      </c>
      <c r="M41" s="11">
        <v>-8.538792128477724</v>
      </c>
      <c r="N41" s="12">
        <v>6.298679045423391</v>
      </c>
      <c r="O41" s="13">
        <v>249943</v>
      </c>
      <c r="P41" s="13">
        <v>296618</v>
      </c>
      <c r="Q41" s="35">
        <v>46675</v>
      </c>
      <c r="R41" s="11">
        <v>18.674257730762616</v>
      </c>
      <c r="S41" s="12">
        <f t="shared" si="0"/>
        <v>14.043528508858108</v>
      </c>
      <c r="T41" s="13">
        <v>26004</v>
      </c>
      <c r="U41" s="13">
        <v>26510</v>
      </c>
      <c r="V41" s="35">
        <v>506</v>
      </c>
      <c r="W41" s="11">
        <v>1.9458544839255438</v>
      </c>
      <c r="X41" s="12">
        <v>0.9190402183231867</v>
      </c>
    </row>
    <row r="42" spans="1:24" ht="18" customHeight="1">
      <c r="A42" s="4"/>
      <c r="B42" s="74">
        <v>604</v>
      </c>
      <c r="C42" s="75"/>
      <c r="D42" s="44" t="s">
        <v>56</v>
      </c>
      <c r="E42" s="13">
        <v>883</v>
      </c>
      <c r="F42" s="13">
        <v>826</v>
      </c>
      <c r="G42" s="35">
        <v>-57</v>
      </c>
      <c r="H42" s="11">
        <v>-6.455266138165356</v>
      </c>
      <c r="I42" s="12">
        <v>3.96448284137269</v>
      </c>
      <c r="J42" s="13">
        <v>11126</v>
      </c>
      <c r="K42" s="13">
        <v>10513</v>
      </c>
      <c r="L42" s="35">
        <v>-613</v>
      </c>
      <c r="M42" s="11">
        <v>-5.509617113068487</v>
      </c>
      <c r="N42" s="12">
        <v>8.188204872577732</v>
      </c>
      <c r="O42" s="13">
        <v>65902</v>
      </c>
      <c r="P42" s="13">
        <v>63990</v>
      </c>
      <c r="Q42" s="35">
        <v>-1912</v>
      </c>
      <c r="R42" s="11">
        <v>-2.901277654699402</v>
      </c>
      <c r="S42" s="12">
        <f t="shared" si="0"/>
        <v>3.029638758544088</v>
      </c>
      <c r="T42" s="13">
        <v>98096</v>
      </c>
      <c r="U42" s="13">
        <v>105501</v>
      </c>
      <c r="V42" s="35">
        <v>7405</v>
      </c>
      <c r="W42" s="11">
        <v>7.54872777687163</v>
      </c>
      <c r="X42" s="12">
        <v>3.6574749933351387</v>
      </c>
    </row>
    <row r="43" spans="1:24" ht="18" customHeight="1">
      <c r="A43" s="4"/>
      <c r="B43" s="74">
        <v>605</v>
      </c>
      <c r="C43" s="75"/>
      <c r="D43" s="44" t="s">
        <v>57</v>
      </c>
      <c r="E43" s="13">
        <v>576</v>
      </c>
      <c r="F43" s="13">
        <v>493</v>
      </c>
      <c r="G43" s="35">
        <v>-83</v>
      </c>
      <c r="H43" s="11">
        <v>-14.409722222222214</v>
      </c>
      <c r="I43" s="12">
        <v>2.3662107031437487</v>
      </c>
      <c r="J43" s="13">
        <v>2645</v>
      </c>
      <c r="K43" s="13">
        <v>2564</v>
      </c>
      <c r="L43" s="35">
        <v>-81</v>
      </c>
      <c r="M43" s="11">
        <v>-3.0623818525519937</v>
      </c>
      <c r="N43" s="12">
        <v>1.9970091594491868</v>
      </c>
      <c r="O43" s="13">
        <v>44080</v>
      </c>
      <c r="P43" s="13">
        <v>41419</v>
      </c>
      <c r="Q43" s="35">
        <v>-2661</v>
      </c>
      <c r="R43" s="11">
        <v>-6.036751361161524</v>
      </c>
      <c r="S43" s="12">
        <f t="shared" si="0"/>
        <v>1.9610034027213248</v>
      </c>
      <c r="T43" s="13">
        <v>99974</v>
      </c>
      <c r="U43" s="13">
        <v>98615</v>
      </c>
      <c r="V43" s="35">
        <v>-1359</v>
      </c>
      <c r="W43" s="11">
        <v>-1.359353431892302</v>
      </c>
      <c r="X43" s="12">
        <v>3.418753343264468</v>
      </c>
    </row>
    <row r="44" spans="1:24" ht="18" customHeight="1">
      <c r="A44" s="4"/>
      <c r="B44" s="74">
        <v>606</v>
      </c>
      <c r="C44" s="75"/>
      <c r="D44" s="44" t="s">
        <v>58</v>
      </c>
      <c r="E44" s="13">
        <v>93</v>
      </c>
      <c r="F44" s="13">
        <v>82</v>
      </c>
      <c r="G44" s="35">
        <v>-11</v>
      </c>
      <c r="H44" s="11">
        <v>-11.827956989247312</v>
      </c>
      <c r="I44" s="12">
        <v>0.3935685145188385</v>
      </c>
      <c r="J44" s="13">
        <v>294</v>
      </c>
      <c r="K44" s="13">
        <v>270</v>
      </c>
      <c r="L44" s="35">
        <v>-24</v>
      </c>
      <c r="M44" s="11">
        <v>-8.16326530612244</v>
      </c>
      <c r="N44" s="12">
        <v>0.21029347622904854</v>
      </c>
      <c r="O44" s="13">
        <v>3681</v>
      </c>
      <c r="P44" s="13">
        <v>2753</v>
      </c>
      <c r="Q44" s="35">
        <v>-928</v>
      </c>
      <c r="R44" s="11">
        <v>-25.210540613963595</v>
      </c>
      <c r="S44" s="12">
        <f t="shared" si="0"/>
        <v>0.13034217068716789</v>
      </c>
      <c r="T44" s="13">
        <v>5963</v>
      </c>
      <c r="U44" s="10">
        <v>5165</v>
      </c>
      <c r="V44" s="35">
        <v>-798</v>
      </c>
      <c r="W44" s="11">
        <v>-13.382525574375308</v>
      </c>
      <c r="X44" s="12">
        <v>0.1790585713934085</v>
      </c>
    </row>
    <row r="45" spans="1:24" ht="18" customHeight="1">
      <c r="A45" s="5"/>
      <c r="B45" s="74">
        <v>607</v>
      </c>
      <c r="C45" s="92"/>
      <c r="D45" s="44" t="s">
        <v>59</v>
      </c>
      <c r="E45" s="13">
        <v>318</v>
      </c>
      <c r="F45" s="13">
        <v>305</v>
      </c>
      <c r="G45" s="35">
        <v>-13</v>
      </c>
      <c r="H45" s="11">
        <v>-4.088050314465406</v>
      </c>
      <c r="I45" s="12">
        <v>1.4638828893688505</v>
      </c>
      <c r="J45" s="13">
        <v>1019</v>
      </c>
      <c r="K45" s="13">
        <v>1042</v>
      </c>
      <c r="L45" s="35">
        <v>23</v>
      </c>
      <c r="M45" s="11">
        <v>2.257114818449452</v>
      </c>
      <c r="N45" s="12">
        <v>0.8115770452987725</v>
      </c>
      <c r="O45" s="13">
        <v>13274</v>
      </c>
      <c r="P45" s="13">
        <v>12657</v>
      </c>
      <c r="Q45" s="35">
        <v>-617</v>
      </c>
      <c r="R45" s="11">
        <v>-4.64818442067199</v>
      </c>
      <c r="S45" s="12">
        <f t="shared" si="0"/>
        <v>0.5992520357382797</v>
      </c>
      <c r="T45" s="13">
        <v>24829</v>
      </c>
      <c r="U45" s="10">
        <v>24776</v>
      </c>
      <c r="V45" s="35">
        <v>-53</v>
      </c>
      <c r="W45" s="11">
        <v>-0.21346006685730856</v>
      </c>
      <c r="X45" s="12">
        <v>0.8589264597953705</v>
      </c>
    </row>
    <row r="46" spans="1:24" ht="18" customHeight="1" thickBot="1">
      <c r="A46" s="9"/>
      <c r="B46" s="93">
        <v>609</v>
      </c>
      <c r="C46" s="94"/>
      <c r="D46" s="57" t="s">
        <v>60</v>
      </c>
      <c r="E46" s="14">
        <v>2344</v>
      </c>
      <c r="F46" s="14">
        <v>2545</v>
      </c>
      <c r="G46" s="37">
        <v>201</v>
      </c>
      <c r="H46" s="22">
        <v>8.575085324232077</v>
      </c>
      <c r="I46" s="16">
        <v>12.215022798176147</v>
      </c>
      <c r="J46" s="14">
        <v>8401</v>
      </c>
      <c r="K46" s="14">
        <v>11685</v>
      </c>
      <c r="L46" s="37">
        <v>3284</v>
      </c>
      <c r="M46" s="15">
        <v>39.090584454231646</v>
      </c>
      <c r="N46" s="16">
        <v>9.101034332357157</v>
      </c>
      <c r="O46" s="14">
        <v>103020</v>
      </c>
      <c r="P46" s="14">
        <v>149843</v>
      </c>
      <c r="Q46" s="37">
        <v>46823</v>
      </c>
      <c r="R46" s="15">
        <v>45.450397980974564</v>
      </c>
      <c r="S46" s="16">
        <f t="shared" si="0"/>
        <v>7.094392256548238</v>
      </c>
      <c r="T46" s="14">
        <v>306609</v>
      </c>
      <c r="U46" s="14">
        <v>497028</v>
      </c>
      <c r="V46" s="37">
        <v>190419</v>
      </c>
      <c r="W46" s="15">
        <v>62.10483058227254</v>
      </c>
      <c r="X46" s="16">
        <v>17.23080805857174</v>
      </c>
    </row>
    <row r="47" spans="1:16" ht="13.5" customHeight="1">
      <c r="A47" s="23" t="s">
        <v>69</v>
      </c>
      <c r="C47" s="59"/>
      <c r="D47" s="60"/>
      <c r="E47" s="73"/>
      <c r="K47" s="8"/>
      <c r="O47" s="61"/>
      <c r="P47" s="8"/>
    </row>
    <row r="48" spans="2:11" ht="11.25">
      <c r="B48" s="59"/>
      <c r="C48" s="59"/>
      <c r="K48" s="8"/>
    </row>
    <row r="49" spans="2:11" ht="11.25">
      <c r="B49" s="59"/>
      <c r="C49" s="59"/>
      <c r="K49" s="8"/>
    </row>
    <row r="50" spans="2:11" ht="11.25">
      <c r="B50" s="59"/>
      <c r="C50" s="59"/>
      <c r="K50" s="8"/>
    </row>
    <row r="51" spans="2:11" ht="11.25">
      <c r="B51" s="59"/>
      <c r="C51" s="59"/>
      <c r="K51" s="8"/>
    </row>
    <row r="52" spans="2:11" ht="11.25">
      <c r="B52" s="59"/>
      <c r="C52" s="59"/>
      <c r="K52" s="8"/>
    </row>
    <row r="53" spans="2:11" ht="11.25">
      <c r="B53" s="59"/>
      <c r="C53" s="59"/>
      <c r="K53" s="8"/>
    </row>
    <row r="54" spans="2:11" ht="11.25">
      <c r="B54" s="59"/>
      <c r="C54" s="59"/>
      <c r="K54" s="8"/>
    </row>
    <row r="55" spans="2:11" ht="11.25">
      <c r="B55" s="59"/>
      <c r="C55" s="59"/>
      <c r="K55" s="8"/>
    </row>
    <row r="56" spans="2:11" ht="11.25">
      <c r="B56" s="59"/>
      <c r="C56" s="59"/>
      <c r="K56" s="8"/>
    </row>
    <row r="57" spans="2:11" ht="11.25">
      <c r="B57" s="59"/>
      <c r="C57" s="59"/>
      <c r="K57" s="8"/>
    </row>
    <row r="58" spans="2:11" ht="11.25">
      <c r="B58" s="59"/>
      <c r="C58" s="59"/>
      <c r="K58" s="8"/>
    </row>
    <row r="59" spans="2:11" ht="11.25">
      <c r="B59" s="59"/>
      <c r="C59" s="59"/>
      <c r="K59" s="8"/>
    </row>
    <row r="60" spans="2:11" ht="11.25">
      <c r="B60" s="59"/>
      <c r="C60" s="59"/>
      <c r="K60" s="8"/>
    </row>
    <row r="61" spans="2:11" ht="11.25">
      <c r="B61" s="59"/>
      <c r="C61" s="59"/>
      <c r="K61" s="8"/>
    </row>
    <row r="62" spans="2:3" ht="11.25">
      <c r="B62" s="59"/>
      <c r="C62" s="59"/>
    </row>
    <row r="63" spans="2:3" ht="11.25">
      <c r="B63" s="59"/>
      <c r="C63" s="59"/>
    </row>
    <row r="64" spans="2:3" ht="11.25">
      <c r="B64" s="59"/>
      <c r="C64" s="59"/>
    </row>
    <row r="65" spans="2:3" ht="11.25">
      <c r="B65" s="59"/>
      <c r="C65" s="59"/>
    </row>
    <row r="66" spans="2:3" ht="11.25">
      <c r="B66" s="59"/>
      <c r="C66" s="59"/>
    </row>
    <row r="67" spans="2:3" ht="11.25">
      <c r="B67" s="59"/>
      <c r="C67" s="59"/>
    </row>
    <row r="68" spans="2:3" ht="11.25">
      <c r="B68" s="59"/>
      <c r="C68" s="59"/>
    </row>
    <row r="69" spans="2:3" ht="11.25">
      <c r="B69" s="59"/>
      <c r="C69" s="59"/>
    </row>
    <row r="70" spans="2:3" ht="11.25">
      <c r="B70" s="59"/>
      <c r="C70" s="59"/>
    </row>
    <row r="71" spans="2:3" ht="11.25">
      <c r="B71" s="59"/>
      <c r="C71" s="59"/>
    </row>
    <row r="72" spans="2:3" ht="11.25">
      <c r="B72" s="59"/>
      <c r="C72" s="59"/>
    </row>
    <row r="73" spans="2:3" ht="11.25">
      <c r="B73" s="59"/>
      <c r="C73" s="59"/>
    </row>
    <row r="74" spans="2:3" ht="11.25">
      <c r="B74" s="59"/>
      <c r="C74" s="59"/>
    </row>
  </sheetData>
  <sheetProtection/>
  <mergeCells count="49">
    <mergeCell ref="T3:T4"/>
    <mergeCell ref="T2:X2"/>
    <mergeCell ref="J3:J4"/>
    <mergeCell ref="P3:P4"/>
    <mergeCell ref="V3:V4"/>
    <mergeCell ref="R3:R4"/>
    <mergeCell ref="J2:N2"/>
    <mergeCell ref="O2:S2"/>
    <mergeCell ref="W3:W4"/>
    <mergeCell ref="U3:U4"/>
    <mergeCell ref="L3:L4"/>
    <mergeCell ref="M3:M4"/>
    <mergeCell ref="O3:O4"/>
    <mergeCell ref="A2:D4"/>
    <mergeCell ref="E2:I2"/>
    <mergeCell ref="E3:E4"/>
    <mergeCell ref="B10:C10"/>
    <mergeCell ref="B13:C13"/>
    <mergeCell ref="B14:C14"/>
    <mergeCell ref="B15:C15"/>
    <mergeCell ref="Q3:Q4"/>
    <mergeCell ref="F3:F4"/>
    <mergeCell ref="G3:G4"/>
    <mergeCell ref="H3:H4"/>
    <mergeCell ref="B9:C9"/>
    <mergeCell ref="K3:K4"/>
    <mergeCell ref="B16:C16"/>
    <mergeCell ref="B17:C17"/>
    <mergeCell ref="B20:C20"/>
    <mergeCell ref="B21:C21"/>
    <mergeCell ref="B22:C22"/>
    <mergeCell ref="B23:C23"/>
    <mergeCell ref="B42:C42"/>
    <mergeCell ref="B24:C24"/>
    <mergeCell ref="B25:C25"/>
    <mergeCell ref="B26:C26"/>
    <mergeCell ref="B27:C27"/>
    <mergeCell ref="B30:C30"/>
    <mergeCell ref="B31:C31"/>
    <mergeCell ref="B43:C43"/>
    <mergeCell ref="B34:C34"/>
    <mergeCell ref="B35:C35"/>
    <mergeCell ref="B44:C44"/>
    <mergeCell ref="B45:C45"/>
    <mergeCell ref="B46:C46"/>
    <mergeCell ref="B36:C36"/>
    <mergeCell ref="B39:C39"/>
    <mergeCell ref="B40:C40"/>
    <mergeCell ref="B41:C41"/>
  </mergeCells>
  <printOptions/>
  <pageMargins left="0.7874015748031497" right="0.5905511811023623" top="0.7874015748031497" bottom="0.1968503937007874" header="0.5511811023622047" footer="0.7874015748031497"/>
  <pageSetup fitToHeight="6" fitToWidth="2" horizontalDpi="600" verticalDpi="600" orientation="landscape" pageOrder="overThenDown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東郷　誠</dc:creator>
  <cp:keywords/>
  <dc:description/>
  <cp:lastModifiedBy>岐阜県</cp:lastModifiedBy>
  <cp:lastPrinted>2009-03-09T07:36:09Z</cp:lastPrinted>
  <dcterms:created xsi:type="dcterms:W3CDTF">2003-03-10T01:38:57Z</dcterms:created>
  <dcterms:modified xsi:type="dcterms:W3CDTF">2009-03-13T04:31:21Z</dcterms:modified>
  <cp:category/>
  <cp:version/>
  <cp:contentType/>
  <cp:contentStatus/>
</cp:coreProperties>
</file>