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5670" windowHeight="4815" activeTab="0"/>
  </bookViews>
  <sheets>
    <sheet name="21 岐阜県" sheetId="1" r:id="rId1"/>
  </sheets>
  <definedNames>
    <definedName name="_xlnm.Print_Titles" localSheetId="0">'21 岐阜県'!$A:$A</definedName>
  </definedNames>
  <calcPr fullCalcOnLoad="1"/>
</workbook>
</file>

<file path=xl/sharedStrings.xml><?xml version="1.0" encoding="utf-8"?>
<sst xmlns="http://schemas.openxmlformats.org/spreadsheetml/2006/main" count="76" uniqueCount="38">
  <si>
    <t>女</t>
  </si>
  <si>
    <t>男</t>
  </si>
  <si>
    <t xml:space="preserve"> 5～ 9歳</t>
  </si>
  <si>
    <t>総　　数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</si>
  <si>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</si>
  <si>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</si>
  <si>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</si>
  <si>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</si>
  <si>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</si>
  <si>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</si>
  <si>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</si>
  <si>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</si>
  <si>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</si>
  <si>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</si>
  <si>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</si>
  <si>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</si>
  <si>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</si>
  <si>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</si>
  <si>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</si>
  <si>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 xml:space="preserve"> 85歳以上</t>
  </si>
  <si>
    <t>現住所　以　外(移動者)</t>
  </si>
  <si>
    <t>現住所</t>
  </si>
  <si>
    <t>うち　　自県内</t>
  </si>
  <si>
    <t>うち　　他県</t>
  </si>
  <si>
    <t>うち自市町村内</t>
  </si>
  <si>
    <t>うち県内他市町村</t>
  </si>
  <si>
    <t>男　女　年　齢</t>
  </si>
  <si>
    <t>常住者　1)</t>
  </si>
  <si>
    <t>人　　口（人）</t>
  </si>
  <si>
    <t>割　　合（％）</t>
  </si>
  <si>
    <t>2)</t>
  </si>
  <si>
    <t>2) 国外を含む。</t>
  </si>
  <si>
    <t>現住所　　以　外　(移動者)</t>
  </si>
  <si>
    <t>うち　　　自県内</t>
  </si>
  <si>
    <t>うち　　　他県</t>
  </si>
  <si>
    <t>常住者　　1)</t>
  </si>
  <si>
    <t>第３表　年齢（5歳階級）、男女別５歳以上人口の５年前の常住地別人口及び割合</t>
  </si>
  <si>
    <t>1)５歳以上人口で、５年前の常住地「不詳」を含む。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</si>
</sst>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#,##0;&quot;-&quot;##,###,##0"/>
    <numFmt numFmtId="185" formatCode="##,###,##0;&quot;-&quot;#,###,##0"/>
    <numFmt numFmtId="186" formatCode="0.0_ "/>
    <numFmt numFmtId="187" formatCode="#,##0_);[Red]\(#,##0\)"/>
  </numFmts>
  <fonts count="9">
    <font>
      <sz val="9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5" fillId="0" borderId="0" xfId="21" applyNumberFormat="1" applyFont="1" applyFill="1" applyAlignment="1">
      <alignment vertical="top"/>
      <protection/>
    </xf>
    <xf numFmtId="49" fontId="5" fillId="0" borderId="0" xfId="21" applyNumberFormat="1" applyFont="1" applyFill="1" applyBorder="1" applyAlignment="1">
      <alignment vertical="top"/>
      <protection/>
    </xf>
    <xf numFmtId="49" fontId="5" fillId="0" borderId="0" xfId="21" applyNumberFormat="1" applyFont="1" applyAlignment="1">
      <alignment vertical="top"/>
      <protection/>
    </xf>
    <xf numFmtId="186" fontId="5" fillId="0" borderId="0" xfId="21" applyNumberFormat="1" applyFont="1" applyAlignment="1">
      <alignment vertical="top"/>
      <protection/>
    </xf>
    <xf numFmtId="49" fontId="7" fillId="0" borderId="0" xfId="21" applyNumberFormat="1" applyFont="1" applyAlignment="1">
      <alignment vertical="top"/>
      <protection/>
    </xf>
    <xf numFmtId="0" fontId="0" fillId="0" borderId="1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5" fillId="0" borderId="3" xfId="21" applyNumberFormat="1" applyFont="1" applyBorder="1" applyAlignment="1">
      <alignment vertical="top"/>
      <protection/>
    </xf>
    <xf numFmtId="49" fontId="5" fillId="0" borderId="0" xfId="21" applyNumberFormat="1" applyFont="1" applyBorder="1" applyAlignment="1">
      <alignment vertical="top"/>
      <protection/>
    </xf>
    <xf numFmtId="49" fontId="5" fillId="0" borderId="5" xfId="21" applyNumberFormat="1" applyFont="1" applyBorder="1" applyAlignment="1">
      <alignment vertical="top"/>
      <protection/>
    </xf>
    <xf numFmtId="49" fontId="5" fillId="0" borderId="6" xfId="21" applyNumberFormat="1" applyFont="1" applyBorder="1" applyAlignment="1">
      <alignment vertical="top"/>
      <protection/>
    </xf>
    <xf numFmtId="49" fontId="5" fillId="0" borderId="7" xfId="21" applyNumberFormat="1" applyFont="1" applyBorder="1" applyAlignment="1">
      <alignment vertical="top"/>
      <protection/>
    </xf>
    <xf numFmtId="186" fontId="5" fillId="0" borderId="7" xfId="21" applyNumberFormat="1" applyFont="1" applyBorder="1" applyAlignment="1">
      <alignment vertical="top"/>
      <protection/>
    </xf>
    <xf numFmtId="49" fontId="5" fillId="0" borderId="7" xfId="21" applyNumberFormat="1" applyFont="1" applyBorder="1" applyAlignment="1">
      <alignment horizontal="center" vertical="top"/>
      <protection/>
    </xf>
    <xf numFmtId="49" fontId="5" fillId="0" borderId="3" xfId="21" applyNumberFormat="1" applyFont="1" applyBorder="1" applyAlignment="1">
      <alignment horizontal="center" vertical="top"/>
      <protection/>
    </xf>
    <xf numFmtId="186" fontId="5" fillId="0" borderId="3" xfId="21" applyNumberFormat="1" applyFont="1" applyBorder="1" applyAlignment="1">
      <alignment vertical="top"/>
      <protection/>
    </xf>
    <xf numFmtId="187" fontId="5" fillId="0" borderId="7" xfId="21" applyNumberFormat="1" applyFont="1" applyFill="1" applyBorder="1" applyAlignment="1">
      <alignment horizontal="right" vertical="top"/>
      <protection/>
    </xf>
    <xf numFmtId="187" fontId="5" fillId="0" borderId="3" xfId="21" applyNumberFormat="1" applyFont="1" applyFill="1" applyBorder="1" applyAlignment="1">
      <alignment horizontal="right" vertical="top"/>
      <protection/>
    </xf>
    <xf numFmtId="49" fontId="8" fillId="0" borderId="0" xfId="21" applyNumberFormat="1" applyFont="1" applyAlignment="1">
      <alignment vertical="top"/>
      <protection/>
    </xf>
    <xf numFmtId="0" fontId="6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5" fillId="0" borderId="8" xfId="21" applyNumberFormat="1" applyFont="1" applyBorder="1" applyAlignment="1">
      <alignment horizontal="center" vertical="center"/>
      <protection/>
    </xf>
    <xf numFmtId="49" fontId="5" fillId="0" borderId="9" xfId="21" applyNumberFormat="1" applyFont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66"/>
  <sheetViews>
    <sheetView tabSelected="1" zoomScale="130" zoomScaleNormal="13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10.125" defaultRowHeight="14.25" customHeight="1"/>
  <cols>
    <col min="1" max="1" width="11.125" style="0" customWidth="1"/>
    <col min="2" max="3" width="12.875" style="0" customWidth="1"/>
    <col min="4" max="8" width="11.875" style="0" customWidth="1"/>
  </cols>
  <sheetData>
    <row r="1" s="3" customFormat="1" ht="15" customHeight="1">
      <c r="B1" s="23" t="s">
        <v>36</v>
      </c>
    </row>
    <row r="2" s="3" customFormat="1" ht="15" customHeight="1">
      <c r="A2" s="5"/>
    </row>
    <row r="3" spans="1:15" s="3" customFormat="1" ht="12" customHeight="1">
      <c r="A3" s="15"/>
      <c r="B3" s="26" t="s">
        <v>28</v>
      </c>
      <c r="C3" s="26"/>
      <c r="D3" s="26"/>
      <c r="E3" s="26"/>
      <c r="F3" s="26"/>
      <c r="G3" s="26"/>
      <c r="H3" s="27"/>
      <c r="I3" s="26" t="s">
        <v>29</v>
      </c>
      <c r="J3" s="26"/>
      <c r="K3" s="26"/>
      <c r="L3" s="26"/>
      <c r="M3" s="26"/>
      <c r="N3" s="26"/>
      <c r="O3" s="27"/>
    </row>
    <row r="4" spans="1:15" s="3" customFormat="1" ht="12" customHeight="1">
      <c r="A4" s="24" t="s">
        <v>26</v>
      </c>
      <c r="B4" s="28" t="s">
        <v>35</v>
      </c>
      <c r="C4" s="24" t="s">
        <v>21</v>
      </c>
      <c r="D4" s="30" t="s">
        <v>32</v>
      </c>
      <c r="E4" s="13"/>
      <c r="F4" s="13"/>
      <c r="G4" s="13"/>
      <c r="H4" s="14"/>
      <c r="I4" s="28" t="s">
        <v>27</v>
      </c>
      <c r="J4" s="24" t="s">
        <v>21</v>
      </c>
      <c r="K4" s="30" t="s">
        <v>20</v>
      </c>
      <c r="L4" s="13"/>
      <c r="M4" s="13"/>
      <c r="N4" s="13"/>
      <c r="O4" s="14"/>
    </row>
    <row r="5" spans="1:15" s="3" customFormat="1" ht="12" customHeight="1">
      <c r="A5" s="25"/>
      <c r="B5" s="29"/>
      <c r="C5" s="25"/>
      <c r="D5" s="30"/>
      <c r="E5" s="31" t="s">
        <v>33</v>
      </c>
      <c r="F5" s="9"/>
      <c r="G5" s="9"/>
      <c r="H5" s="32" t="s">
        <v>34</v>
      </c>
      <c r="I5" s="29"/>
      <c r="J5" s="25"/>
      <c r="K5" s="30"/>
      <c r="L5" s="31" t="s">
        <v>22</v>
      </c>
      <c r="M5" s="9"/>
      <c r="N5" s="9"/>
      <c r="O5" s="32" t="s">
        <v>23</v>
      </c>
    </row>
    <row r="6" spans="1:15" s="3" customFormat="1" ht="12" customHeight="1">
      <c r="A6" s="25"/>
      <c r="B6" s="29"/>
      <c r="C6" s="25"/>
      <c r="D6" s="30"/>
      <c r="E6" s="28"/>
      <c r="F6" s="31" t="s">
        <v>24</v>
      </c>
      <c r="G6" s="31" t="s">
        <v>25</v>
      </c>
      <c r="H6" s="24"/>
      <c r="I6" s="29"/>
      <c r="J6" s="25"/>
      <c r="K6" s="30"/>
      <c r="L6" s="28"/>
      <c r="M6" s="31" t="s">
        <v>24</v>
      </c>
      <c r="N6" s="31" t="s">
        <v>25</v>
      </c>
      <c r="O6" s="24"/>
    </row>
    <row r="7" spans="1:15" s="3" customFormat="1" ht="12" customHeight="1">
      <c r="A7" s="12"/>
      <c r="B7" s="6"/>
      <c r="C7" s="8"/>
      <c r="D7" s="7"/>
      <c r="E7" s="10"/>
      <c r="F7" s="33"/>
      <c r="G7" s="33"/>
      <c r="H7" s="11" t="s">
        <v>30</v>
      </c>
      <c r="I7" s="6"/>
      <c r="J7" s="8"/>
      <c r="K7" s="7"/>
      <c r="L7" s="10"/>
      <c r="M7" s="33"/>
      <c r="N7" s="33"/>
      <c r="O7" s="11" t="s">
        <v>30</v>
      </c>
    </row>
    <row r="8" spans="1:15" s="3" customFormat="1" ht="5.2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6" s="3" customFormat="1" ht="12" customHeight="1">
      <c r="A9" s="16" t="s">
        <v>3</v>
      </c>
      <c r="B9" s="21">
        <v>2004613</v>
      </c>
      <c r="C9" s="21">
        <v>1607221</v>
      </c>
      <c r="D9" s="21">
        <f>E9+H9</f>
        <v>397388</v>
      </c>
      <c r="E9" s="21">
        <v>281308</v>
      </c>
      <c r="F9" s="21">
        <v>162449</v>
      </c>
      <c r="G9" s="21">
        <v>118859</v>
      </c>
      <c r="H9" s="21">
        <v>116080</v>
      </c>
      <c r="I9" s="17">
        <v>100</v>
      </c>
      <c r="J9" s="17">
        <f aca="true" t="shared" si="0" ref="J9:O9">C9/$B9*100</f>
        <v>80.17612377052329</v>
      </c>
      <c r="K9" s="17">
        <f t="shared" si="0"/>
        <v>19.82367668971517</v>
      </c>
      <c r="L9" s="17">
        <f t="shared" si="0"/>
        <v>14.033032809824142</v>
      </c>
      <c r="M9" s="17">
        <f t="shared" si="0"/>
        <v>8.103758680603189</v>
      </c>
      <c r="N9" s="17">
        <f t="shared" si="0"/>
        <v>5.929274129220952</v>
      </c>
      <c r="O9" s="17">
        <f t="shared" si="0"/>
        <v>5.790643879891031</v>
      </c>
      <c r="P9" s="4"/>
    </row>
    <row r="10" spans="1:16" s="3" customFormat="1" ht="12" customHeight="1">
      <c r="A10" s="18" t="s">
        <v>2</v>
      </c>
      <c r="B10" s="21">
        <v>105062</v>
      </c>
      <c r="C10" s="21">
        <v>74661</v>
      </c>
      <c r="D10" s="21">
        <f aca="true" t="shared" si="1" ref="D10:D64">E10+H10</f>
        <v>30401</v>
      </c>
      <c r="E10" s="21">
        <v>23142</v>
      </c>
      <c r="F10" s="21">
        <v>14056</v>
      </c>
      <c r="G10" s="21">
        <v>9086</v>
      </c>
      <c r="H10" s="21">
        <v>7259</v>
      </c>
      <c r="I10" s="17">
        <v>100</v>
      </c>
      <c r="J10" s="17">
        <f aca="true" t="shared" si="2" ref="J10:J64">C10/$B10*100</f>
        <v>71.0637528316613</v>
      </c>
      <c r="K10" s="17">
        <f aca="true" t="shared" si="3" ref="K10:K64">D10/$B10*100</f>
        <v>28.936247168338696</v>
      </c>
      <c r="L10" s="17">
        <f aca="true" t="shared" si="4" ref="L10:L64">E10/$B10*100</f>
        <v>22.02699358474044</v>
      </c>
      <c r="M10" s="17">
        <f aca="true" t="shared" si="5" ref="M10:M64">F10/$B10*100</f>
        <v>13.378766823399516</v>
      </c>
      <c r="N10" s="17">
        <f aca="true" t="shared" si="6" ref="N10:N64">G10/$B10*100</f>
        <v>8.648226761340922</v>
      </c>
      <c r="O10" s="17">
        <f aca="true" t="shared" si="7" ref="O10:O64">H10/$B10*100</f>
        <v>6.909253583598256</v>
      </c>
      <c r="P10" s="4"/>
    </row>
    <row r="11" spans="1:16" s="3" customFormat="1" ht="12" customHeight="1">
      <c r="A11" s="18" t="s">
        <v>4</v>
      </c>
      <c r="B11" s="21">
        <v>115319</v>
      </c>
      <c r="C11" s="21">
        <v>96746</v>
      </c>
      <c r="D11" s="21">
        <f t="shared" si="1"/>
        <v>18573</v>
      </c>
      <c r="E11" s="21">
        <v>14206</v>
      </c>
      <c r="F11" s="21">
        <v>10123</v>
      </c>
      <c r="G11" s="21">
        <v>4083</v>
      </c>
      <c r="H11" s="21">
        <v>4367</v>
      </c>
      <c r="I11" s="17">
        <v>100</v>
      </c>
      <c r="J11" s="17">
        <f t="shared" si="2"/>
        <v>83.89424119182442</v>
      </c>
      <c r="K11" s="17">
        <f t="shared" si="3"/>
        <v>16.105758808175583</v>
      </c>
      <c r="L11" s="17">
        <f t="shared" si="4"/>
        <v>12.318871998543171</v>
      </c>
      <c r="M11" s="17">
        <f t="shared" si="5"/>
        <v>8.77825856970664</v>
      </c>
      <c r="N11" s="17">
        <f t="shared" si="6"/>
        <v>3.5406134288365316</v>
      </c>
      <c r="O11" s="17">
        <f t="shared" si="7"/>
        <v>3.786886809632411</v>
      </c>
      <c r="P11" s="4"/>
    </row>
    <row r="12" spans="1:16" s="3" customFormat="1" ht="12" customHeight="1">
      <c r="A12" s="18" t="s">
        <v>5</v>
      </c>
      <c r="B12" s="21">
        <v>125873</v>
      </c>
      <c r="C12" s="21">
        <v>103531</v>
      </c>
      <c r="D12" s="21">
        <f t="shared" si="1"/>
        <v>22341</v>
      </c>
      <c r="E12" s="21">
        <v>14254</v>
      </c>
      <c r="F12" s="21">
        <v>8265</v>
      </c>
      <c r="G12" s="21">
        <v>5989</v>
      </c>
      <c r="H12" s="21">
        <v>8087</v>
      </c>
      <c r="I12" s="17">
        <v>100</v>
      </c>
      <c r="J12" s="17">
        <f t="shared" si="2"/>
        <v>82.2503634615843</v>
      </c>
      <c r="K12" s="17">
        <f t="shared" si="3"/>
        <v>17.74884208686533</v>
      </c>
      <c r="L12" s="17">
        <f t="shared" si="4"/>
        <v>11.324112399005347</v>
      </c>
      <c r="M12" s="17">
        <f t="shared" si="5"/>
        <v>6.566142063826237</v>
      </c>
      <c r="N12" s="17">
        <f t="shared" si="6"/>
        <v>4.757970335179109</v>
      </c>
      <c r="O12" s="17">
        <f t="shared" si="7"/>
        <v>6.424729687859985</v>
      </c>
      <c r="P12" s="4"/>
    </row>
    <row r="13" spans="1:16" s="3" customFormat="1" ht="12" customHeight="1">
      <c r="A13" s="18" t="s">
        <v>6</v>
      </c>
      <c r="B13" s="21">
        <v>130042</v>
      </c>
      <c r="C13" s="21">
        <v>86935</v>
      </c>
      <c r="D13" s="21">
        <f t="shared" si="1"/>
        <v>43106</v>
      </c>
      <c r="E13" s="21">
        <v>22852</v>
      </c>
      <c r="F13" s="21">
        <v>10546</v>
      </c>
      <c r="G13" s="21">
        <v>12306</v>
      </c>
      <c r="H13" s="21">
        <v>20254</v>
      </c>
      <c r="I13" s="17">
        <v>100</v>
      </c>
      <c r="J13" s="17">
        <f t="shared" si="2"/>
        <v>66.85147875301826</v>
      </c>
      <c r="K13" s="17">
        <f t="shared" si="3"/>
        <v>33.14775226465296</v>
      </c>
      <c r="L13" s="17">
        <f t="shared" si="4"/>
        <v>17.572784177419603</v>
      </c>
      <c r="M13" s="17">
        <f t="shared" si="5"/>
        <v>8.109687639378047</v>
      </c>
      <c r="N13" s="17">
        <f t="shared" si="6"/>
        <v>9.463096538041556</v>
      </c>
      <c r="O13" s="17">
        <f t="shared" si="7"/>
        <v>15.574968087233355</v>
      </c>
      <c r="P13" s="4"/>
    </row>
    <row r="14" spans="1:16" s="3" customFormat="1" ht="12" customHeight="1">
      <c r="A14" s="18" t="s">
        <v>7</v>
      </c>
      <c r="B14" s="21">
        <v>154424</v>
      </c>
      <c r="C14" s="21">
        <v>80127</v>
      </c>
      <c r="D14" s="21">
        <f t="shared" si="1"/>
        <v>74297</v>
      </c>
      <c r="E14" s="21">
        <v>50145</v>
      </c>
      <c r="F14" s="21">
        <v>23475</v>
      </c>
      <c r="G14" s="21">
        <v>26670</v>
      </c>
      <c r="H14" s="21">
        <v>24152</v>
      </c>
      <c r="I14" s="17">
        <v>100</v>
      </c>
      <c r="J14" s="17">
        <f t="shared" si="2"/>
        <v>51.88765994923069</v>
      </c>
      <c r="K14" s="17">
        <f t="shared" si="3"/>
        <v>48.11234005076931</v>
      </c>
      <c r="L14" s="17">
        <f t="shared" si="4"/>
        <v>32.47228410091695</v>
      </c>
      <c r="M14" s="17">
        <f t="shared" si="5"/>
        <v>15.201652592861215</v>
      </c>
      <c r="N14" s="17">
        <f t="shared" si="6"/>
        <v>17.270631508055743</v>
      </c>
      <c r="O14" s="17">
        <f t="shared" si="7"/>
        <v>15.640055949852355</v>
      </c>
      <c r="P14" s="4"/>
    </row>
    <row r="15" spans="1:16" s="3" customFormat="1" ht="12" customHeight="1">
      <c r="A15" s="18" t="s">
        <v>8</v>
      </c>
      <c r="B15" s="21">
        <v>134556</v>
      </c>
      <c r="C15" s="21">
        <v>72273</v>
      </c>
      <c r="D15" s="21">
        <f t="shared" si="1"/>
        <v>62283</v>
      </c>
      <c r="E15" s="21">
        <v>45082</v>
      </c>
      <c r="F15" s="21">
        <v>23379</v>
      </c>
      <c r="G15" s="21">
        <v>21703</v>
      </c>
      <c r="H15" s="21">
        <v>17201</v>
      </c>
      <c r="I15" s="17">
        <v>100</v>
      </c>
      <c r="J15" s="17">
        <f t="shared" si="2"/>
        <v>53.712209043075</v>
      </c>
      <c r="K15" s="17">
        <f t="shared" si="3"/>
        <v>46.287790956924994</v>
      </c>
      <c r="L15" s="17">
        <f t="shared" si="4"/>
        <v>33.50426588186332</v>
      </c>
      <c r="M15" s="17">
        <f t="shared" si="5"/>
        <v>17.37492196557567</v>
      </c>
      <c r="N15" s="17">
        <f t="shared" si="6"/>
        <v>16.12934391628764</v>
      </c>
      <c r="O15" s="17">
        <f t="shared" si="7"/>
        <v>12.783525075061682</v>
      </c>
      <c r="P15" s="4"/>
    </row>
    <row r="16" spans="1:16" s="3" customFormat="1" ht="12" customHeight="1">
      <c r="A16" s="18" t="s">
        <v>9</v>
      </c>
      <c r="B16" s="21">
        <v>129510</v>
      </c>
      <c r="C16" s="21">
        <v>90494</v>
      </c>
      <c r="D16" s="21">
        <f t="shared" si="1"/>
        <v>39016</v>
      </c>
      <c r="E16" s="21">
        <v>28405</v>
      </c>
      <c r="F16" s="21">
        <v>16622</v>
      </c>
      <c r="G16" s="21">
        <v>11783</v>
      </c>
      <c r="H16" s="21">
        <v>10611</v>
      </c>
      <c r="I16" s="17">
        <v>100</v>
      </c>
      <c r="J16" s="17">
        <f t="shared" si="2"/>
        <v>69.87414099297351</v>
      </c>
      <c r="K16" s="17">
        <f t="shared" si="3"/>
        <v>30.125859007026484</v>
      </c>
      <c r="L16" s="17">
        <f t="shared" si="4"/>
        <v>21.932669291946567</v>
      </c>
      <c r="M16" s="17">
        <f t="shared" si="5"/>
        <v>12.834530152111807</v>
      </c>
      <c r="N16" s="17">
        <f t="shared" si="6"/>
        <v>9.098139139834762</v>
      </c>
      <c r="O16" s="17">
        <f t="shared" si="7"/>
        <v>8.193189715079917</v>
      </c>
      <c r="P16" s="4"/>
    </row>
    <row r="17" spans="1:16" s="3" customFormat="1" ht="12" customHeight="1">
      <c r="A17" s="18" t="s">
        <v>10</v>
      </c>
      <c r="B17" s="21">
        <v>126573</v>
      </c>
      <c r="C17" s="21">
        <v>103368</v>
      </c>
      <c r="D17" s="21">
        <f t="shared" si="1"/>
        <v>23205</v>
      </c>
      <c r="E17" s="21">
        <v>16951</v>
      </c>
      <c r="F17" s="21">
        <v>11047</v>
      </c>
      <c r="G17" s="21">
        <v>5904</v>
      </c>
      <c r="H17" s="21">
        <v>6254</v>
      </c>
      <c r="I17" s="17">
        <v>100</v>
      </c>
      <c r="J17" s="17">
        <f t="shared" si="2"/>
        <v>81.66670616956223</v>
      </c>
      <c r="K17" s="17">
        <f t="shared" si="3"/>
        <v>18.33329383043777</v>
      </c>
      <c r="L17" s="17">
        <f t="shared" si="4"/>
        <v>13.392271653512203</v>
      </c>
      <c r="M17" s="17">
        <f t="shared" si="5"/>
        <v>8.727769745522346</v>
      </c>
      <c r="N17" s="17">
        <f t="shared" si="6"/>
        <v>4.664501907989855</v>
      </c>
      <c r="O17" s="17">
        <f t="shared" si="7"/>
        <v>4.941022176925569</v>
      </c>
      <c r="P17" s="4"/>
    </row>
    <row r="18" spans="1:16" s="3" customFormat="1" ht="12" customHeight="1">
      <c r="A18" s="18" t="s">
        <v>11</v>
      </c>
      <c r="B18" s="21">
        <v>146117</v>
      </c>
      <c r="C18" s="21">
        <v>128411</v>
      </c>
      <c r="D18" s="21">
        <f t="shared" si="1"/>
        <v>17706</v>
      </c>
      <c r="E18" s="21">
        <v>13279</v>
      </c>
      <c r="F18" s="21">
        <v>8871</v>
      </c>
      <c r="G18" s="21">
        <v>4408</v>
      </c>
      <c r="H18" s="21">
        <v>4427</v>
      </c>
      <c r="I18" s="17">
        <v>100</v>
      </c>
      <c r="J18" s="17">
        <f t="shared" si="2"/>
        <v>87.88231348850579</v>
      </c>
      <c r="K18" s="17">
        <f t="shared" si="3"/>
        <v>12.117686511494213</v>
      </c>
      <c r="L18" s="17">
        <f t="shared" si="4"/>
        <v>9.087922692089217</v>
      </c>
      <c r="M18" s="17">
        <f t="shared" si="5"/>
        <v>6.07116215087909</v>
      </c>
      <c r="N18" s="17">
        <f t="shared" si="6"/>
        <v>3.016760541210126</v>
      </c>
      <c r="O18" s="17">
        <f t="shared" si="7"/>
        <v>3.029763819404997</v>
      </c>
      <c r="P18" s="4"/>
    </row>
    <row r="19" spans="1:16" s="3" customFormat="1" ht="12" customHeight="1">
      <c r="A19" s="18" t="s">
        <v>12</v>
      </c>
      <c r="B19" s="21">
        <v>176176</v>
      </c>
      <c r="C19" s="21">
        <v>158960</v>
      </c>
      <c r="D19" s="21">
        <f t="shared" si="1"/>
        <v>17216</v>
      </c>
      <c r="E19" s="21">
        <v>12962</v>
      </c>
      <c r="F19" s="21">
        <v>8569</v>
      </c>
      <c r="G19" s="21">
        <v>4393</v>
      </c>
      <c r="H19" s="21">
        <v>4254</v>
      </c>
      <c r="I19" s="17">
        <v>100</v>
      </c>
      <c r="J19" s="17">
        <f t="shared" si="2"/>
        <v>90.2279538643175</v>
      </c>
      <c r="K19" s="17">
        <f t="shared" si="3"/>
        <v>9.7720461356825</v>
      </c>
      <c r="L19" s="17">
        <f t="shared" si="4"/>
        <v>7.357415311960766</v>
      </c>
      <c r="M19" s="17">
        <f t="shared" si="5"/>
        <v>4.863886113886114</v>
      </c>
      <c r="N19" s="17">
        <f t="shared" si="6"/>
        <v>2.493529198074653</v>
      </c>
      <c r="O19" s="17">
        <f t="shared" si="7"/>
        <v>2.414630823721733</v>
      </c>
      <c r="P19" s="4"/>
    </row>
    <row r="20" spans="1:16" s="3" customFormat="1" ht="12" customHeight="1">
      <c r="A20" s="18" t="s">
        <v>13</v>
      </c>
      <c r="B20" s="21">
        <v>146644</v>
      </c>
      <c r="C20" s="21">
        <v>134434</v>
      </c>
      <c r="D20" s="21">
        <f t="shared" si="1"/>
        <v>12209</v>
      </c>
      <c r="E20" s="21">
        <v>9191</v>
      </c>
      <c r="F20" s="21">
        <v>6261</v>
      </c>
      <c r="G20" s="21">
        <v>2930</v>
      </c>
      <c r="H20" s="21">
        <v>3018</v>
      </c>
      <c r="I20" s="17">
        <v>100</v>
      </c>
      <c r="J20" s="17">
        <f t="shared" si="2"/>
        <v>91.6737132102234</v>
      </c>
      <c r="K20" s="17">
        <f t="shared" si="3"/>
        <v>8.325604866206596</v>
      </c>
      <c r="L20" s="17">
        <f t="shared" si="4"/>
        <v>6.267559531927662</v>
      </c>
      <c r="M20" s="17">
        <f t="shared" si="5"/>
        <v>4.26952347180928</v>
      </c>
      <c r="N20" s="17">
        <f t="shared" si="6"/>
        <v>1.998036060118382</v>
      </c>
      <c r="O20" s="17">
        <f t="shared" si="7"/>
        <v>2.058045334278934</v>
      </c>
      <c r="P20" s="4"/>
    </row>
    <row r="21" spans="1:16" s="3" customFormat="1" ht="12" customHeight="1">
      <c r="A21" s="18" t="s">
        <v>14</v>
      </c>
      <c r="B21" s="21">
        <v>131149</v>
      </c>
      <c r="C21" s="21">
        <v>121946</v>
      </c>
      <c r="D21" s="21">
        <f t="shared" si="1"/>
        <v>9202</v>
      </c>
      <c r="E21" s="21">
        <v>6968</v>
      </c>
      <c r="F21" s="21">
        <v>4894</v>
      </c>
      <c r="G21" s="21">
        <v>2074</v>
      </c>
      <c r="H21" s="21">
        <v>2234</v>
      </c>
      <c r="I21" s="17">
        <v>100</v>
      </c>
      <c r="J21" s="17">
        <f t="shared" si="2"/>
        <v>92.98279056645495</v>
      </c>
      <c r="K21" s="17">
        <f t="shared" si="3"/>
        <v>7.01644694202777</v>
      </c>
      <c r="L21" s="17">
        <f t="shared" si="4"/>
        <v>5.313040892420072</v>
      </c>
      <c r="M21" s="17">
        <f t="shared" si="5"/>
        <v>3.731633485577473</v>
      </c>
      <c r="N21" s="17">
        <f t="shared" si="6"/>
        <v>1.5814074068425987</v>
      </c>
      <c r="O21" s="17">
        <f t="shared" si="7"/>
        <v>1.7034060496076981</v>
      </c>
      <c r="P21" s="4"/>
    </row>
    <row r="22" spans="1:16" s="3" customFormat="1" ht="12" customHeight="1">
      <c r="A22" s="18" t="s">
        <v>15</v>
      </c>
      <c r="B22" s="21">
        <v>121430</v>
      </c>
      <c r="C22" s="21">
        <v>114272</v>
      </c>
      <c r="D22" s="21">
        <f t="shared" si="1"/>
        <v>7158</v>
      </c>
      <c r="E22" s="21">
        <v>5812</v>
      </c>
      <c r="F22" s="21">
        <v>4139</v>
      </c>
      <c r="G22" s="21">
        <v>1673</v>
      </c>
      <c r="H22" s="21">
        <v>1346</v>
      </c>
      <c r="I22" s="17">
        <v>100</v>
      </c>
      <c r="J22" s="17">
        <f t="shared" si="2"/>
        <v>94.1052458206374</v>
      </c>
      <c r="K22" s="17">
        <f t="shared" si="3"/>
        <v>5.894754179362596</v>
      </c>
      <c r="L22" s="17">
        <f t="shared" si="4"/>
        <v>4.786296631804332</v>
      </c>
      <c r="M22" s="17">
        <f t="shared" si="5"/>
        <v>3.408548134727827</v>
      </c>
      <c r="N22" s="17">
        <f t="shared" si="6"/>
        <v>1.377748497076505</v>
      </c>
      <c r="O22" s="17">
        <f t="shared" si="7"/>
        <v>1.108457547558264</v>
      </c>
      <c r="P22" s="4"/>
    </row>
    <row r="23" spans="1:16" s="3" customFormat="1" ht="12" customHeight="1">
      <c r="A23" s="18" t="s">
        <v>16</v>
      </c>
      <c r="B23" s="21">
        <v>104518</v>
      </c>
      <c r="C23" s="21">
        <v>98779</v>
      </c>
      <c r="D23" s="21">
        <f t="shared" si="1"/>
        <v>5739</v>
      </c>
      <c r="E23" s="21">
        <v>4830</v>
      </c>
      <c r="F23" s="21">
        <v>3450</v>
      </c>
      <c r="G23" s="21">
        <v>1380</v>
      </c>
      <c r="H23" s="21">
        <v>909</v>
      </c>
      <c r="I23" s="17">
        <v>100</v>
      </c>
      <c r="J23" s="17">
        <f t="shared" si="2"/>
        <v>94.5090797757324</v>
      </c>
      <c r="K23" s="17">
        <f t="shared" si="3"/>
        <v>5.49092022426759</v>
      </c>
      <c r="L23" s="17">
        <f t="shared" si="4"/>
        <v>4.621213570868176</v>
      </c>
      <c r="M23" s="17">
        <f t="shared" si="5"/>
        <v>3.300866836334411</v>
      </c>
      <c r="N23" s="17">
        <f t="shared" si="6"/>
        <v>1.3203467345337645</v>
      </c>
      <c r="O23" s="17">
        <f t="shared" si="7"/>
        <v>0.8697066533994144</v>
      </c>
      <c r="P23" s="4"/>
    </row>
    <row r="24" spans="1:16" s="3" customFormat="1" ht="12" customHeight="1">
      <c r="A24" s="18" t="s">
        <v>17</v>
      </c>
      <c r="B24" s="21">
        <v>73121</v>
      </c>
      <c r="C24" s="21">
        <v>68234</v>
      </c>
      <c r="D24" s="21">
        <f t="shared" si="1"/>
        <v>4887</v>
      </c>
      <c r="E24" s="21">
        <v>4236</v>
      </c>
      <c r="F24" s="21">
        <v>2903</v>
      </c>
      <c r="G24" s="21">
        <v>1333</v>
      </c>
      <c r="H24" s="21">
        <v>651</v>
      </c>
      <c r="I24" s="17">
        <v>100</v>
      </c>
      <c r="J24" s="17">
        <f t="shared" si="2"/>
        <v>93.31655748690527</v>
      </c>
      <c r="K24" s="17">
        <f t="shared" si="3"/>
        <v>6.683442513094734</v>
      </c>
      <c r="L24" s="17">
        <f t="shared" si="4"/>
        <v>5.793137402387822</v>
      </c>
      <c r="M24" s="17">
        <f t="shared" si="5"/>
        <v>3.9701316995117684</v>
      </c>
      <c r="N24" s="17">
        <f t="shared" si="6"/>
        <v>1.8230057028760547</v>
      </c>
      <c r="O24" s="17">
        <f t="shared" si="7"/>
        <v>0.8903051107069104</v>
      </c>
      <c r="P24" s="4"/>
    </row>
    <row r="25" spans="1:16" s="3" customFormat="1" ht="12" customHeight="1">
      <c r="A25" s="18" t="s">
        <v>18</v>
      </c>
      <c r="B25" s="21">
        <v>45903</v>
      </c>
      <c r="C25" s="21">
        <v>41470</v>
      </c>
      <c r="D25" s="21">
        <f t="shared" si="1"/>
        <v>4433</v>
      </c>
      <c r="E25" s="21">
        <v>3895</v>
      </c>
      <c r="F25" s="21">
        <v>2529</v>
      </c>
      <c r="G25" s="21">
        <v>1366</v>
      </c>
      <c r="H25" s="21">
        <v>538</v>
      </c>
      <c r="I25" s="17">
        <v>100</v>
      </c>
      <c r="J25" s="17">
        <f t="shared" si="2"/>
        <v>90.34267912772586</v>
      </c>
      <c r="K25" s="17">
        <f t="shared" si="3"/>
        <v>9.657320872274143</v>
      </c>
      <c r="L25" s="17">
        <f t="shared" si="4"/>
        <v>8.485284186218765</v>
      </c>
      <c r="M25" s="17">
        <f t="shared" si="5"/>
        <v>5.509443827200836</v>
      </c>
      <c r="N25" s="17">
        <f t="shared" si="6"/>
        <v>2.975840359017929</v>
      </c>
      <c r="O25" s="17">
        <f t="shared" si="7"/>
        <v>1.1720366860553777</v>
      </c>
      <c r="P25" s="4"/>
    </row>
    <row r="26" spans="1:16" s="3" customFormat="1" ht="12" customHeight="1">
      <c r="A26" s="18" t="s">
        <v>19</v>
      </c>
      <c r="B26" s="21">
        <v>38196</v>
      </c>
      <c r="C26" s="21">
        <v>32580</v>
      </c>
      <c r="D26" s="21">
        <f t="shared" si="1"/>
        <v>5616</v>
      </c>
      <c r="E26" s="21">
        <v>5098</v>
      </c>
      <c r="F26" s="21">
        <v>3320</v>
      </c>
      <c r="G26" s="21">
        <v>1778</v>
      </c>
      <c r="H26" s="21">
        <v>518</v>
      </c>
      <c r="I26" s="17">
        <v>100</v>
      </c>
      <c r="J26" s="17">
        <f t="shared" si="2"/>
        <v>85.29688972667296</v>
      </c>
      <c r="K26" s="17">
        <f t="shared" si="3"/>
        <v>14.70311027332705</v>
      </c>
      <c r="L26" s="17">
        <f t="shared" si="4"/>
        <v>13.346947324327155</v>
      </c>
      <c r="M26" s="17">
        <f t="shared" si="5"/>
        <v>8.692009634516703</v>
      </c>
      <c r="N26" s="17">
        <f t="shared" si="6"/>
        <v>4.654937689810451</v>
      </c>
      <c r="O26" s="17">
        <f t="shared" si="7"/>
        <v>1.3561629489998954</v>
      </c>
      <c r="P26" s="4"/>
    </row>
    <row r="27" spans="1:16" s="3" customFormat="1" ht="12" customHeight="1">
      <c r="A27" s="16"/>
      <c r="B27" s="21"/>
      <c r="C27" s="21"/>
      <c r="D27" s="21"/>
      <c r="E27" s="21"/>
      <c r="F27" s="21"/>
      <c r="G27" s="21"/>
      <c r="H27" s="21"/>
      <c r="I27" s="17"/>
      <c r="J27" s="17"/>
      <c r="K27" s="17"/>
      <c r="L27" s="17"/>
      <c r="M27" s="17"/>
      <c r="N27" s="17"/>
      <c r="O27" s="17"/>
      <c r="P27" s="4"/>
    </row>
    <row r="28" spans="1:16" s="3" customFormat="1" ht="12" customHeight="1">
      <c r="A28" s="16" t="s">
        <v>1</v>
      </c>
      <c r="B28" s="21">
        <v>969270</v>
      </c>
      <c r="C28" s="21">
        <v>773407</v>
      </c>
      <c r="D28" s="21">
        <f t="shared" si="1"/>
        <v>195861</v>
      </c>
      <c r="E28" s="21">
        <v>133271</v>
      </c>
      <c r="F28" s="21">
        <v>77775</v>
      </c>
      <c r="G28" s="21">
        <v>55496</v>
      </c>
      <c r="H28" s="21">
        <v>62590</v>
      </c>
      <c r="I28" s="17">
        <v>100</v>
      </c>
      <c r="J28" s="17">
        <f t="shared" si="2"/>
        <v>79.79273061169746</v>
      </c>
      <c r="K28" s="17">
        <f t="shared" si="3"/>
        <v>20.207063047448077</v>
      </c>
      <c r="L28" s="17">
        <f t="shared" si="4"/>
        <v>13.749626007201297</v>
      </c>
      <c r="M28" s="17">
        <f t="shared" si="5"/>
        <v>8.024079977715187</v>
      </c>
      <c r="N28" s="17">
        <f t="shared" si="6"/>
        <v>5.725546029486108</v>
      </c>
      <c r="O28" s="17">
        <f t="shared" si="7"/>
        <v>6.457437040246784</v>
      </c>
      <c r="P28" s="4"/>
    </row>
    <row r="29" spans="1:16" s="3" customFormat="1" ht="12" customHeight="1">
      <c r="A29" s="18" t="s">
        <v>2</v>
      </c>
      <c r="B29" s="21">
        <v>53692</v>
      </c>
      <c r="C29" s="21">
        <v>38130</v>
      </c>
      <c r="D29" s="21">
        <f t="shared" si="1"/>
        <v>15562</v>
      </c>
      <c r="E29" s="21">
        <v>11857</v>
      </c>
      <c r="F29" s="21">
        <v>7156</v>
      </c>
      <c r="G29" s="21">
        <v>4701</v>
      </c>
      <c r="H29" s="21">
        <v>3705</v>
      </c>
      <c r="I29" s="17">
        <v>100</v>
      </c>
      <c r="J29" s="17">
        <f t="shared" si="2"/>
        <v>71.0161662817552</v>
      </c>
      <c r="K29" s="17">
        <f t="shared" si="3"/>
        <v>28.983833718244806</v>
      </c>
      <c r="L29" s="17">
        <f t="shared" si="4"/>
        <v>22.083364374580945</v>
      </c>
      <c r="M29" s="17">
        <f t="shared" si="5"/>
        <v>13.327870073754006</v>
      </c>
      <c r="N29" s="17">
        <f t="shared" si="6"/>
        <v>8.755494300826939</v>
      </c>
      <c r="O29" s="17">
        <f t="shared" si="7"/>
        <v>6.90046934366386</v>
      </c>
      <c r="P29" s="4"/>
    </row>
    <row r="30" spans="1:16" s="3" customFormat="1" ht="12" customHeight="1">
      <c r="A30" s="18" t="s">
        <v>4</v>
      </c>
      <c r="B30" s="21">
        <v>59167</v>
      </c>
      <c r="C30" s="21">
        <v>49652</v>
      </c>
      <c r="D30" s="21">
        <f t="shared" si="1"/>
        <v>9515</v>
      </c>
      <c r="E30" s="21">
        <v>7249</v>
      </c>
      <c r="F30" s="21">
        <v>5179</v>
      </c>
      <c r="G30" s="21">
        <v>2070</v>
      </c>
      <c r="H30" s="21">
        <v>2266</v>
      </c>
      <c r="I30" s="17">
        <v>100</v>
      </c>
      <c r="J30" s="17">
        <f t="shared" si="2"/>
        <v>83.91840045971573</v>
      </c>
      <c r="K30" s="17">
        <f t="shared" si="3"/>
        <v>16.08159954028428</v>
      </c>
      <c r="L30" s="17">
        <f t="shared" si="4"/>
        <v>12.251761961904439</v>
      </c>
      <c r="M30" s="17">
        <f t="shared" si="5"/>
        <v>8.753190122872548</v>
      </c>
      <c r="N30" s="17">
        <f t="shared" si="6"/>
        <v>3.498571839031893</v>
      </c>
      <c r="O30" s="17">
        <f t="shared" si="7"/>
        <v>3.8298375783798404</v>
      </c>
      <c r="P30" s="4"/>
    </row>
    <row r="31" spans="1:16" s="3" customFormat="1" ht="12" customHeight="1">
      <c r="A31" s="18" t="s">
        <v>5</v>
      </c>
      <c r="B31" s="21">
        <v>63896</v>
      </c>
      <c r="C31" s="21">
        <v>52266</v>
      </c>
      <c r="D31" s="21">
        <f t="shared" si="1"/>
        <v>11629</v>
      </c>
      <c r="E31" s="21">
        <v>7176</v>
      </c>
      <c r="F31" s="21">
        <v>4178</v>
      </c>
      <c r="G31" s="21">
        <v>2998</v>
      </c>
      <c r="H31" s="21">
        <v>4453</v>
      </c>
      <c r="I31" s="17">
        <v>100</v>
      </c>
      <c r="J31" s="17">
        <f t="shared" si="2"/>
        <v>81.79854763991486</v>
      </c>
      <c r="K31" s="17">
        <f t="shared" si="3"/>
        <v>18.199887316889946</v>
      </c>
      <c r="L31" s="17">
        <f t="shared" si="4"/>
        <v>11.230749968699136</v>
      </c>
      <c r="M31" s="17">
        <f t="shared" si="5"/>
        <v>6.5387504695129595</v>
      </c>
      <c r="N31" s="17">
        <f t="shared" si="6"/>
        <v>4.691999499186177</v>
      </c>
      <c r="O31" s="17">
        <f t="shared" si="7"/>
        <v>6.969137348190809</v>
      </c>
      <c r="P31" s="4"/>
    </row>
    <row r="32" spans="1:16" s="3" customFormat="1" ht="12" customHeight="1">
      <c r="A32" s="18" t="s">
        <v>6</v>
      </c>
      <c r="B32" s="21">
        <v>63291</v>
      </c>
      <c r="C32" s="21">
        <v>42579</v>
      </c>
      <c r="D32" s="21">
        <f t="shared" si="1"/>
        <v>20712</v>
      </c>
      <c r="E32" s="21">
        <v>9973</v>
      </c>
      <c r="F32" s="21">
        <v>4868</v>
      </c>
      <c r="G32" s="21">
        <v>5105</v>
      </c>
      <c r="H32" s="21">
        <v>10739</v>
      </c>
      <c r="I32" s="17">
        <v>100</v>
      </c>
      <c r="J32" s="17">
        <f t="shared" si="2"/>
        <v>67.27496800492962</v>
      </c>
      <c r="K32" s="17">
        <f t="shared" si="3"/>
        <v>32.72503199507039</v>
      </c>
      <c r="L32" s="17">
        <f t="shared" si="4"/>
        <v>15.757374666224266</v>
      </c>
      <c r="M32" s="17">
        <f t="shared" si="5"/>
        <v>7.691456921205226</v>
      </c>
      <c r="N32" s="17">
        <f t="shared" si="6"/>
        <v>8.06591774501904</v>
      </c>
      <c r="O32" s="17">
        <f t="shared" si="7"/>
        <v>16.967657328846123</v>
      </c>
      <c r="P32" s="4"/>
    </row>
    <row r="33" spans="1:16" s="3" customFormat="1" ht="12" customHeight="1">
      <c r="A33" s="18" t="s">
        <v>7</v>
      </c>
      <c r="B33" s="21">
        <v>76724</v>
      </c>
      <c r="C33" s="21">
        <v>42927</v>
      </c>
      <c r="D33" s="21">
        <f t="shared" si="1"/>
        <v>33797</v>
      </c>
      <c r="E33" s="21">
        <v>21284</v>
      </c>
      <c r="F33" s="21">
        <v>10727</v>
      </c>
      <c r="G33" s="21">
        <v>10557</v>
      </c>
      <c r="H33" s="21">
        <v>12513</v>
      </c>
      <c r="I33" s="17">
        <v>100</v>
      </c>
      <c r="J33" s="17">
        <f t="shared" si="2"/>
        <v>55.949898336895885</v>
      </c>
      <c r="K33" s="17">
        <f t="shared" si="3"/>
        <v>44.050101663104115</v>
      </c>
      <c r="L33" s="17">
        <f t="shared" si="4"/>
        <v>27.740993691674053</v>
      </c>
      <c r="M33" s="17">
        <f t="shared" si="5"/>
        <v>13.981283561858088</v>
      </c>
      <c r="N33" s="17">
        <f t="shared" si="6"/>
        <v>13.759710129815964</v>
      </c>
      <c r="O33" s="17">
        <f t="shared" si="7"/>
        <v>16.309107971430063</v>
      </c>
      <c r="P33" s="4"/>
    </row>
    <row r="34" spans="1:16" s="3" customFormat="1" ht="12" customHeight="1">
      <c r="A34" s="18" t="s">
        <v>8</v>
      </c>
      <c r="B34" s="21">
        <v>66752</v>
      </c>
      <c r="C34" s="21">
        <v>36438</v>
      </c>
      <c r="D34" s="21">
        <f t="shared" si="1"/>
        <v>30314</v>
      </c>
      <c r="E34" s="21">
        <v>21461</v>
      </c>
      <c r="F34" s="21">
        <v>11506</v>
      </c>
      <c r="G34" s="21">
        <v>9955</v>
      </c>
      <c r="H34" s="21">
        <v>8853</v>
      </c>
      <c r="I34" s="17">
        <v>100</v>
      </c>
      <c r="J34" s="17">
        <f t="shared" si="2"/>
        <v>54.587128475551296</v>
      </c>
      <c r="K34" s="17">
        <f t="shared" si="3"/>
        <v>45.412871524448704</v>
      </c>
      <c r="L34" s="17">
        <f t="shared" si="4"/>
        <v>32.150347555129436</v>
      </c>
      <c r="M34" s="17">
        <f t="shared" si="5"/>
        <v>17.23693672099712</v>
      </c>
      <c r="N34" s="17">
        <f t="shared" si="6"/>
        <v>14.913410834132309</v>
      </c>
      <c r="O34" s="17">
        <f t="shared" si="7"/>
        <v>13.26252396931927</v>
      </c>
      <c r="P34" s="4"/>
    </row>
    <row r="35" spans="1:16" s="3" customFormat="1" ht="12" customHeight="1">
      <c r="A35" s="18" t="s">
        <v>9</v>
      </c>
      <c r="B35" s="21">
        <v>63874</v>
      </c>
      <c r="C35" s="21">
        <v>42962</v>
      </c>
      <c r="D35" s="21">
        <f t="shared" si="1"/>
        <v>20912</v>
      </c>
      <c r="E35" s="21">
        <v>14964</v>
      </c>
      <c r="F35" s="21">
        <v>8483</v>
      </c>
      <c r="G35" s="21">
        <v>6481</v>
      </c>
      <c r="H35" s="21">
        <v>5948</v>
      </c>
      <c r="I35" s="17">
        <v>100</v>
      </c>
      <c r="J35" s="17">
        <f t="shared" si="2"/>
        <v>67.26054419638665</v>
      </c>
      <c r="K35" s="17">
        <f t="shared" si="3"/>
        <v>32.73945580361337</v>
      </c>
      <c r="L35" s="17">
        <f t="shared" si="4"/>
        <v>23.427372639884773</v>
      </c>
      <c r="M35" s="17">
        <f t="shared" si="5"/>
        <v>13.28083414221749</v>
      </c>
      <c r="N35" s="17">
        <f t="shared" si="6"/>
        <v>10.146538497667281</v>
      </c>
      <c r="O35" s="17">
        <f t="shared" si="7"/>
        <v>9.312083163728591</v>
      </c>
      <c r="P35" s="4"/>
    </row>
    <row r="36" spans="1:16" s="3" customFormat="1" ht="12" customHeight="1">
      <c r="A36" s="18" t="s">
        <v>10</v>
      </c>
      <c r="B36" s="21">
        <v>62147</v>
      </c>
      <c r="C36" s="21">
        <v>49038</v>
      </c>
      <c r="D36" s="21">
        <f t="shared" si="1"/>
        <v>13109</v>
      </c>
      <c r="E36" s="21">
        <v>9282</v>
      </c>
      <c r="F36" s="21">
        <v>5763</v>
      </c>
      <c r="G36" s="21">
        <v>3519</v>
      </c>
      <c r="H36" s="21">
        <v>3827</v>
      </c>
      <c r="I36" s="17">
        <v>100</v>
      </c>
      <c r="J36" s="17">
        <f t="shared" si="2"/>
        <v>78.90646370701724</v>
      </c>
      <c r="K36" s="17">
        <f t="shared" si="3"/>
        <v>21.09353629298277</v>
      </c>
      <c r="L36" s="17">
        <f t="shared" si="4"/>
        <v>14.935556020403236</v>
      </c>
      <c r="M36" s="17">
        <f t="shared" si="5"/>
        <v>9.273174891788823</v>
      </c>
      <c r="N36" s="17">
        <f t="shared" si="6"/>
        <v>5.662381128614414</v>
      </c>
      <c r="O36" s="17">
        <f t="shared" si="7"/>
        <v>6.15798027257953</v>
      </c>
      <c r="P36" s="4"/>
    </row>
    <row r="37" spans="1:16" s="3" customFormat="1" ht="12" customHeight="1">
      <c r="A37" s="18" t="s">
        <v>11</v>
      </c>
      <c r="B37" s="21">
        <v>71856</v>
      </c>
      <c r="C37" s="21">
        <v>61904</v>
      </c>
      <c r="D37" s="21">
        <f t="shared" si="1"/>
        <v>9952</v>
      </c>
      <c r="E37" s="21">
        <v>7063</v>
      </c>
      <c r="F37" s="21">
        <v>4560</v>
      </c>
      <c r="G37" s="21">
        <v>2503</v>
      </c>
      <c r="H37" s="21">
        <v>2889</v>
      </c>
      <c r="I37" s="17">
        <v>100</v>
      </c>
      <c r="J37" s="17">
        <f t="shared" si="2"/>
        <v>86.15007793364506</v>
      </c>
      <c r="K37" s="17">
        <f t="shared" si="3"/>
        <v>13.849922066354933</v>
      </c>
      <c r="L37" s="17">
        <f t="shared" si="4"/>
        <v>9.829380984190603</v>
      </c>
      <c r="M37" s="17">
        <f t="shared" si="5"/>
        <v>6.346025384101536</v>
      </c>
      <c r="N37" s="17">
        <f t="shared" si="6"/>
        <v>3.4833556000890673</v>
      </c>
      <c r="O37" s="17">
        <f t="shared" si="7"/>
        <v>4.020541082164328</v>
      </c>
      <c r="P37" s="4"/>
    </row>
    <row r="38" spans="1:16" s="3" customFormat="1" ht="12" customHeight="1">
      <c r="A38" s="18" t="s">
        <v>12</v>
      </c>
      <c r="B38" s="21">
        <v>88136</v>
      </c>
      <c r="C38" s="21">
        <v>78773</v>
      </c>
      <c r="D38" s="21">
        <f t="shared" si="1"/>
        <v>9363</v>
      </c>
      <c r="E38" s="21">
        <v>6640</v>
      </c>
      <c r="F38" s="21">
        <v>4205</v>
      </c>
      <c r="G38" s="21">
        <v>2435</v>
      </c>
      <c r="H38" s="21">
        <v>2723</v>
      </c>
      <c r="I38" s="17">
        <v>100</v>
      </c>
      <c r="J38" s="17">
        <f t="shared" si="2"/>
        <v>89.37664518471453</v>
      </c>
      <c r="K38" s="17">
        <f t="shared" si="3"/>
        <v>10.623354815285468</v>
      </c>
      <c r="L38" s="17">
        <f t="shared" si="4"/>
        <v>7.533811382409004</v>
      </c>
      <c r="M38" s="17">
        <f t="shared" si="5"/>
        <v>4.771035672143052</v>
      </c>
      <c r="N38" s="17">
        <f t="shared" si="6"/>
        <v>2.7627757102659527</v>
      </c>
      <c r="O38" s="17">
        <f t="shared" si="7"/>
        <v>3.0895434328764635</v>
      </c>
      <c r="P38" s="4"/>
    </row>
    <row r="39" spans="1:16" s="3" customFormat="1" ht="12" customHeight="1">
      <c r="A39" s="18" t="s">
        <v>13</v>
      </c>
      <c r="B39" s="21">
        <v>72244</v>
      </c>
      <c r="C39" s="21">
        <v>65696</v>
      </c>
      <c r="D39" s="21">
        <f t="shared" si="1"/>
        <v>6547</v>
      </c>
      <c r="E39" s="21">
        <v>4720</v>
      </c>
      <c r="F39" s="21">
        <v>3134</v>
      </c>
      <c r="G39" s="21">
        <v>1586</v>
      </c>
      <c r="H39" s="21">
        <v>1827</v>
      </c>
      <c r="I39" s="17">
        <v>100</v>
      </c>
      <c r="J39" s="17">
        <f t="shared" si="2"/>
        <v>90.93627152427884</v>
      </c>
      <c r="K39" s="17">
        <f t="shared" si="3"/>
        <v>9.062344277725485</v>
      </c>
      <c r="L39" s="17">
        <f t="shared" si="4"/>
        <v>6.533414539615746</v>
      </c>
      <c r="M39" s="17">
        <f t="shared" si="5"/>
        <v>4.3380765184652015</v>
      </c>
      <c r="N39" s="17">
        <f t="shared" si="6"/>
        <v>2.1953380211505453</v>
      </c>
      <c r="O39" s="17">
        <f t="shared" si="7"/>
        <v>2.5289297381097393</v>
      </c>
      <c r="P39" s="4"/>
    </row>
    <row r="40" spans="1:16" s="3" customFormat="1" ht="12" customHeight="1">
      <c r="A40" s="18" t="s">
        <v>14</v>
      </c>
      <c r="B40" s="21">
        <v>63497</v>
      </c>
      <c r="C40" s="21">
        <v>58762</v>
      </c>
      <c r="D40" s="21">
        <f t="shared" si="1"/>
        <v>4735</v>
      </c>
      <c r="E40" s="21">
        <v>3433</v>
      </c>
      <c r="F40" s="21">
        <v>2351</v>
      </c>
      <c r="G40" s="21">
        <v>1082</v>
      </c>
      <c r="H40" s="21">
        <v>1302</v>
      </c>
      <c r="I40" s="17">
        <v>100</v>
      </c>
      <c r="J40" s="17">
        <f t="shared" si="2"/>
        <v>92.54295478526544</v>
      </c>
      <c r="K40" s="17">
        <f t="shared" si="3"/>
        <v>7.4570452147345545</v>
      </c>
      <c r="L40" s="17">
        <f t="shared" si="4"/>
        <v>5.406554640376711</v>
      </c>
      <c r="M40" s="17">
        <f t="shared" si="5"/>
        <v>3.702537127738318</v>
      </c>
      <c r="N40" s="17">
        <f t="shared" si="6"/>
        <v>1.7040175126383925</v>
      </c>
      <c r="O40" s="17">
        <f t="shared" si="7"/>
        <v>2.0504905743578434</v>
      </c>
      <c r="P40" s="4"/>
    </row>
    <row r="41" spans="1:16" s="3" customFormat="1" ht="12" customHeight="1">
      <c r="A41" s="18" t="s">
        <v>15</v>
      </c>
      <c r="B41" s="21">
        <v>57766</v>
      </c>
      <c r="C41" s="21">
        <v>54468</v>
      </c>
      <c r="D41" s="21">
        <f t="shared" si="1"/>
        <v>3298</v>
      </c>
      <c r="E41" s="21">
        <v>2628</v>
      </c>
      <c r="F41" s="21">
        <v>1893</v>
      </c>
      <c r="G41" s="21">
        <v>735</v>
      </c>
      <c r="H41" s="21">
        <v>670</v>
      </c>
      <c r="I41" s="17">
        <v>100</v>
      </c>
      <c r="J41" s="17">
        <f t="shared" si="2"/>
        <v>94.29075927015892</v>
      </c>
      <c r="K41" s="17">
        <f t="shared" si="3"/>
        <v>5.709240729841083</v>
      </c>
      <c r="L41" s="17">
        <f t="shared" si="4"/>
        <v>4.549388913893986</v>
      </c>
      <c r="M41" s="17">
        <f t="shared" si="5"/>
        <v>3.2770141605788874</v>
      </c>
      <c r="N41" s="17">
        <f t="shared" si="6"/>
        <v>1.2723747533150989</v>
      </c>
      <c r="O41" s="17">
        <f t="shared" si="7"/>
        <v>1.159851815947097</v>
      </c>
      <c r="P41" s="4"/>
    </row>
    <row r="42" spans="1:16" s="3" customFormat="1" ht="12" customHeight="1">
      <c r="A42" s="18" t="s">
        <v>16</v>
      </c>
      <c r="B42" s="21">
        <v>48542</v>
      </c>
      <c r="C42" s="21">
        <v>46094</v>
      </c>
      <c r="D42" s="21">
        <f t="shared" si="1"/>
        <v>2448</v>
      </c>
      <c r="E42" s="21">
        <v>2046</v>
      </c>
      <c r="F42" s="21">
        <v>1454</v>
      </c>
      <c r="G42" s="21">
        <v>592</v>
      </c>
      <c r="H42" s="21">
        <v>402</v>
      </c>
      <c r="I42" s="17">
        <v>100</v>
      </c>
      <c r="J42" s="17">
        <f t="shared" si="2"/>
        <v>94.95694450166866</v>
      </c>
      <c r="K42" s="17">
        <f t="shared" si="3"/>
        <v>5.043055498331342</v>
      </c>
      <c r="L42" s="17">
        <f t="shared" si="4"/>
        <v>4.2149066787524205</v>
      </c>
      <c r="M42" s="17">
        <f t="shared" si="5"/>
        <v>2.9953442379794817</v>
      </c>
      <c r="N42" s="17">
        <f t="shared" si="6"/>
        <v>1.2195624407729388</v>
      </c>
      <c r="O42" s="17">
        <f t="shared" si="7"/>
        <v>0.8281488195789213</v>
      </c>
      <c r="P42" s="4"/>
    </row>
    <row r="43" spans="1:16" s="3" customFormat="1" ht="12" customHeight="1">
      <c r="A43" s="18" t="s">
        <v>17</v>
      </c>
      <c r="B43" s="21">
        <v>29251</v>
      </c>
      <c r="C43" s="21">
        <v>27703</v>
      </c>
      <c r="D43" s="21">
        <f t="shared" si="1"/>
        <v>1548</v>
      </c>
      <c r="E43" s="21">
        <v>1356</v>
      </c>
      <c r="F43" s="21">
        <v>956</v>
      </c>
      <c r="G43" s="21">
        <v>400</v>
      </c>
      <c r="H43" s="21">
        <v>192</v>
      </c>
      <c r="I43" s="17">
        <v>100</v>
      </c>
      <c r="J43" s="17">
        <f t="shared" si="2"/>
        <v>94.70787323510307</v>
      </c>
      <c r="K43" s="17">
        <f t="shared" si="3"/>
        <v>5.292126764896927</v>
      </c>
      <c r="L43" s="17">
        <f t="shared" si="4"/>
        <v>4.6357389490957575</v>
      </c>
      <c r="M43" s="17">
        <f t="shared" si="5"/>
        <v>3.2682643328433216</v>
      </c>
      <c r="N43" s="17">
        <f t="shared" si="6"/>
        <v>1.3674746162524358</v>
      </c>
      <c r="O43" s="17">
        <f t="shared" si="7"/>
        <v>0.6563878158011692</v>
      </c>
      <c r="P43" s="4"/>
    </row>
    <row r="44" spans="1:16" s="3" customFormat="1" ht="12" customHeight="1">
      <c r="A44" s="18" t="s">
        <v>18</v>
      </c>
      <c r="B44" s="21">
        <v>16667</v>
      </c>
      <c r="C44" s="21">
        <v>15544</v>
      </c>
      <c r="D44" s="21">
        <f t="shared" si="1"/>
        <v>1123</v>
      </c>
      <c r="E44" s="21">
        <v>975</v>
      </c>
      <c r="F44" s="21">
        <v>620</v>
      </c>
      <c r="G44" s="21">
        <v>355</v>
      </c>
      <c r="H44" s="21">
        <v>148</v>
      </c>
      <c r="I44" s="17">
        <v>100</v>
      </c>
      <c r="J44" s="17">
        <f t="shared" si="2"/>
        <v>93.26213475730485</v>
      </c>
      <c r="K44" s="17">
        <f t="shared" si="3"/>
        <v>6.737865242695146</v>
      </c>
      <c r="L44" s="17">
        <f t="shared" si="4"/>
        <v>5.849883002339953</v>
      </c>
      <c r="M44" s="17">
        <f t="shared" si="5"/>
        <v>3.71992560148797</v>
      </c>
      <c r="N44" s="17">
        <f t="shared" si="6"/>
        <v>2.129957400851983</v>
      </c>
      <c r="O44" s="17">
        <f t="shared" si="7"/>
        <v>0.8879822403551929</v>
      </c>
      <c r="P44" s="4"/>
    </row>
    <row r="45" spans="1:16" s="3" customFormat="1" ht="12" customHeight="1">
      <c r="A45" s="18" t="s">
        <v>19</v>
      </c>
      <c r="B45" s="21">
        <v>11768</v>
      </c>
      <c r="C45" s="21">
        <v>10471</v>
      </c>
      <c r="D45" s="21">
        <f t="shared" si="1"/>
        <v>1297</v>
      </c>
      <c r="E45" s="21">
        <v>1164</v>
      </c>
      <c r="F45" s="21">
        <v>742</v>
      </c>
      <c r="G45" s="21">
        <v>422</v>
      </c>
      <c r="H45" s="21">
        <v>133</v>
      </c>
      <c r="I45" s="17">
        <v>100</v>
      </c>
      <c r="J45" s="17">
        <f t="shared" si="2"/>
        <v>88.97858599592115</v>
      </c>
      <c r="K45" s="17">
        <f t="shared" si="3"/>
        <v>11.021414004078858</v>
      </c>
      <c r="L45" s="17">
        <f t="shared" si="4"/>
        <v>9.891230455472467</v>
      </c>
      <c r="M45" s="17">
        <f t="shared" si="5"/>
        <v>6.305234534330388</v>
      </c>
      <c r="N45" s="17">
        <f t="shared" si="6"/>
        <v>3.58599592114208</v>
      </c>
      <c r="O45" s="17">
        <f t="shared" si="7"/>
        <v>1.1301835486063903</v>
      </c>
      <c r="P45" s="4"/>
    </row>
    <row r="46" spans="1:16" s="3" customFormat="1" ht="12" customHeight="1">
      <c r="A46" s="16"/>
      <c r="B46" s="21"/>
      <c r="C46" s="21"/>
      <c r="D46" s="21"/>
      <c r="E46" s="21"/>
      <c r="F46" s="21"/>
      <c r="G46" s="21"/>
      <c r="H46" s="21"/>
      <c r="I46" s="17"/>
      <c r="J46" s="17"/>
      <c r="K46" s="17"/>
      <c r="L46" s="17"/>
      <c r="M46" s="17"/>
      <c r="N46" s="17"/>
      <c r="O46" s="17"/>
      <c r="P46" s="4"/>
    </row>
    <row r="47" spans="1:16" s="3" customFormat="1" ht="12" customHeight="1">
      <c r="A47" s="16" t="s">
        <v>0</v>
      </c>
      <c r="B47" s="21">
        <v>1035343</v>
      </c>
      <c r="C47" s="21">
        <v>833814</v>
      </c>
      <c r="D47" s="21">
        <f t="shared" si="1"/>
        <v>201527</v>
      </c>
      <c r="E47" s="21">
        <v>148037</v>
      </c>
      <c r="F47" s="21">
        <v>84674</v>
      </c>
      <c r="G47" s="21">
        <v>63363</v>
      </c>
      <c r="H47" s="21">
        <v>53490</v>
      </c>
      <c r="I47" s="17">
        <v>100</v>
      </c>
      <c r="J47" s="17">
        <f t="shared" si="2"/>
        <v>80.53504973714026</v>
      </c>
      <c r="K47" s="17">
        <f t="shared" si="3"/>
        <v>19.46475709016239</v>
      </c>
      <c r="L47" s="17">
        <f t="shared" si="4"/>
        <v>14.298353299341377</v>
      </c>
      <c r="M47" s="17">
        <f t="shared" si="5"/>
        <v>8.178352488016047</v>
      </c>
      <c r="N47" s="17">
        <f t="shared" si="6"/>
        <v>6.120000811325329</v>
      </c>
      <c r="O47" s="17">
        <f t="shared" si="7"/>
        <v>5.166403790821013</v>
      </c>
      <c r="P47" s="4"/>
    </row>
    <row r="48" spans="1:16" s="3" customFormat="1" ht="12" customHeight="1">
      <c r="A48" s="18" t="s">
        <v>2</v>
      </c>
      <c r="B48" s="21">
        <v>51370</v>
      </c>
      <c r="C48" s="21">
        <v>36531</v>
      </c>
      <c r="D48" s="21">
        <f t="shared" si="1"/>
        <v>14839</v>
      </c>
      <c r="E48" s="21">
        <v>11285</v>
      </c>
      <c r="F48" s="21">
        <v>6900</v>
      </c>
      <c r="G48" s="21">
        <v>4385</v>
      </c>
      <c r="H48" s="21">
        <v>3554</v>
      </c>
      <c r="I48" s="17">
        <v>100</v>
      </c>
      <c r="J48" s="17">
        <f t="shared" si="2"/>
        <v>71.1134903640257</v>
      </c>
      <c r="K48" s="17">
        <f t="shared" si="3"/>
        <v>28.886509635974306</v>
      </c>
      <c r="L48" s="17">
        <f t="shared" si="4"/>
        <v>21.96807475180066</v>
      </c>
      <c r="M48" s="17">
        <f t="shared" si="5"/>
        <v>13.43196418142885</v>
      </c>
      <c r="N48" s="17">
        <f t="shared" si="6"/>
        <v>8.536110570371811</v>
      </c>
      <c r="O48" s="17">
        <f t="shared" si="7"/>
        <v>6.918434884173642</v>
      </c>
      <c r="P48" s="4"/>
    </row>
    <row r="49" spans="1:16" s="3" customFormat="1" ht="12" customHeight="1">
      <c r="A49" s="18" t="s">
        <v>4</v>
      </c>
      <c r="B49" s="21">
        <v>56152</v>
      </c>
      <c r="C49" s="21">
        <v>47094</v>
      </c>
      <c r="D49" s="21">
        <f t="shared" si="1"/>
        <v>9058</v>
      </c>
      <c r="E49" s="21">
        <v>6957</v>
      </c>
      <c r="F49" s="21">
        <v>4944</v>
      </c>
      <c r="G49" s="21">
        <v>2013</v>
      </c>
      <c r="H49" s="21">
        <v>2101</v>
      </c>
      <c r="I49" s="17">
        <v>100</v>
      </c>
      <c r="J49" s="17">
        <f t="shared" si="2"/>
        <v>83.86878472716911</v>
      </c>
      <c r="K49" s="17">
        <f t="shared" si="3"/>
        <v>16.131215272830886</v>
      </c>
      <c r="L49" s="17">
        <f t="shared" si="4"/>
        <v>12.389585411027213</v>
      </c>
      <c r="M49" s="17">
        <f t="shared" si="5"/>
        <v>8.804673030346203</v>
      </c>
      <c r="N49" s="17">
        <f t="shared" si="6"/>
        <v>3.5849123806810086</v>
      </c>
      <c r="O49" s="17">
        <f t="shared" si="7"/>
        <v>3.7416298618036756</v>
      </c>
      <c r="P49" s="4"/>
    </row>
    <row r="50" spans="1:16" s="3" customFormat="1" ht="12" customHeight="1">
      <c r="A50" s="18" t="s">
        <v>5</v>
      </c>
      <c r="B50" s="21">
        <v>61977</v>
      </c>
      <c r="C50" s="21">
        <v>51265</v>
      </c>
      <c r="D50" s="21">
        <f t="shared" si="1"/>
        <v>10712</v>
      </c>
      <c r="E50" s="21">
        <v>7078</v>
      </c>
      <c r="F50" s="21">
        <v>4087</v>
      </c>
      <c r="G50" s="21">
        <v>2991</v>
      </c>
      <c r="H50" s="21">
        <v>3634</v>
      </c>
      <c r="I50" s="17">
        <v>100</v>
      </c>
      <c r="J50" s="17">
        <f t="shared" si="2"/>
        <v>82.71616890136664</v>
      </c>
      <c r="K50" s="17">
        <f t="shared" si="3"/>
        <v>17.283831098633364</v>
      </c>
      <c r="L50" s="17">
        <f t="shared" si="4"/>
        <v>11.42036561950401</v>
      </c>
      <c r="M50" s="17">
        <f t="shared" si="5"/>
        <v>6.594381786791874</v>
      </c>
      <c r="N50" s="17">
        <f t="shared" si="6"/>
        <v>4.825983832712135</v>
      </c>
      <c r="O50" s="17">
        <f t="shared" si="7"/>
        <v>5.863465479129355</v>
      </c>
      <c r="P50" s="4"/>
    </row>
    <row r="51" spans="1:16" s="3" customFormat="1" ht="12" customHeight="1">
      <c r="A51" s="18" t="s">
        <v>6</v>
      </c>
      <c r="B51" s="21">
        <v>66751</v>
      </c>
      <c r="C51" s="21">
        <v>44356</v>
      </c>
      <c r="D51" s="21">
        <f t="shared" si="1"/>
        <v>22394</v>
      </c>
      <c r="E51" s="21">
        <v>12879</v>
      </c>
      <c r="F51" s="21">
        <v>5678</v>
      </c>
      <c r="G51" s="21">
        <v>7201</v>
      </c>
      <c r="H51" s="21">
        <v>9515</v>
      </c>
      <c r="I51" s="17">
        <v>100</v>
      </c>
      <c r="J51" s="17">
        <f t="shared" si="2"/>
        <v>66.44994082485655</v>
      </c>
      <c r="K51" s="17">
        <f t="shared" si="3"/>
        <v>33.548561070246144</v>
      </c>
      <c r="L51" s="17">
        <f t="shared" si="4"/>
        <v>19.294092972389926</v>
      </c>
      <c r="M51" s="17">
        <f t="shared" si="5"/>
        <v>8.506239606897275</v>
      </c>
      <c r="N51" s="17">
        <f t="shared" si="6"/>
        <v>10.787853365492651</v>
      </c>
      <c r="O51" s="17">
        <f t="shared" si="7"/>
        <v>14.254468097856213</v>
      </c>
      <c r="P51" s="4"/>
    </row>
    <row r="52" spans="1:16" s="3" customFormat="1" ht="12" customHeight="1">
      <c r="A52" s="18" t="s">
        <v>7</v>
      </c>
      <c r="B52" s="21">
        <v>77700</v>
      </c>
      <c r="C52" s="21">
        <v>37200</v>
      </c>
      <c r="D52" s="21">
        <f t="shared" si="1"/>
        <v>40500</v>
      </c>
      <c r="E52" s="21">
        <v>28861</v>
      </c>
      <c r="F52" s="21">
        <v>12748</v>
      </c>
      <c r="G52" s="21">
        <v>16113</v>
      </c>
      <c r="H52" s="21">
        <v>11639</v>
      </c>
      <c r="I52" s="17">
        <v>100</v>
      </c>
      <c r="J52" s="17">
        <f t="shared" si="2"/>
        <v>47.87644787644788</v>
      </c>
      <c r="K52" s="17">
        <f t="shared" si="3"/>
        <v>52.123552123552116</v>
      </c>
      <c r="L52" s="17">
        <f t="shared" si="4"/>
        <v>37.14414414414414</v>
      </c>
      <c r="M52" s="17">
        <f t="shared" si="5"/>
        <v>16.406692406692407</v>
      </c>
      <c r="N52" s="17">
        <f t="shared" si="6"/>
        <v>20.737451737451735</v>
      </c>
      <c r="O52" s="17">
        <f t="shared" si="7"/>
        <v>14.97940797940798</v>
      </c>
      <c r="P52" s="4"/>
    </row>
    <row r="53" spans="1:16" s="3" customFormat="1" ht="12" customHeight="1">
      <c r="A53" s="18" t="s">
        <v>8</v>
      </c>
      <c r="B53" s="21">
        <v>67804</v>
      </c>
      <c r="C53" s="21">
        <v>35835</v>
      </c>
      <c r="D53" s="21">
        <f t="shared" si="1"/>
        <v>31969</v>
      </c>
      <c r="E53" s="21">
        <v>23621</v>
      </c>
      <c r="F53" s="21">
        <v>11873</v>
      </c>
      <c r="G53" s="21">
        <v>11748</v>
      </c>
      <c r="H53" s="21">
        <v>8348</v>
      </c>
      <c r="I53" s="17">
        <v>100</v>
      </c>
      <c r="J53" s="17">
        <f t="shared" si="2"/>
        <v>52.85086425579612</v>
      </c>
      <c r="K53" s="17">
        <f t="shared" si="3"/>
        <v>47.14913574420388</v>
      </c>
      <c r="L53" s="17">
        <f t="shared" si="4"/>
        <v>34.83717774762551</v>
      </c>
      <c r="M53" s="17">
        <f t="shared" si="5"/>
        <v>17.510766326470414</v>
      </c>
      <c r="N53" s="17">
        <f t="shared" si="6"/>
        <v>17.326411421155093</v>
      </c>
      <c r="O53" s="17">
        <f t="shared" si="7"/>
        <v>12.311957996578373</v>
      </c>
      <c r="P53" s="4"/>
    </row>
    <row r="54" spans="1:16" s="3" customFormat="1" ht="12" customHeight="1">
      <c r="A54" s="18" t="s">
        <v>9</v>
      </c>
      <c r="B54" s="21">
        <v>65636</v>
      </c>
      <c r="C54" s="21">
        <v>47532</v>
      </c>
      <c r="D54" s="21">
        <f t="shared" si="1"/>
        <v>18104</v>
      </c>
      <c r="E54" s="21">
        <v>13441</v>
      </c>
      <c r="F54" s="21">
        <v>8139</v>
      </c>
      <c r="G54" s="21">
        <v>5302</v>
      </c>
      <c r="H54" s="21">
        <v>4663</v>
      </c>
      <c r="I54" s="17">
        <v>100</v>
      </c>
      <c r="J54" s="17">
        <f t="shared" si="2"/>
        <v>72.41757572064111</v>
      </c>
      <c r="K54" s="17">
        <f t="shared" si="3"/>
        <v>27.582424279358886</v>
      </c>
      <c r="L54" s="17">
        <f t="shared" si="4"/>
        <v>20.478091291364496</v>
      </c>
      <c r="M54" s="17">
        <f t="shared" si="5"/>
        <v>12.400207203364008</v>
      </c>
      <c r="N54" s="17">
        <f t="shared" si="6"/>
        <v>8.077884088000488</v>
      </c>
      <c r="O54" s="17">
        <f t="shared" si="7"/>
        <v>7.104332987994394</v>
      </c>
      <c r="P54" s="4"/>
    </row>
    <row r="55" spans="1:16" s="3" customFormat="1" ht="12" customHeight="1">
      <c r="A55" s="18" t="s">
        <v>10</v>
      </c>
      <c r="B55" s="21">
        <v>64426</v>
      </c>
      <c r="C55" s="21">
        <v>54330</v>
      </c>
      <c r="D55" s="21">
        <f t="shared" si="1"/>
        <v>10096</v>
      </c>
      <c r="E55" s="21">
        <v>7669</v>
      </c>
      <c r="F55" s="21">
        <v>5284</v>
      </c>
      <c r="G55" s="21">
        <v>2385</v>
      </c>
      <c r="H55" s="21">
        <v>2427</v>
      </c>
      <c r="I55" s="17">
        <v>100</v>
      </c>
      <c r="J55" s="17">
        <f t="shared" si="2"/>
        <v>84.32930804333654</v>
      </c>
      <c r="K55" s="17">
        <f t="shared" si="3"/>
        <v>15.67069195666346</v>
      </c>
      <c r="L55" s="17">
        <f t="shared" si="4"/>
        <v>11.903579300282495</v>
      </c>
      <c r="M55" s="17">
        <f t="shared" si="5"/>
        <v>8.201657715829015</v>
      </c>
      <c r="N55" s="17">
        <f t="shared" si="6"/>
        <v>3.7019215844534816</v>
      </c>
      <c r="O55" s="17">
        <f t="shared" si="7"/>
        <v>3.7671126563809643</v>
      </c>
      <c r="P55" s="4"/>
    </row>
    <row r="56" spans="1:16" s="3" customFormat="1" ht="12" customHeight="1">
      <c r="A56" s="18" t="s">
        <v>11</v>
      </c>
      <c r="B56" s="21">
        <v>74261</v>
      </c>
      <c r="C56" s="21">
        <v>66507</v>
      </c>
      <c r="D56" s="21">
        <f t="shared" si="1"/>
        <v>7754</v>
      </c>
      <c r="E56" s="21">
        <v>6216</v>
      </c>
      <c r="F56" s="21">
        <v>4311</v>
      </c>
      <c r="G56" s="21">
        <v>1905</v>
      </c>
      <c r="H56" s="21">
        <v>1538</v>
      </c>
      <c r="I56" s="17">
        <v>100</v>
      </c>
      <c r="J56" s="17">
        <f t="shared" si="2"/>
        <v>89.55844925330926</v>
      </c>
      <c r="K56" s="17">
        <f t="shared" si="3"/>
        <v>10.441550746690725</v>
      </c>
      <c r="L56" s="17">
        <f t="shared" si="4"/>
        <v>8.370477101035537</v>
      </c>
      <c r="M56" s="17">
        <f t="shared" si="5"/>
        <v>5.805200576345592</v>
      </c>
      <c r="N56" s="17">
        <f t="shared" si="6"/>
        <v>2.565276524689945</v>
      </c>
      <c r="O56" s="17">
        <f t="shared" si="7"/>
        <v>2.071073645655189</v>
      </c>
      <c r="P56" s="4"/>
    </row>
    <row r="57" spans="1:16" s="3" customFormat="1" ht="12" customHeight="1">
      <c r="A57" s="18" t="s">
        <v>12</v>
      </c>
      <c r="B57" s="21">
        <v>88040</v>
      </c>
      <c r="C57" s="21">
        <v>80187</v>
      </c>
      <c r="D57" s="21">
        <f t="shared" si="1"/>
        <v>7853</v>
      </c>
      <c r="E57" s="21">
        <v>6322</v>
      </c>
      <c r="F57" s="21">
        <v>4364</v>
      </c>
      <c r="G57" s="21">
        <v>1958</v>
      </c>
      <c r="H57" s="21">
        <v>1531</v>
      </c>
      <c r="I57" s="17">
        <v>100</v>
      </c>
      <c r="J57" s="17">
        <f t="shared" si="2"/>
        <v>91.08019082235347</v>
      </c>
      <c r="K57" s="17">
        <f t="shared" si="3"/>
        <v>8.919809177646524</v>
      </c>
      <c r="L57" s="17">
        <f t="shared" si="4"/>
        <v>7.180826896865061</v>
      </c>
      <c r="M57" s="17">
        <f t="shared" si="5"/>
        <v>4.956837800999546</v>
      </c>
      <c r="N57" s="17">
        <f t="shared" si="6"/>
        <v>2.2239890958655155</v>
      </c>
      <c r="O57" s="17">
        <f t="shared" si="7"/>
        <v>1.738982280781463</v>
      </c>
      <c r="P57" s="4"/>
    </row>
    <row r="58" spans="1:16" s="3" customFormat="1" ht="12" customHeight="1">
      <c r="A58" s="18" t="s">
        <v>13</v>
      </c>
      <c r="B58" s="21">
        <v>74400</v>
      </c>
      <c r="C58" s="21">
        <v>68738</v>
      </c>
      <c r="D58" s="21">
        <f t="shared" si="1"/>
        <v>5662</v>
      </c>
      <c r="E58" s="21">
        <v>4471</v>
      </c>
      <c r="F58" s="21">
        <v>3127</v>
      </c>
      <c r="G58" s="21">
        <v>1344</v>
      </c>
      <c r="H58" s="21">
        <v>1191</v>
      </c>
      <c r="I58" s="17">
        <v>100</v>
      </c>
      <c r="J58" s="17">
        <f t="shared" si="2"/>
        <v>92.38978494623656</v>
      </c>
      <c r="K58" s="17">
        <f t="shared" si="3"/>
        <v>7.61021505376344</v>
      </c>
      <c r="L58" s="17">
        <f t="shared" si="4"/>
        <v>6.009408602150538</v>
      </c>
      <c r="M58" s="17">
        <f t="shared" si="5"/>
        <v>4.202956989247312</v>
      </c>
      <c r="N58" s="17">
        <f t="shared" si="6"/>
        <v>1.806451612903226</v>
      </c>
      <c r="O58" s="17">
        <f t="shared" si="7"/>
        <v>1.600806451612903</v>
      </c>
      <c r="P58" s="4"/>
    </row>
    <row r="59" spans="1:16" s="3" customFormat="1" ht="12" customHeight="1">
      <c r="A59" s="18" t="s">
        <v>14</v>
      </c>
      <c r="B59" s="21">
        <v>67652</v>
      </c>
      <c r="C59" s="21">
        <v>63184</v>
      </c>
      <c r="D59" s="21">
        <f t="shared" si="1"/>
        <v>4467</v>
      </c>
      <c r="E59" s="21">
        <v>3535</v>
      </c>
      <c r="F59" s="21">
        <v>2543</v>
      </c>
      <c r="G59" s="21">
        <v>992</v>
      </c>
      <c r="H59" s="21">
        <v>932</v>
      </c>
      <c r="I59" s="17">
        <v>100</v>
      </c>
      <c r="J59" s="17">
        <f t="shared" si="2"/>
        <v>93.3956128421924</v>
      </c>
      <c r="K59" s="17">
        <f t="shared" si="3"/>
        <v>6.602909004907468</v>
      </c>
      <c r="L59" s="17">
        <f t="shared" si="4"/>
        <v>5.225270501980725</v>
      </c>
      <c r="M59" s="17">
        <f t="shared" si="5"/>
        <v>3.7589428250458226</v>
      </c>
      <c r="N59" s="17">
        <f t="shared" si="6"/>
        <v>1.466327676934902</v>
      </c>
      <c r="O59" s="17">
        <f t="shared" si="7"/>
        <v>1.3776385029267428</v>
      </c>
      <c r="P59" s="4"/>
    </row>
    <row r="60" spans="1:16" s="3" customFormat="1" ht="12" customHeight="1">
      <c r="A60" s="18" t="s">
        <v>15</v>
      </c>
      <c r="B60" s="21">
        <v>63664</v>
      </c>
      <c r="C60" s="21">
        <v>59804</v>
      </c>
      <c r="D60" s="21">
        <f t="shared" si="1"/>
        <v>3860</v>
      </c>
      <c r="E60" s="21">
        <v>3184</v>
      </c>
      <c r="F60" s="21">
        <v>2246</v>
      </c>
      <c r="G60" s="21">
        <v>938</v>
      </c>
      <c r="H60" s="21">
        <v>676</v>
      </c>
      <c r="I60" s="17">
        <v>100</v>
      </c>
      <c r="J60" s="17">
        <f t="shared" si="2"/>
        <v>93.93691882382508</v>
      </c>
      <c r="K60" s="17">
        <f t="shared" si="3"/>
        <v>6.063081176174919</v>
      </c>
      <c r="L60" s="17">
        <f t="shared" si="4"/>
        <v>5.001256597134959</v>
      </c>
      <c r="M60" s="17">
        <f t="shared" si="5"/>
        <v>3.5278964563960793</v>
      </c>
      <c r="N60" s="17">
        <f t="shared" si="6"/>
        <v>1.4733601407388792</v>
      </c>
      <c r="O60" s="17">
        <f t="shared" si="7"/>
        <v>1.0618245790399599</v>
      </c>
      <c r="P60" s="4"/>
    </row>
    <row r="61" spans="1:16" s="3" customFormat="1" ht="12" customHeight="1">
      <c r="A61" s="18" t="s">
        <v>16</v>
      </c>
      <c r="B61" s="21">
        <v>55976</v>
      </c>
      <c r="C61" s="21">
        <v>52685</v>
      </c>
      <c r="D61" s="21">
        <f t="shared" si="1"/>
        <v>3291</v>
      </c>
      <c r="E61" s="21">
        <v>2784</v>
      </c>
      <c r="F61" s="21">
        <v>1996</v>
      </c>
      <c r="G61" s="21">
        <v>788</v>
      </c>
      <c r="H61" s="21">
        <v>507</v>
      </c>
      <c r="I61" s="17">
        <v>100</v>
      </c>
      <c r="J61" s="17">
        <f t="shared" si="2"/>
        <v>94.12069458339289</v>
      </c>
      <c r="K61" s="17">
        <f t="shared" si="3"/>
        <v>5.879305416607117</v>
      </c>
      <c r="L61" s="17">
        <f t="shared" si="4"/>
        <v>4.9735600971845075</v>
      </c>
      <c r="M61" s="17">
        <f t="shared" si="5"/>
        <v>3.565813920251536</v>
      </c>
      <c r="N61" s="17">
        <f t="shared" si="6"/>
        <v>1.4077461769329713</v>
      </c>
      <c r="O61" s="17">
        <f t="shared" si="7"/>
        <v>0.9057453194226097</v>
      </c>
      <c r="P61" s="4"/>
    </row>
    <row r="62" spans="1:16" s="3" customFormat="1" ht="12" customHeight="1">
      <c r="A62" s="18" t="s">
        <v>17</v>
      </c>
      <c r="B62" s="21">
        <v>43870</v>
      </c>
      <c r="C62" s="21">
        <v>40531</v>
      </c>
      <c r="D62" s="21">
        <f t="shared" si="1"/>
        <v>3339</v>
      </c>
      <c r="E62" s="21">
        <v>2880</v>
      </c>
      <c r="F62" s="21">
        <v>1947</v>
      </c>
      <c r="G62" s="21">
        <v>933</v>
      </c>
      <c r="H62" s="21">
        <v>459</v>
      </c>
      <c r="I62" s="17">
        <v>100</v>
      </c>
      <c r="J62" s="17">
        <f t="shared" si="2"/>
        <v>92.38887622521085</v>
      </c>
      <c r="K62" s="17">
        <f t="shared" si="3"/>
        <v>7.611123774789149</v>
      </c>
      <c r="L62" s="17">
        <f t="shared" si="4"/>
        <v>6.564850695235924</v>
      </c>
      <c r="M62" s="17">
        <f t="shared" si="5"/>
        <v>4.438112605425119</v>
      </c>
      <c r="N62" s="17">
        <f t="shared" si="6"/>
        <v>2.1267380898108046</v>
      </c>
      <c r="O62" s="17">
        <f t="shared" si="7"/>
        <v>1.0462730795532256</v>
      </c>
      <c r="P62" s="4"/>
    </row>
    <row r="63" spans="1:16" s="3" customFormat="1" ht="12" customHeight="1">
      <c r="A63" s="18" t="s">
        <v>18</v>
      </c>
      <c r="B63" s="21">
        <v>29236</v>
      </c>
      <c r="C63" s="21">
        <v>25926</v>
      </c>
      <c r="D63" s="21">
        <f t="shared" si="1"/>
        <v>3310</v>
      </c>
      <c r="E63" s="21">
        <v>2920</v>
      </c>
      <c r="F63" s="21">
        <v>1909</v>
      </c>
      <c r="G63" s="21">
        <v>1011</v>
      </c>
      <c r="H63" s="21">
        <v>390</v>
      </c>
      <c r="I63" s="17">
        <v>100</v>
      </c>
      <c r="J63" s="17">
        <f t="shared" si="2"/>
        <v>88.67834177042003</v>
      </c>
      <c r="K63" s="17">
        <f t="shared" si="3"/>
        <v>11.32165822957997</v>
      </c>
      <c r="L63" s="17">
        <f t="shared" si="4"/>
        <v>9.987686414010124</v>
      </c>
      <c r="M63" s="17">
        <f t="shared" si="5"/>
        <v>6.5296210151867555</v>
      </c>
      <c r="N63" s="17">
        <f t="shared" si="6"/>
        <v>3.4580653988233685</v>
      </c>
      <c r="O63" s="17">
        <f t="shared" si="7"/>
        <v>1.3339718155698455</v>
      </c>
      <c r="P63" s="4"/>
    </row>
    <row r="64" spans="1:16" s="3" customFormat="1" ht="12" customHeight="1">
      <c r="A64" s="19" t="s">
        <v>19</v>
      </c>
      <c r="B64" s="22">
        <v>26428</v>
      </c>
      <c r="C64" s="22">
        <v>22109</v>
      </c>
      <c r="D64" s="22">
        <f t="shared" si="1"/>
        <v>4319</v>
      </c>
      <c r="E64" s="22">
        <v>3934</v>
      </c>
      <c r="F64" s="22">
        <v>2578</v>
      </c>
      <c r="G64" s="22">
        <v>1356</v>
      </c>
      <c r="H64" s="22">
        <v>385</v>
      </c>
      <c r="I64" s="20">
        <v>100</v>
      </c>
      <c r="J64" s="20">
        <f t="shared" si="2"/>
        <v>83.65748448615106</v>
      </c>
      <c r="K64" s="20">
        <f t="shared" si="3"/>
        <v>16.342515513848948</v>
      </c>
      <c r="L64" s="20">
        <f t="shared" si="4"/>
        <v>14.885727258967762</v>
      </c>
      <c r="M64" s="20">
        <f t="shared" si="5"/>
        <v>9.754805509308309</v>
      </c>
      <c r="N64" s="20">
        <f t="shared" si="6"/>
        <v>5.130921749659452</v>
      </c>
      <c r="O64" s="20">
        <f t="shared" si="7"/>
        <v>1.4567882548811866</v>
      </c>
      <c r="P64" s="4"/>
    </row>
    <row r="65" ht="12" customHeight="1">
      <c r="B65" s="1" t="s">
        <v>37</v>
      </c>
    </row>
    <row r="66" ht="12" customHeight="1">
      <c r="B66" s="2" t="s">
        <v>31</v>
      </c>
    </row>
  </sheetData>
  <mergeCells count="17">
    <mergeCell ref="F6:F7"/>
    <mergeCell ref="G6:G7"/>
    <mergeCell ref="B3:H3"/>
    <mergeCell ref="D4:D6"/>
    <mergeCell ref="B4:B6"/>
    <mergeCell ref="C4:C6"/>
    <mergeCell ref="E5:E6"/>
    <mergeCell ref="A4:A6"/>
    <mergeCell ref="I3:O3"/>
    <mergeCell ref="I4:I6"/>
    <mergeCell ref="J4:J6"/>
    <mergeCell ref="K4:K6"/>
    <mergeCell ref="L5:L6"/>
    <mergeCell ref="O5:O6"/>
    <mergeCell ref="M6:M7"/>
    <mergeCell ref="N6:N7"/>
    <mergeCell ref="H5:H6"/>
  </mergeCells>
  <printOptions/>
  <pageMargins left="0.984251968503937" right="0.7874015748031497" top="0.7874015748031497" bottom="0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p20015</cp:lastModifiedBy>
  <cp:lastPrinted>2002-05-08T00:16:10Z</cp:lastPrinted>
  <dcterms:created xsi:type="dcterms:W3CDTF">2002-04-17T02:24:12Z</dcterms:created>
  <dcterms:modified xsi:type="dcterms:W3CDTF">2002-05-08T00:18:27Z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544100816</vt:i4>
  </property>
  <property fmtid="{D5CDD505-2E9C-101B-9397-08002B2CF9AE}" pid="4" name="_EmailSubje">
    <vt:lpwstr>統計調査課ホームページ掲載原稿</vt:lpwstr>
  </property>
  <property fmtid="{D5CDD505-2E9C-101B-9397-08002B2CF9AE}" pid="5" name="_AuthorEma">
    <vt:lpwstr>p20015@govt.pref.gifu.jp</vt:lpwstr>
  </property>
  <property fmtid="{D5CDD505-2E9C-101B-9397-08002B2CF9AE}" pid="6" name="_AuthorEmailDisplayNa">
    <vt:lpwstr>坂 浩行</vt:lpwstr>
  </property>
</Properties>
</file>