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8310" windowHeight="8325" tabRatio="784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  <sheet name="表－９" sheetId="9" r:id="rId9"/>
    <sheet name="表－10" sheetId="10" r:id="rId10"/>
    <sheet name="表－11,12" sheetId="11" r:id="rId11"/>
    <sheet name="表－13" sheetId="12" r:id="rId12"/>
    <sheet name="表－14" sheetId="13" r:id="rId13"/>
    <sheet name="参考１" sheetId="14" r:id="rId14"/>
    <sheet name="各種指標" sheetId="15" r:id="rId15"/>
    <sheet name="順位表(市町村）" sheetId="16" r:id="rId16"/>
  </sheets>
  <externalReferences>
    <externalReference r:id="rId19"/>
  </externalReferences>
  <definedNames>
    <definedName name="_Parse_Out" hidden="1">#REF!</definedName>
    <definedName name="DAT1">#N/A</definedName>
    <definedName name="DAT2">#N/A</definedName>
    <definedName name="HED1">#N/A</definedName>
    <definedName name="HED2">#N/A</definedName>
    <definedName name="_xlnm.Print_Area" localSheetId="15">'順位表(市町村）'!$A$1:$AS$54</definedName>
    <definedName name="_xlnm.Print_Area" localSheetId="0">'表－１'!$A$1:$Q$37</definedName>
    <definedName name="_xlnm.Print_Area" localSheetId="9">'表－10'!$A$1:$AK$22</definedName>
    <definedName name="_xlnm.Print_Area" localSheetId="10">'表－11,12'!$A$1:$P$34</definedName>
    <definedName name="_xlnm.Print_Area" localSheetId="12">'表－14'!$A$1:$O$33</definedName>
    <definedName name="_xlnm.Print_Area" localSheetId="1">'表－２'!$A$1:$F$64</definedName>
    <definedName name="_xlnm.Print_Area" localSheetId="3">'表－４'!$A$1:$K$17</definedName>
    <definedName name="_xlnm.Print_Area" localSheetId="4">'表－５'!$A$1:$H$36</definedName>
    <definedName name="_xlnm.Print_Area" localSheetId="7">'表－８'!$A$1:$L$17</definedName>
    <definedName name="_xlnm.Print_Titles" localSheetId="15">'順位表(市町村）'!$A:$A,'順位表(市町村）'!$1:$1</definedName>
    <definedName name="_xlnm.Print_Titles" localSheetId="9">'表－10'!$A:$A</definedName>
    <definedName name="_xlnm.Print_Titles" localSheetId="8">'表－９'!$A:$B</definedName>
    <definedName name="ﾀｲﾄﾙ行">'表－２'!$A$1:$F$1</definedName>
    <definedName name="印刷範囲">'表－２'!$A$2:$F$62</definedName>
  </definedNames>
  <calcPr fullCalcOnLoad="1"/>
</workbook>
</file>

<file path=xl/sharedStrings.xml><?xml version="1.0" encoding="utf-8"?>
<sst xmlns="http://schemas.openxmlformats.org/spreadsheetml/2006/main" count="2166" uniqueCount="603">
  <si>
    <t xml:space="preserve">         ％</t>
  </si>
  <si>
    <t>自　　　　然　　　　動　　　　態</t>
  </si>
  <si>
    <t>社　　　　会　　　　動　　　　態</t>
  </si>
  <si>
    <t>人　口　増　減</t>
  </si>
  <si>
    <t>区  分</t>
  </si>
  <si>
    <t>人  口</t>
  </si>
  <si>
    <t>出　　　　生</t>
  </si>
  <si>
    <t>死　　　　亡</t>
  </si>
  <si>
    <t>増　　　　減</t>
  </si>
  <si>
    <t>転　　　　入</t>
  </si>
  <si>
    <t>転　　　出</t>
  </si>
  <si>
    <t>増　　減　　計</t>
  </si>
  <si>
    <t>出 生 数</t>
  </si>
  <si>
    <t>出 生 率</t>
  </si>
  <si>
    <t>死 亡 数</t>
  </si>
  <si>
    <t>死 亡 率</t>
  </si>
  <si>
    <t>県外転入</t>
  </si>
  <si>
    <t>県外転出</t>
  </si>
  <si>
    <t>人</t>
  </si>
  <si>
    <t>昭和55年</t>
  </si>
  <si>
    <t>平成元年</t>
  </si>
  <si>
    <t>区　分</t>
  </si>
  <si>
    <t>世帯数</t>
  </si>
  <si>
    <t>増加率</t>
  </si>
  <si>
    <t>世帯規模</t>
  </si>
  <si>
    <t>世帯</t>
  </si>
  <si>
    <t xml:space="preserve">         人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</si>
  <si>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</si>
  <si>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</si>
  <si>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</si>
  <si>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</si>
  <si>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</si>
  <si>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</si>
  <si>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</si>
  <si>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</si>
  <si>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</si>
  <si>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</si>
  <si>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</si>
  <si>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</si>
  <si>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</si>
  <si>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</si>
  <si>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</si>
  <si>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</si>
  <si>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</si>
  <si>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</si>
  <si>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</si>
  <si>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</si>
  <si>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</si>
  <si>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</si>
  <si>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</si>
  <si>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</si>
  <si>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人口</t>
  </si>
  <si>
    <t>出生数</t>
  </si>
  <si>
    <t>出生率</t>
  </si>
  <si>
    <t>死亡数</t>
  </si>
  <si>
    <t>死亡率</t>
  </si>
  <si>
    <t>人</t>
  </si>
  <si>
    <t>‰</t>
  </si>
  <si>
    <t>昭和25年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</si>
  <si>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</si>
  <si>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</si>
  <si>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</si>
  <si>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</si>
  <si>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</si>
  <si>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</si>
  <si>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</si>
  <si>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</si>
  <si>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</si>
  <si>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</si>
  <si>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</si>
  <si>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</si>
  <si>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</si>
  <si>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</si>
  <si>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</si>
  <si>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　　41年</t>
  </si>
  <si>
    <t>42年</t>
  </si>
  <si>
    <t>43年</t>
  </si>
  <si>
    <t>44年</t>
  </si>
  <si>
    <t>45年</t>
  </si>
  <si>
    <t>46年</t>
  </si>
  <si>
    <t>47年</t>
  </si>
  <si>
    <t>　　48年</t>
  </si>
  <si>
    <t>49年</t>
  </si>
  <si>
    <t>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</si>
  <si>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</si>
  <si>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</si>
  <si>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</si>
  <si>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</si>
  <si>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</si>
  <si>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</si>
  <si>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</si>
  <si>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</si>
  <si>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</si>
  <si>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</si>
  <si>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</si>
  <si>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</si>
  <si>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</si>
  <si>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</si>
  <si>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２年</t>
  </si>
  <si>
    <t>　　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</si>
  <si>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</si>
  <si>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</si>
  <si>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</si>
  <si>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</si>
  <si>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</si>
  <si>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</si>
  <si>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</si>
  <si>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</si>
  <si>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14年</t>
  </si>
  <si>
    <t>15年</t>
  </si>
  <si>
    <t>16年</t>
  </si>
  <si>
    <t>順  位</t>
  </si>
  <si>
    <t>転　　　　　　入</t>
  </si>
  <si>
    <t>転　　　　　　出</t>
  </si>
  <si>
    <t>転　　入　　転　　出　　差</t>
  </si>
  <si>
    <t>都道府県等</t>
  </si>
  <si>
    <t>転入者数</t>
  </si>
  <si>
    <t>構成割合</t>
  </si>
  <si>
    <t>転出者数</t>
  </si>
  <si>
    <t>転入超過</t>
  </si>
  <si>
    <t>転出超過</t>
  </si>
  <si>
    <t>愛知県</t>
  </si>
  <si>
    <t>東京都</t>
  </si>
  <si>
    <t>北海道</t>
  </si>
  <si>
    <t>三重県</t>
  </si>
  <si>
    <t>長野県</t>
  </si>
  <si>
    <t>神奈川県</t>
  </si>
  <si>
    <t>静岡県</t>
  </si>
  <si>
    <t>千葉県</t>
  </si>
  <si>
    <t>大阪府</t>
  </si>
  <si>
    <t>兵庫県</t>
  </si>
  <si>
    <t>滋賀県</t>
  </si>
  <si>
    <t>青森県</t>
  </si>
  <si>
    <t>その他の道府県</t>
  </si>
  <si>
    <t>転入転出差計</t>
  </si>
  <si>
    <t>計</t>
  </si>
  <si>
    <t>　　注）　「その他の道府県」には、移動地不詳（職権記載・消除等によるもの）を含む。</t>
  </si>
  <si>
    <t>転　　　　出</t>
  </si>
  <si>
    <t>県外総数</t>
  </si>
  <si>
    <t>愛 知 県 か ら</t>
  </si>
  <si>
    <t>愛 知 県 へ</t>
  </si>
  <si>
    <t>割　合</t>
  </si>
  <si>
    <t xml:space="preserve">  注）　県外総数には、外国との移動及び移動地不詳（職権記載・消除等によるもの）を含む。</t>
  </si>
  <si>
    <t>％</t>
  </si>
  <si>
    <t>転入転出差</t>
  </si>
  <si>
    <t>日本人</t>
  </si>
  <si>
    <t>外国人</t>
  </si>
  <si>
    <t xml:space="preserve">  注）　県外総数及び日本人には、移動地不詳（職権記載・消除等によるもの）を含む。</t>
  </si>
  <si>
    <t>区　　　分</t>
  </si>
  <si>
    <t>転        入</t>
  </si>
  <si>
    <t>転        出</t>
  </si>
  <si>
    <t>増　減</t>
  </si>
  <si>
    <t>平均移動単位人員</t>
  </si>
  <si>
    <t>転　入　者</t>
  </si>
  <si>
    <t>転　出　者</t>
  </si>
  <si>
    <t>（人員／件数）</t>
  </si>
  <si>
    <t>うち県外</t>
  </si>
  <si>
    <t>転　入</t>
  </si>
  <si>
    <t>転　出</t>
  </si>
  <si>
    <t>結婚・離婚・縁組</t>
  </si>
  <si>
    <t>注１）　「不詳」は、外国人及び職権記載・消除等によるものである。</t>
  </si>
  <si>
    <t>（単位：人）</t>
  </si>
  <si>
    <t>平成２年</t>
  </si>
  <si>
    <t>年齢階級</t>
  </si>
  <si>
    <t>男</t>
  </si>
  <si>
    <t>女</t>
  </si>
  <si>
    <t>85歳以上</t>
  </si>
  <si>
    <t>合　　　　計</t>
  </si>
  <si>
    <t>職　　業　　上</t>
  </si>
  <si>
    <t>学　　業　　上</t>
  </si>
  <si>
    <t>住　　宅　　事　　情</t>
  </si>
  <si>
    <t>参考表１　市町村別人口動態</t>
  </si>
  <si>
    <t>市町村</t>
  </si>
  <si>
    <t>自   然   動   態</t>
  </si>
  <si>
    <t xml:space="preserve"> 社   会   動   態</t>
  </si>
  <si>
    <t>人口増減</t>
  </si>
  <si>
    <t>現在人口</t>
  </si>
  <si>
    <t>出生</t>
  </si>
  <si>
    <t>死亡</t>
  </si>
  <si>
    <t>増減</t>
  </si>
  <si>
    <t>転入</t>
  </si>
  <si>
    <t>転出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</si>
  <si>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</si>
  <si>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</si>
  <si>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</si>
  <si>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</si>
  <si>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</si>
  <si>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</si>
  <si>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</si>
  <si>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</si>
  <si>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</si>
  <si>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</si>
  <si>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</si>
  <si>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</si>
  <si>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</si>
  <si>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</si>
  <si>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</si>
  <si>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</si>
  <si>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</si>
  <si>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</si>
  <si>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</si>
  <si>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</si>
  <si>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</si>
  <si>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</si>
  <si>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</si>
  <si>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</si>
  <si>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</si>
  <si>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</si>
  <si>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</si>
  <si>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</si>
  <si>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関ケ原町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</si>
  <si>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</si>
  <si>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</si>
  <si>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</si>
  <si>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</si>
  <si>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</si>
  <si>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</si>
  <si>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</si>
  <si>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</si>
  <si>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</si>
  <si>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</si>
  <si>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</si>
  <si>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</si>
  <si>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</si>
  <si>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</si>
  <si>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</si>
  <si>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</si>
  <si>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</si>
  <si>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</si>
  <si>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</si>
  <si>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</si>
  <si>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</si>
  <si>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</si>
  <si>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18年</t>
  </si>
  <si>
    <t>区　分</t>
  </si>
  <si>
    <t>17年</t>
  </si>
  <si>
    <t>外国</t>
  </si>
  <si>
    <t>県計</t>
  </si>
  <si>
    <t>市計</t>
  </si>
  <si>
    <t>郡計</t>
  </si>
  <si>
    <t>人</t>
  </si>
  <si>
    <t>区    分</t>
  </si>
  <si>
    <t>平均年齢</t>
  </si>
  <si>
    <t>年 齢 構 成 指 数</t>
  </si>
  <si>
    <t>年少人口</t>
  </si>
  <si>
    <t>老年人口</t>
  </si>
  <si>
    <t>昭和25年</t>
  </si>
  <si>
    <t>30年</t>
  </si>
  <si>
    <t>35年</t>
  </si>
  <si>
    <t>40年</t>
  </si>
  <si>
    <t>45年</t>
  </si>
  <si>
    <t>50年</t>
  </si>
  <si>
    <t>55年</t>
  </si>
  <si>
    <t>注３）　年齢３区分は以下のとおり。</t>
  </si>
  <si>
    <t>　　　　年少人口 ＝ ０～14歳の人口　　生産年齢人口 ＝ 15～64歳の人口　　老年人口 ＝ 65歳以上の人口</t>
  </si>
  <si>
    <t>注４）　構成割合の内訳は、単位未満を四捨五入して表示してあるため、合計は必ずしも100％にならない場合がある。</t>
  </si>
  <si>
    <t>注５）　年齢構成指数は以下の式による。</t>
  </si>
  <si>
    <t>　　　　年少人口指数 ＝ 年少人口／生産年齢人口×100　　老年人口指数 ＝ 老年人口／生産年齢人口×100　　従属人口指数 ＝ （年少人口＋老年人口）／生産年齢人口×100　</t>
  </si>
  <si>
    <t>　　　　老年化指数 ＝ 老年人口／年少人口×100</t>
  </si>
  <si>
    <t>総数</t>
  </si>
  <si>
    <t>全国</t>
  </si>
  <si>
    <t>県</t>
  </si>
  <si>
    <t xml:space="preserve"> 人</t>
  </si>
  <si>
    <t>歳</t>
  </si>
  <si>
    <t>人    口</t>
  </si>
  <si>
    <t>性    比</t>
  </si>
  <si>
    <t>表－１  人口の推移</t>
  </si>
  <si>
    <t>19年</t>
  </si>
  <si>
    <t>18年</t>
  </si>
  <si>
    <t>埼玉県</t>
  </si>
  <si>
    <t>％</t>
  </si>
  <si>
    <t xml:space="preserve"> ％</t>
  </si>
  <si>
    <t>自然増減数</t>
  </si>
  <si>
    <t>自然増減率</t>
  </si>
  <si>
    <t>社会増減数</t>
  </si>
  <si>
    <t>社会増減率</t>
  </si>
  <si>
    <t>人口増減数</t>
  </si>
  <si>
    <t>生活環境の利便性</t>
  </si>
  <si>
    <t>不　詳</t>
  </si>
  <si>
    <t>年齢３区分別人口</t>
  </si>
  <si>
    <t>注１）　平成17年と平成12年以前は、国勢調査結果による。</t>
  </si>
  <si>
    <t>性比</t>
  </si>
  <si>
    <t>世帯規模</t>
  </si>
  <si>
    <t>転入率</t>
  </si>
  <si>
    <t>転出率</t>
  </si>
  <si>
    <t>移動率</t>
  </si>
  <si>
    <t>(人／ｋ㎡)</t>
  </si>
  <si>
    <t>（人）</t>
  </si>
  <si>
    <t>（‰）</t>
  </si>
  <si>
    <t>（％）</t>
  </si>
  <si>
    <t>年少</t>
  </si>
  <si>
    <t>生産年齢</t>
  </si>
  <si>
    <t>老年</t>
  </si>
  <si>
    <t>年少人口</t>
  </si>
  <si>
    <t>老年人口</t>
  </si>
  <si>
    <t>従属人口</t>
  </si>
  <si>
    <t>老年化</t>
  </si>
  <si>
    <t>(０～14歳)</t>
  </si>
  <si>
    <t>(15～64歳)</t>
  </si>
  <si>
    <t>(65歳以上)</t>
  </si>
  <si>
    <t>転入者数</t>
  </si>
  <si>
    <t>転出者数</t>
  </si>
  <si>
    <t>総人口</t>
  </si>
  <si>
    <t>（５圏域）</t>
  </si>
  <si>
    <t>岐阜圏域</t>
  </si>
  <si>
    <t>西濃圏域</t>
  </si>
  <si>
    <t>中濃圏域</t>
  </si>
  <si>
    <t>東濃圏域</t>
  </si>
  <si>
    <t>飛騨圏域</t>
  </si>
  <si>
    <t>順位</t>
  </si>
  <si>
    <t>基　　本　　指　　標</t>
  </si>
  <si>
    <t>自　然　動　態　指　標</t>
  </si>
  <si>
    <t>社　会　動　態　指　標</t>
  </si>
  <si>
    <t>年　齢　構　成　指　標</t>
  </si>
  <si>
    <t>平均年齢（歳）</t>
  </si>
  <si>
    <t>中 位 数
年齢(歳)</t>
  </si>
  <si>
    <t>生産年齢人口</t>
  </si>
  <si>
    <t>人口密度</t>
  </si>
  <si>
    <t>可住地</t>
  </si>
  <si>
    <t>総面積</t>
  </si>
  <si>
    <t>可住地面積</t>
  </si>
  <si>
    <t>岐阜県</t>
  </si>
  <si>
    <t>市部</t>
  </si>
  <si>
    <t>郡部</t>
  </si>
  <si>
    <t>基　本　指　標</t>
  </si>
  <si>
    <t>増加数</t>
  </si>
  <si>
    <t xml:space="preserve">  社　会　動　　態　指　標</t>
  </si>
  <si>
    <t>人口増減率</t>
  </si>
  <si>
    <t>世帯増減率</t>
  </si>
  <si>
    <t>自然増減率</t>
  </si>
  <si>
    <t>自然増減数</t>
  </si>
  <si>
    <t>社会増減率</t>
  </si>
  <si>
    <t>人口増減率</t>
  </si>
  <si>
    <t>社会増減数</t>
  </si>
  <si>
    <t>人口増減率</t>
  </si>
  <si>
    <t>‰</t>
  </si>
  <si>
    <t xml:space="preserve">         ％</t>
  </si>
  <si>
    <t>20年</t>
  </si>
  <si>
    <t>計</t>
  </si>
  <si>
    <t>注１）　「性比」は、女100人に対する男の数。</t>
  </si>
  <si>
    <t>注３）　計には、年齢不詳を含む。</t>
  </si>
  <si>
    <t>0 ～ 4</t>
  </si>
  <si>
    <t>5 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</si>
  <si>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</si>
  <si>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</si>
  <si>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</si>
  <si>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</si>
  <si>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</si>
  <si>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</si>
  <si>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</si>
  <si>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</si>
  <si>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</si>
  <si>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</si>
  <si>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</si>
  <si>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</si>
  <si>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</si>
  <si>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</si>
  <si>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</si>
  <si>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85歳以上</t>
  </si>
  <si>
    <t>生産年齢
人口</t>
  </si>
  <si>
    <t>従属人口
指数</t>
  </si>
  <si>
    <t>年少人口
指数</t>
  </si>
  <si>
    <t>老年人口
指数</t>
  </si>
  <si>
    <t>老年化
指数</t>
  </si>
  <si>
    <t>－</t>
  </si>
  <si>
    <t>日本人</t>
  </si>
  <si>
    <t>外国人</t>
  </si>
  <si>
    <t>奈良県</t>
  </si>
  <si>
    <t xml:space="preserve"> </t>
  </si>
  <si>
    <t>（単位：人）</t>
  </si>
  <si>
    <t>区　分</t>
  </si>
  <si>
    <t>昭和６３年</t>
  </si>
  <si>
    <t>平成元年</t>
  </si>
  <si>
    <t>平成２年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</si>
  <si>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</si>
  <si>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</si>
  <si>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</si>
  <si>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</si>
  <si>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</si>
  <si>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</si>
  <si>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</si>
  <si>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</si>
  <si>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</si>
  <si>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</si>
  <si>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</si>
  <si>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</si>
  <si>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</si>
  <si>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</si>
  <si>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</si>
  <si>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</si>
  <si>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</si>
  <si>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</si>
  <si>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合　　　計</t>
  </si>
  <si>
    <t>職業上</t>
  </si>
  <si>
    <t>学業上</t>
  </si>
  <si>
    <t>結婚・離婚・縁組</t>
  </si>
  <si>
    <t>生活環境の利便性</t>
  </si>
  <si>
    <t>自然環境上</t>
  </si>
  <si>
    <t>交通の利便性</t>
  </si>
  <si>
    <t>住宅事情</t>
  </si>
  <si>
    <t>その他</t>
  </si>
  <si>
    <t>不詳</t>
  </si>
  <si>
    <t>参考表２　各種指標　－市町村－</t>
  </si>
  <si>
    <t>市町村</t>
  </si>
  <si>
    <t xml:space="preserve">  年齢構成割合（％）</t>
  </si>
  <si>
    <t>年  齢  指  数</t>
  </si>
  <si>
    <t>（％）</t>
  </si>
  <si>
    <t>人口増減数</t>
  </si>
  <si>
    <t>世帯増減数</t>
  </si>
  <si>
    <t>自然増減数</t>
  </si>
  <si>
    <t>社会増減数</t>
  </si>
  <si>
    <t>生産年齢
人口</t>
  </si>
  <si>
    <t>20.10.1人口</t>
  </si>
  <si>
    <t>転入者数＋
転出者数</t>
  </si>
  <si>
    <t>生産年齢
人口</t>
  </si>
  <si>
    <t xml:space="preserve"> 年少人口＋
老年人口</t>
  </si>
  <si>
    <t>Σ(各歳年齢×当該人口)</t>
  </si>
  <si>
    <t>20.10.1
世帯数</t>
  </si>
  <si>
    <t>総人口－
年齢不詳</t>
  </si>
  <si>
    <t>人口増減数</t>
  </si>
  <si>
    <t>世帯増減数</t>
  </si>
  <si>
    <t>岐阜圏域</t>
  </si>
  <si>
    <t>中濃圏域</t>
  </si>
  <si>
    <t>西濃圏域</t>
  </si>
  <si>
    <t>東濃圏域</t>
  </si>
  <si>
    <t>飛騨圏域</t>
  </si>
  <si>
    <t>（５圏域）</t>
  </si>
  <si>
    <t>性比</t>
  </si>
  <si>
    <t>人口</t>
  </si>
  <si>
    <t>増減数</t>
  </si>
  <si>
    <t>増減率</t>
  </si>
  <si>
    <t>人口総数</t>
  </si>
  <si>
    <t>注２）　県外分は、職権記載・消除等によるものを含む。</t>
  </si>
  <si>
    <t>％</t>
  </si>
  <si>
    <t>21年</t>
  </si>
  <si>
    <t>昭和55年</t>
  </si>
  <si>
    <t>*</t>
  </si>
  <si>
    <t>　　　56年</t>
  </si>
  <si>
    <t>　　　57年</t>
  </si>
  <si>
    <t xml:space="preserve">      58年</t>
  </si>
  <si>
    <t>　　　59年</t>
  </si>
  <si>
    <t>　　　60年</t>
  </si>
  <si>
    <t>　　　61年</t>
  </si>
  <si>
    <t>　　　62年</t>
  </si>
  <si>
    <t xml:space="preserve">       63年</t>
  </si>
  <si>
    <t>　　　 ２年</t>
  </si>
  <si>
    <t>　　　 ３年</t>
  </si>
  <si>
    <t>　　   ４年</t>
  </si>
  <si>
    <t>　　　 ５年</t>
  </si>
  <si>
    <t>　　　 ６年</t>
  </si>
  <si>
    <t>　　　 ７年</t>
  </si>
  <si>
    <t>　　　 ８年</t>
  </si>
  <si>
    <t>　　　 ９年</t>
  </si>
  <si>
    <t>　　　10年</t>
  </si>
  <si>
    <t xml:space="preserve">      11年</t>
  </si>
  <si>
    <t>　　　12年</t>
  </si>
  <si>
    <t xml:space="preserve">     13年</t>
  </si>
  <si>
    <t xml:space="preserve">     14年</t>
  </si>
  <si>
    <t xml:space="preserve">     15年</t>
  </si>
  <si>
    <t xml:space="preserve">     16年</t>
  </si>
  <si>
    <t xml:space="preserve">     17年</t>
  </si>
  <si>
    <t xml:space="preserve">     18年</t>
  </si>
  <si>
    <t xml:space="preserve">     19年</t>
  </si>
  <si>
    <t xml:space="preserve">     20年</t>
  </si>
  <si>
    <t xml:space="preserve">     21年</t>
  </si>
  <si>
    <t>　　＊印は、国勢調査確定人口と推計人口との差を含む。</t>
  </si>
  <si>
    <t>注２）　　県外転入・転出には、外国との移動及び移動地不詳（職権記載・消除等によるもの）を含む。</t>
  </si>
  <si>
    <t>　　注１）　　人口は、10月１日現在。動態数は、前年10月１日から当年９月30日までの計。</t>
  </si>
  <si>
    <t>注３）　　出生率、死亡率及び自然増減率の単位（‰）は、千分比。</t>
  </si>
  <si>
    <t>昭和56年</t>
  </si>
  <si>
    <t>57年</t>
  </si>
  <si>
    <t>58年</t>
  </si>
  <si>
    <t>59年</t>
  </si>
  <si>
    <t>60年</t>
  </si>
  <si>
    <t>61年</t>
  </si>
  <si>
    <t>62年</t>
  </si>
  <si>
    <t>63年</t>
  </si>
  <si>
    <t>２年</t>
  </si>
  <si>
    <t>21年</t>
  </si>
  <si>
    <t>注）　＊印は、国勢調査確定世帯数と推計世帯数との差を含む。</t>
  </si>
  <si>
    <t>注）昭和60年、平成２年、７年、12年、17年は、国勢調査結果による。</t>
  </si>
  <si>
    <t>注２）　全国は、総務省統計局(平成21年10月1日)による概算値。</t>
  </si>
  <si>
    <t>注２）　平成21年の全国は、総務省統計局（平成21年10月1日）推計人口による概算値、平成13年～平成16年及び平成18年、19年、20年の全国は、確定値。</t>
  </si>
  <si>
    <t>12年</t>
  </si>
  <si>
    <t>13年</t>
  </si>
  <si>
    <t>17年</t>
  </si>
  <si>
    <t>19年</t>
  </si>
  <si>
    <t>20年</t>
  </si>
  <si>
    <t>21年</t>
  </si>
  <si>
    <t>注）　出生率、死亡率の単位（‰）は、千分比。</t>
  </si>
  <si>
    <t>平成10年</t>
  </si>
  <si>
    <t>11年</t>
  </si>
  <si>
    <t>13年</t>
  </si>
  <si>
    <t>19年</t>
  </si>
  <si>
    <t>20年</t>
  </si>
  <si>
    <t>21年</t>
  </si>
  <si>
    <t>注１)　日本人及び外国人は、それぞれ内数。</t>
  </si>
  <si>
    <t>　２)　厚生労働省の人口動態統計の公表数値とは、集計方法、期間の違いから一致しない。</t>
  </si>
  <si>
    <t>　　　　 ％</t>
  </si>
  <si>
    <t>　       ％</t>
  </si>
  <si>
    <t>和歌山県</t>
  </si>
  <si>
    <t>秋田県</t>
  </si>
  <si>
    <t>岩手県</t>
  </si>
  <si>
    <t>佐賀県</t>
  </si>
  <si>
    <t>合計</t>
  </si>
  <si>
    <t>職業上</t>
  </si>
  <si>
    <t>学業上</t>
  </si>
  <si>
    <t>結婚・離婚・縁組</t>
  </si>
  <si>
    <t>生活環境の利便性</t>
  </si>
  <si>
    <t>自然環境上</t>
  </si>
  <si>
    <t>交通の利便性</t>
  </si>
  <si>
    <t>住宅事情</t>
  </si>
  <si>
    <t>その他</t>
  </si>
  <si>
    <t>不詳</t>
  </si>
  <si>
    <t>０～４</t>
  </si>
  <si>
    <t>５～９</t>
  </si>
  <si>
    <t>85歳以上</t>
  </si>
  <si>
    <t>注）　県内の市町村間移動も含む。</t>
  </si>
  <si>
    <t>（５圏域）</t>
  </si>
  <si>
    <t>岐阜圏域</t>
  </si>
  <si>
    <t>西濃圏域</t>
  </si>
  <si>
    <t>中濃圏域</t>
  </si>
  <si>
    <t>東濃圏域</t>
  </si>
  <si>
    <t>飛騨圏域</t>
  </si>
  <si>
    <t>21.10.1</t>
  </si>
  <si>
    <t>20.10.1</t>
  </si>
  <si>
    <t>　注１）　各数値は平成21年10月1日現在であり、この時点の境域で示す。</t>
  </si>
  <si>
    <t>　　２）　自然・社会動態は、平成20年10月１日から平成21年９月30日までの動態数。</t>
  </si>
  <si>
    <t>21.10.1人口</t>
  </si>
  <si>
    <t>21.10.1
男子人口</t>
  </si>
  <si>
    <t>21.10.1
女子人口</t>
  </si>
  <si>
    <t>21.10.1
世帯数</t>
  </si>
  <si>
    <t>注１）　総面積は国土地理院の平成21年全国都道府県市区町村別面積調（速報）、可住地面積は平成19年総務省推計による。</t>
  </si>
  <si>
    <t>　２）　移動率・転入率・転出率の県・市部・郡部及び各郡にはその管内の市町村間移動を含む。</t>
  </si>
  <si>
    <t>自然環境上</t>
  </si>
  <si>
    <t>交通の利便性</t>
  </si>
  <si>
    <t>そ　の　他</t>
  </si>
  <si>
    <t>０～４</t>
  </si>
  <si>
    <t>　５～９　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</si>
  <si>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</si>
  <si>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</si>
  <si>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</si>
  <si>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</si>
  <si>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</si>
  <si>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</si>
  <si>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</si>
  <si>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</si>
  <si>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</si>
  <si>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</si>
  <si>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</si>
  <si>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</si>
  <si>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</si>
  <si>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</si>
  <si>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</si>
  <si>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　</t>
  </si>
  <si>
    <t>順位表　－市町村－</t>
  </si>
  <si>
    <t>平均年齢（歳）</t>
  </si>
  <si>
    <t>人口密度</t>
  </si>
  <si>
    <t>可住地人口密度</t>
  </si>
  <si>
    <t xml:space="preserve">  年齢構成割合（％）</t>
  </si>
  <si>
    <t>年  　齢  　指  　数</t>
  </si>
  <si>
    <t>（％）</t>
  </si>
  <si>
    <t>(人／ｋ㎡)</t>
  </si>
  <si>
    <t>（‰）</t>
  </si>
  <si>
    <t>年少(０～14歳)</t>
  </si>
  <si>
    <t>生産年齢(15～64歳)</t>
  </si>
  <si>
    <t>老年(65歳以上)</t>
  </si>
  <si>
    <t>Σ(各歳年齢
×当該人口)</t>
  </si>
  <si>
    <t>21.10.1男子人口</t>
  </si>
  <si>
    <t>転入者数＋転出者数</t>
  </si>
  <si>
    <t>生産年齢人口</t>
  </si>
  <si>
    <t xml:space="preserve"> 年少人口＋老年人口</t>
  </si>
  <si>
    <t>20.10.1世帯数</t>
  </si>
  <si>
    <t>可住地面積</t>
  </si>
  <si>
    <t>21.10.1女子人口</t>
  </si>
  <si>
    <t>21.10.1世帯数</t>
  </si>
  <si>
    <t>生産年齢人口</t>
  </si>
  <si>
    <t>年少人口</t>
  </si>
  <si>
    <t>総人口－年齢不詳</t>
  </si>
  <si>
    <t>昭和57年</t>
  </si>
  <si>
    <t>自然増減数</t>
  </si>
  <si>
    <t>表－２　出生率・死亡率の推移</t>
  </si>
  <si>
    <t>表－３　出生数・死亡数の推移（日本人・外国人別）</t>
  </si>
  <si>
    <t>表－４  　県外転入・転出者数</t>
  </si>
  <si>
    <t>表－６ 　転入・転出者数の推移（日本人・外国人別）</t>
  </si>
  <si>
    <t>表－７　年齢（５歳階級）別転入・転出者数</t>
  </si>
  <si>
    <t>表－９  　移動理由別転入転出差の推移</t>
  </si>
  <si>
    <t>表－８  移動理由別転入・転出者数</t>
  </si>
  <si>
    <t>表－１１　世帯数の推移</t>
  </si>
  <si>
    <t>表－１２　男女別推計人口数の推移</t>
  </si>
  <si>
    <t>表－１３　年齢(５歳階級）別性比</t>
  </si>
  <si>
    <t>表－１４　年齢構成指標の推移</t>
  </si>
  <si>
    <t>表－５ 　愛知県との転入・転出者数の推移</t>
  </si>
  <si>
    <t>愛知県との増減</t>
  </si>
  <si>
    <t>うち職権</t>
  </si>
  <si>
    <t>うち外国人</t>
  </si>
  <si>
    <t>表－１０　年齢（５歳階級）別移動理由別転入転出差</t>
  </si>
  <si>
    <t>不　詳(うち職権）</t>
  </si>
  <si>
    <t>不　詳(うち外国人）</t>
  </si>
  <si>
    <t>年齢３区分別人口割合</t>
  </si>
  <si>
    <t>年齢３区分別人口割合（全国）</t>
  </si>
  <si>
    <t>注１）　「不詳」は、職権記載・消除等及び外国人によるものである。</t>
  </si>
  <si>
    <t xml:space="preserve"> 人　口
増減率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</si>
</sst>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#\ ##0\ "/>
    <numFmt numFmtId="177" formatCode="0.00;&quot;△ &quot;0.00"/>
    <numFmt numFmtId="178" formatCode="0.0_ "/>
    <numFmt numFmtId="179" formatCode="#\ ###\ ##0"/>
    <numFmt numFmtId="180" formatCode="0.00_ "/>
    <numFmt numFmtId="181" formatCode="#\ ###\ ##0\ "/>
    <numFmt numFmtId="182" formatCode="0.0_);[Red]\(0.0\)"/>
    <numFmt numFmtId="183" formatCode="#\ ###\ ##0;&quot;△&quot;#\ ###\ ##0"/>
    <numFmt numFmtId="184" formatCode="#\ ##0\ ;&quot;△&quot;#\ ##0\ "/>
    <numFmt numFmtId="185" formatCode="#\ ###\ ##0;&quot;△&quot;#\ ###\ ###"/>
    <numFmt numFmtId="186" formatCode="#\ ##0;&quot;△&quot;#\ ##0"/>
    <numFmt numFmtId="187" formatCode="#\ ###\ ##0;&quot;△&quot;#\ ###\ ##0;\-"/>
    <numFmt numFmtId="188" formatCode="#\ ###\ ##0;&quot;△ &quot;#\ ###\ ##0;\-"/>
    <numFmt numFmtId="189" formatCode="0.00_);[Red]\(0.00\)"/>
    <numFmt numFmtId="190" formatCode="#,##0_);[Red]\(#,##0\)"/>
    <numFmt numFmtId="191" formatCode="#,##0.00_);[Red]\(#,##0.00\)"/>
    <numFmt numFmtId="192" formatCode="#,##0.00_ "/>
    <numFmt numFmtId="193" formatCode="#\ ##0.0;&quot;△&quot;#\ ##0.0"/>
    <numFmt numFmtId="194" formatCode="###\ ##0.00;&quot;△&quot;###\ ##0.00;\-"/>
    <numFmt numFmtId="195" formatCode="#\ ###\ ##0;&quot;△&quot;#\ ###\ ##0;\ \ \-\ \ "/>
    <numFmt numFmtId="196" formatCode="#\ ###\ ##0;&quot;△&quot;###\ ##0;\-"/>
    <numFmt numFmtId="197" formatCode="0.0;&quot;△ &quot;0.0"/>
    <numFmt numFmtId="198" formatCode="###\ ##0.0;&quot;△&quot;###\ ##0.0;\-"/>
    <numFmt numFmtId="199" formatCode="#\ ###\ ##0.0\ "/>
    <numFmt numFmtId="200" formatCode="#\ ###\ ##0.0;&quot;△ &quot;#\ ###\ ##0.0;\-"/>
    <numFmt numFmtId="201" formatCode="[$-411]ggge&quot;年&quot;m&quot;月&quot;d&quot;日&quot;;@"/>
    <numFmt numFmtId="202" formatCode="#,##0.0;&quot;△ &quot;#,##0.0"/>
    <numFmt numFmtId="203" formatCode="#\ ###\ ##0;&quot;△&quot;#\ ###\ ###;\-"/>
    <numFmt numFmtId="204" formatCode="#,##0.00000000000000_ "/>
    <numFmt numFmtId="205" formatCode="[$-411]ge\.m\.d;@"/>
    <numFmt numFmtId="206" formatCode="0.000;&quot;△ &quot;0.000"/>
    <numFmt numFmtId="207" formatCode="#,##0_ "/>
    <numFmt numFmtId="208" formatCode="#\ ###\ ##0;\-#\ ###\ ##0"/>
    <numFmt numFmtId="209" formatCode="#####\ ###\ ##0.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5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.45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96">
    <xf numFmtId="0" fontId="0" fillId="0" borderId="0" xfId="0" applyAlignment="1">
      <alignment vertical="center"/>
    </xf>
    <xf numFmtId="0" fontId="8" fillId="0" borderId="0" xfId="66" applyFont="1">
      <alignment/>
      <protection/>
    </xf>
    <xf numFmtId="0" fontId="9" fillId="0" borderId="0" xfId="66" applyFont="1">
      <alignment/>
      <protection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16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8" fillId="0" borderId="14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78" fontId="9" fillId="0" borderId="16" xfId="0" applyNumberFormat="1" applyFont="1" applyBorder="1" applyAlignment="1">
      <alignment vertical="center"/>
    </xf>
    <xf numFmtId="184" fontId="9" fillId="0" borderId="16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vertical="center"/>
    </xf>
    <xf numFmtId="182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distributed" vertical="center"/>
    </xf>
    <xf numFmtId="186" fontId="8" fillId="0" borderId="0" xfId="0" applyNumberFormat="1" applyFont="1" applyAlignment="1">
      <alignment vertical="center"/>
    </xf>
    <xf numFmtId="183" fontId="8" fillId="0" borderId="0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94" fontId="8" fillId="0" borderId="10" xfId="0" applyNumberFormat="1" applyFont="1" applyBorder="1" applyAlignment="1">
      <alignment vertical="center"/>
    </xf>
    <xf numFmtId="188" fontId="8" fillId="0" borderId="31" xfId="0" applyNumberFormat="1" applyFont="1" applyBorder="1" applyAlignment="1">
      <alignment horizontal="center" vertical="center"/>
    </xf>
    <xf numFmtId="188" fontId="8" fillId="0" borderId="2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horizontal="right" vertical="center"/>
    </xf>
    <xf numFmtId="3" fontId="9" fillId="0" borderId="0" xfId="67" applyNumberFormat="1" applyFont="1" applyAlignment="1">
      <alignment vertical="center"/>
      <protection/>
    </xf>
    <xf numFmtId="3" fontId="8" fillId="0" borderId="32" xfId="67" applyNumberFormat="1" applyFont="1" applyBorder="1" applyAlignment="1">
      <alignment horizontal="center" vertical="center"/>
      <protection/>
    </xf>
    <xf numFmtId="3" fontId="8" fillId="0" borderId="0" xfId="67" applyNumberFormat="1" applyFont="1" applyBorder="1" applyAlignment="1">
      <alignment vertical="center"/>
      <protection/>
    </xf>
    <xf numFmtId="3" fontId="8" fillId="0" borderId="0" xfId="67" applyNumberFormat="1" applyFont="1" applyAlignment="1">
      <alignment vertical="center"/>
      <protection/>
    </xf>
    <xf numFmtId="3" fontId="8" fillId="0" borderId="14" xfId="67" applyNumberFormat="1" applyFont="1" applyBorder="1" applyAlignment="1">
      <alignment horizontal="right" vertical="center"/>
      <protection/>
    </xf>
    <xf numFmtId="179" fontId="8" fillId="0" borderId="0" xfId="67" applyNumberFormat="1" applyFont="1" applyBorder="1" applyAlignment="1">
      <alignment vertical="center"/>
      <protection/>
    </xf>
    <xf numFmtId="3" fontId="9" fillId="0" borderId="15" xfId="67" applyNumberFormat="1" applyFont="1" applyBorder="1" applyAlignment="1">
      <alignment horizontal="right" vertical="center"/>
      <protection/>
    </xf>
    <xf numFmtId="179" fontId="9" fillId="0" borderId="16" xfId="67" applyNumberFormat="1" applyFont="1" applyBorder="1" applyAlignment="1">
      <alignment vertical="center"/>
      <protection/>
    </xf>
    <xf numFmtId="3" fontId="10" fillId="0" borderId="0" xfId="67" applyNumberFormat="1" applyFont="1" applyAlignment="1">
      <alignment vertical="center"/>
      <protection/>
    </xf>
    <xf numFmtId="3" fontId="13" fillId="0" borderId="14" xfId="67" applyNumberFormat="1" applyFont="1" applyBorder="1" applyAlignment="1">
      <alignment vertical="center"/>
      <protection/>
    </xf>
    <xf numFmtId="3" fontId="13" fillId="0" borderId="0" xfId="67" applyNumberFormat="1" applyFont="1" applyBorder="1" applyAlignment="1">
      <alignment horizontal="right" vertical="center"/>
      <protection/>
    </xf>
    <xf numFmtId="3" fontId="13" fillId="0" borderId="0" xfId="67" applyNumberFormat="1" applyFont="1" applyAlignment="1">
      <alignment vertical="center"/>
      <protection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183" fontId="8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67" applyNumberFormat="1" applyFont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178" fontId="8" fillId="0" borderId="0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63" applyNumberFormat="1" applyFont="1" applyFill="1" applyBorder="1" applyAlignment="1">
      <alignment horizontal="center" vertical="center"/>
      <protection/>
    </xf>
    <xf numFmtId="178" fontId="6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95" fontId="8" fillId="0" borderId="21" xfId="0" applyNumberFormat="1" applyFont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horizontal="center" vertical="center"/>
    </xf>
    <xf numFmtId="178" fontId="8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33" xfId="64" applyFont="1" applyBorder="1" applyAlignment="1">
      <alignment horizontal="right"/>
      <protection/>
    </xf>
    <xf numFmtId="0" fontId="13" fillId="0" borderId="30" xfId="64" applyFont="1" applyBorder="1" applyAlignment="1">
      <alignment horizontal="right"/>
      <protection/>
    </xf>
    <xf numFmtId="0" fontId="13" fillId="0" borderId="10" xfId="0" applyFont="1" applyBorder="1" applyAlignment="1">
      <alignment horizontal="right"/>
    </xf>
    <xf numFmtId="181" fontId="8" fillId="0" borderId="0" xfId="66" applyNumberFormat="1" applyFont="1">
      <alignment/>
      <protection/>
    </xf>
    <xf numFmtId="181" fontId="8" fillId="0" borderId="34" xfId="66" applyNumberFormat="1" applyFont="1" applyBorder="1">
      <alignment/>
      <protection/>
    </xf>
    <xf numFmtId="187" fontId="8" fillId="0" borderId="0" xfId="66" applyNumberFormat="1" applyFont="1">
      <alignment/>
      <protection/>
    </xf>
    <xf numFmtId="181" fontId="8" fillId="0" borderId="0" xfId="66" applyNumberFormat="1" applyFont="1" applyBorder="1">
      <alignment/>
      <protection/>
    </xf>
    <xf numFmtId="187" fontId="8" fillId="0" borderId="0" xfId="66" applyNumberFormat="1" applyFont="1" applyBorder="1">
      <alignment/>
      <protection/>
    </xf>
    <xf numFmtId="187" fontId="8" fillId="0" borderId="0" xfId="66" applyNumberFormat="1" applyFont="1" applyAlignment="1">
      <alignment horizontal="right"/>
      <protection/>
    </xf>
    <xf numFmtId="181" fontId="8" fillId="0" borderId="35" xfId="66" applyNumberFormat="1" applyFont="1" applyBorder="1">
      <alignment/>
      <protection/>
    </xf>
    <xf numFmtId="187" fontId="8" fillId="0" borderId="35" xfId="66" applyNumberFormat="1" applyFont="1" applyBorder="1">
      <alignment/>
      <protection/>
    </xf>
    <xf numFmtId="187" fontId="8" fillId="0" borderId="0" xfId="66" applyNumberFormat="1" applyFont="1" applyBorder="1" applyAlignment="1">
      <alignment horizontal="center"/>
      <protection/>
    </xf>
    <xf numFmtId="194" fontId="8" fillId="0" borderId="0" xfId="66" applyNumberFormat="1" applyFont="1" applyBorder="1">
      <alignment/>
      <protection/>
    </xf>
    <xf numFmtId="181" fontId="8" fillId="0" borderId="0" xfId="66" applyNumberFormat="1" applyFont="1" applyAlignment="1">
      <alignment horizontal="center"/>
      <protection/>
    </xf>
    <xf numFmtId="191" fontId="8" fillId="0" borderId="0" xfId="66" applyNumberFormat="1" applyFont="1" applyBorder="1">
      <alignment/>
      <protection/>
    </xf>
    <xf numFmtId="187" fontId="8" fillId="0" borderId="0" xfId="66" applyNumberFormat="1" applyFont="1" applyBorder="1" applyAlignment="1">
      <alignment horizontal="right"/>
      <protection/>
    </xf>
    <xf numFmtId="181" fontId="8" fillId="0" borderId="0" xfId="66" applyNumberFormat="1" applyFont="1" applyBorder="1" applyAlignment="1">
      <alignment horizontal="center"/>
      <protection/>
    </xf>
    <xf numFmtId="0" fontId="8" fillId="0" borderId="0" xfId="66" applyFont="1" applyAlignment="1">
      <alignment horizontal="right"/>
      <protection/>
    </xf>
    <xf numFmtId="194" fontId="8" fillId="0" borderId="0" xfId="66" applyNumberFormat="1" applyFont="1">
      <alignment/>
      <protection/>
    </xf>
    <xf numFmtId="188" fontId="13" fillId="0" borderId="33" xfId="0" applyNumberFormat="1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194" fontId="13" fillId="0" borderId="36" xfId="0" applyNumberFormat="1" applyFont="1" applyBorder="1" applyAlignment="1">
      <alignment horizontal="right"/>
    </xf>
    <xf numFmtId="0" fontId="11" fillId="0" borderId="0" xfId="66" applyFont="1" applyBorder="1">
      <alignment/>
      <protection/>
    </xf>
    <xf numFmtId="0" fontId="13" fillId="0" borderId="25" xfId="0" applyFont="1" applyBorder="1" applyAlignment="1">
      <alignment horizontal="right"/>
    </xf>
    <xf numFmtId="187" fontId="13" fillId="0" borderId="36" xfId="0" applyNumberFormat="1" applyFont="1" applyBorder="1" applyAlignment="1">
      <alignment horizontal="right"/>
    </xf>
    <xf numFmtId="0" fontId="9" fillId="0" borderId="14" xfId="66" applyFont="1" applyBorder="1">
      <alignment/>
      <protection/>
    </xf>
    <xf numFmtId="181" fontId="9" fillId="0" borderId="37" xfId="66" applyNumberFormat="1" applyFont="1" applyBorder="1">
      <alignment/>
      <protection/>
    </xf>
    <xf numFmtId="187" fontId="9" fillId="0" borderId="37" xfId="66" applyNumberFormat="1" applyFont="1" applyBorder="1">
      <alignment/>
      <protection/>
    </xf>
    <xf numFmtId="194" fontId="9" fillId="0" borderId="37" xfId="66" applyNumberFormat="1" applyFont="1" applyBorder="1">
      <alignment/>
      <protection/>
    </xf>
    <xf numFmtId="181" fontId="9" fillId="0" borderId="21" xfId="66" applyNumberFormat="1" applyFont="1" applyBorder="1">
      <alignment/>
      <protection/>
    </xf>
    <xf numFmtId="0" fontId="8" fillId="0" borderId="14" xfId="66" applyFont="1" applyBorder="1">
      <alignment/>
      <protection/>
    </xf>
    <xf numFmtId="181" fontId="8" fillId="0" borderId="37" xfId="66" applyNumberFormat="1" applyFont="1" applyBorder="1">
      <alignment/>
      <protection/>
    </xf>
    <xf numFmtId="187" fontId="8" fillId="0" borderId="37" xfId="66" applyNumberFormat="1" applyFont="1" applyBorder="1">
      <alignment/>
      <protection/>
    </xf>
    <xf numFmtId="194" fontId="8" fillId="0" borderId="37" xfId="66" applyNumberFormat="1" applyFont="1" applyBorder="1">
      <alignment/>
      <protection/>
    </xf>
    <xf numFmtId="181" fontId="8" fillId="0" borderId="21" xfId="66" applyNumberFormat="1" applyFont="1" applyBorder="1">
      <alignment/>
      <protection/>
    </xf>
    <xf numFmtId="0" fontId="14" fillId="0" borderId="10" xfId="0" applyFont="1" applyBorder="1" applyAlignment="1">
      <alignment horizontal="left" vertical="center"/>
    </xf>
    <xf numFmtId="182" fontId="9" fillId="0" borderId="0" xfId="67" applyNumberFormat="1" applyFont="1" applyAlignment="1">
      <alignment vertical="center"/>
      <protection/>
    </xf>
    <xf numFmtId="182" fontId="8" fillId="0" borderId="32" xfId="67" applyNumberFormat="1" applyFont="1" applyBorder="1" applyAlignment="1">
      <alignment horizontal="center" vertical="center"/>
      <protection/>
    </xf>
    <xf numFmtId="182" fontId="13" fillId="0" borderId="0" xfId="67" applyNumberFormat="1" applyFont="1" applyBorder="1" applyAlignment="1">
      <alignment horizontal="right" vertical="center"/>
      <protection/>
    </xf>
    <xf numFmtId="182" fontId="8" fillId="0" borderId="0" xfId="67" applyNumberFormat="1" applyFont="1" applyBorder="1" applyAlignment="1">
      <alignment horizontal="right" vertical="center"/>
      <protection/>
    </xf>
    <xf numFmtId="182" fontId="8" fillId="0" borderId="0" xfId="67" applyNumberFormat="1" applyFont="1" applyBorder="1" applyAlignment="1">
      <alignment vertical="center"/>
      <protection/>
    </xf>
    <xf numFmtId="182" fontId="9" fillId="0" borderId="16" xfId="67" applyNumberFormat="1" applyFont="1" applyBorder="1" applyAlignment="1">
      <alignment vertical="center"/>
      <protection/>
    </xf>
    <xf numFmtId="182" fontId="8" fillId="0" borderId="0" xfId="67" applyNumberFormat="1" applyFont="1" applyAlignment="1">
      <alignment vertical="center"/>
      <protection/>
    </xf>
    <xf numFmtId="182" fontId="8" fillId="0" borderId="38" xfId="67" applyNumberFormat="1" applyFont="1" applyBorder="1" applyAlignment="1">
      <alignment horizontal="center" vertical="center"/>
      <protection/>
    </xf>
    <xf numFmtId="3" fontId="8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89" fontId="8" fillId="0" borderId="0" xfId="0" applyNumberFormat="1" applyFont="1" applyAlignment="1">
      <alignment vertical="center"/>
    </xf>
    <xf numFmtId="195" fontId="8" fillId="0" borderId="39" xfId="0" applyNumberFormat="1" applyFont="1" applyBorder="1" applyAlignment="1">
      <alignment vertical="center"/>
    </xf>
    <xf numFmtId="195" fontId="8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5" fillId="0" borderId="1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9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97" fontId="8" fillId="0" borderId="33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37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197" fontId="11" fillId="0" borderId="2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>
      <alignment vertical="center"/>
    </xf>
    <xf numFmtId="178" fontId="11" fillId="0" borderId="21" xfId="0" applyNumberFormat="1" applyFont="1" applyBorder="1" applyAlignment="1">
      <alignment vertical="center"/>
    </xf>
    <xf numFmtId="178" fontId="11" fillId="0" borderId="21" xfId="0" applyNumberFormat="1" applyFont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178" fontId="11" fillId="0" borderId="2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7" fontId="11" fillId="0" borderId="29" xfId="0" applyNumberFormat="1" applyFont="1" applyBorder="1" applyAlignment="1" applyProtection="1">
      <alignment horizontal="center" vertical="center"/>
      <protection locked="0"/>
    </xf>
    <xf numFmtId="177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97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178" fontId="11" fillId="0" borderId="29" xfId="0" applyNumberFormat="1" applyFont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177" fontId="8" fillId="0" borderId="37" xfId="0" applyNumberFormat="1" applyFont="1" applyBorder="1" applyAlignment="1">
      <alignment horizontal="right" vertical="center"/>
    </xf>
    <xf numFmtId="199" fontId="8" fillId="0" borderId="37" xfId="0" applyNumberFormat="1" applyFont="1" applyBorder="1" applyAlignment="1">
      <alignment horizontal="right" vertical="center"/>
    </xf>
    <xf numFmtId="180" fontId="8" fillId="0" borderId="37" xfId="0" applyNumberFormat="1" applyFont="1" applyBorder="1" applyAlignment="1">
      <alignment horizontal="right" vertical="center"/>
    </xf>
    <xf numFmtId="197" fontId="8" fillId="0" borderId="37" xfId="0" applyNumberFormat="1" applyFont="1" applyBorder="1" applyAlignment="1">
      <alignment horizontal="right" vertical="center"/>
    </xf>
    <xf numFmtId="178" fontId="8" fillId="0" borderId="37" xfId="0" applyNumberFormat="1" applyFont="1" applyBorder="1" applyAlignment="1">
      <alignment horizontal="right" vertical="center"/>
    </xf>
    <xf numFmtId="198" fontId="8" fillId="0" borderId="37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00" fontId="8" fillId="0" borderId="37" xfId="65" applyNumberFormat="1" applyFont="1" applyBorder="1" applyAlignment="1">
      <alignment horizontal="right" vertical="center"/>
      <protection/>
    </xf>
    <xf numFmtId="197" fontId="8" fillId="0" borderId="37" xfId="65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 vertical="center"/>
    </xf>
    <xf numFmtId="197" fontId="11" fillId="0" borderId="0" xfId="0" applyNumberFormat="1" applyFont="1" applyAlignment="1">
      <alignment vertical="center"/>
    </xf>
    <xf numFmtId="192" fontId="0" fillId="0" borderId="0" xfId="0" applyNumberForma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97" fontId="8" fillId="0" borderId="14" xfId="0" applyNumberFormat="1" applyFont="1" applyBorder="1" applyAlignment="1">
      <alignment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97" fontId="8" fillId="0" borderId="40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/>
    </xf>
    <xf numFmtId="178" fontId="9" fillId="0" borderId="21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178" fontId="8" fillId="0" borderId="21" xfId="0" applyNumberFormat="1" applyFont="1" applyBorder="1" applyAlignment="1">
      <alignment horizontal="right"/>
    </xf>
    <xf numFmtId="0" fontId="8" fillId="0" borderId="15" xfId="0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8" fillId="0" borderId="16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vertical="center"/>
    </xf>
    <xf numFmtId="183" fontId="8" fillId="0" borderId="39" xfId="0" applyNumberFormat="1" applyFont="1" applyBorder="1" applyAlignment="1">
      <alignment vertical="center"/>
    </xf>
    <xf numFmtId="183" fontId="8" fillId="0" borderId="16" xfId="0" applyNumberFormat="1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183" fontId="9" fillId="0" borderId="0" xfId="0" applyNumberFormat="1" applyFont="1" applyBorder="1" applyAlignment="1">
      <alignment horizontal="right" vertical="center"/>
    </xf>
    <xf numFmtId="183" fontId="8" fillId="0" borderId="16" xfId="0" applyNumberFormat="1" applyFont="1" applyFill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9" fontId="8" fillId="0" borderId="16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189" fontId="8" fillId="0" borderId="16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78" fontId="8" fillId="0" borderId="41" xfId="0" applyNumberFormat="1" applyFont="1" applyBorder="1" applyAlignment="1">
      <alignment horizontal="right"/>
    </xf>
    <xf numFmtId="177" fontId="8" fillId="0" borderId="42" xfId="0" applyNumberFormat="1" applyFont="1" applyBorder="1" applyAlignment="1">
      <alignment horizontal="right" vertical="center"/>
    </xf>
    <xf numFmtId="177" fontId="9" fillId="0" borderId="36" xfId="0" applyNumberFormat="1" applyFont="1" applyBorder="1" applyAlignment="1">
      <alignment vertical="center"/>
    </xf>
    <xf numFmtId="199" fontId="9" fillId="0" borderId="36" xfId="0" applyNumberFormat="1" applyFont="1" applyBorder="1" applyAlignment="1">
      <alignment vertical="center"/>
    </xf>
    <xf numFmtId="180" fontId="9" fillId="0" borderId="36" xfId="0" applyNumberFormat="1" applyFont="1" applyBorder="1" applyAlignment="1">
      <alignment vertical="center"/>
    </xf>
    <xf numFmtId="197" fontId="9" fillId="0" borderId="36" xfId="0" applyNumberFormat="1" applyFont="1" applyBorder="1" applyAlignment="1">
      <alignment vertical="center"/>
    </xf>
    <xf numFmtId="178" fontId="9" fillId="0" borderId="36" xfId="0" applyNumberFormat="1" applyFont="1" applyBorder="1" applyAlignment="1">
      <alignment vertical="center"/>
    </xf>
    <xf numFmtId="198" fontId="9" fillId="0" borderId="36" xfId="0" applyNumberFormat="1" applyFont="1" applyBorder="1" applyAlignment="1">
      <alignment vertical="center"/>
    </xf>
    <xf numFmtId="177" fontId="9" fillId="0" borderId="37" xfId="0" applyNumberFormat="1" applyFont="1" applyBorder="1" applyAlignment="1">
      <alignment vertical="center"/>
    </xf>
    <xf numFmtId="199" fontId="9" fillId="0" borderId="37" xfId="0" applyNumberFormat="1" applyFont="1" applyBorder="1" applyAlignment="1">
      <alignment vertical="center"/>
    </xf>
    <xf numFmtId="180" fontId="9" fillId="0" borderId="37" xfId="0" applyNumberFormat="1" applyFont="1" applyBorder="1" applyAlignment="1">
      <alignment vertical="center"/>
    </xf>
    <xf numFmtId="197" fontId="9" fillId="0" borderId="37" xfId="0" applyNumberFormat="1" applyFont="1" applyBorder="1" applyAlignment="1">
      <alignment vertical="center"/>
    </xf>
    <xf numFmtId="178" fontId="9" fillId="0" borderId="37" xfId="0" applyNumberFormat="1" applyFont="1" applyBorder="1" applyAlignment="1">
      <alignment vertical="center"/>
    </xf>
    <xf numFmtId="198" fontId="9" fillId="0" borderId="37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199" fontId="8" fillId="0" borderId="37" xfId="0" applyNumberFormat="1" applyFont="1" applyBorder="1" applyAlignment="1">
      <alignment vertical="center"/>
    </xf>
    <xf numFmtId="180" fontId="8" fillId="0" borderId="37" xfId="0" applyNumberFormat="1" applyFont="1" applyBorder="1" applyAlignment="1">
      <alignment vertical="center"/>
    </xf>
    <xf numFmtId="197" fontId="8" fillId="0" borderId="37" xfId="0" applyNumberFormat="1" applyFont="1" applyBorder="1" applyAlignment="1">
      <alignment vertical="center"/>
    </xf>
    <xf numFmtId="178" fontId="8" fillId="0" borderId="37" xfId="0" applyNumberFormat="1" applyFont="1" applyBorder="1" applyAlignment="1">
      <alignment vertical="center"/>
    </xf>
    <xf numFmtId="198" fontId="8" fillId="0" borderId="37" xfId="0" applyNumberFormat="1" applyFont="1" applyBorder="1" applyAlignment="1">
      <alignment vertical="center"/>
    </xf>
    <xf numFmtId="197" fontId="8" fillId="0" borderId="37" xfId="0" applyNumberFormat="1" applyFont="1" applyFill="1" applyBorder="1" applyAlignment="1">
      <alignment vertical="center"/>
    </xf>
    <xf numFmtId="197" fontId="9" fillId="0" borderId="37" xfId="0" applyNumberFormat="1" applyFont="1" applyFill="1" applyBorder="1" applyAlignment="1">
      <alignment vertical="center"/>
    </xf>
    <xf numFmtId="177" fontId="8" fillId="0" borderId="43" xfId="0" applyNumberFormat="1" applyFont="1" applyBorder="1" applyAlignment="1">
      <alignment vertical="center"/>
    </xf>
    <xf numFmtId="199" fontId="8" fillId="0" borderId="43" xfId="0" applyNumberFormat="1" applyFont="1" applyBorder="1" applyAlignment="1">
      <alignment vertical="center"/>
    </xf>
    <xf numFmtId="180" fontId="8" fillId="0" borderId="43" xfId="0" applyNumberFormat="1" applyFont="1" applyBorder="1" applyAlignment="1">
      <alignment vertical="center"/>
    </xf>
    <xf numFmtId="197" fontId="8" fillId="0" borderId="43" xfId="0" applyNumberFormat="1" applyFont="1" applyBorder="1" applyAlignment="1">
      <alignment vertical="center"/>
    </xf>
    <xf numFmtId="178" fontId="8" fillId="0" borderId="43" xfId="0" applyNumberFormat="1" applyFont="1" applyBorder="1" applyAlignment="1">
      <alignment vertical="center"/>
    </xf>
    <xf numFmtId="198" fontId="8" fillId="0" borderId="43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horizontal="right" vertical="center"/>
    </xf>
    <xf numFmtId="199" fontId="8" fillId="0" borderId="18" xfId="0" applyNumberFormat="1" applyFont="1" applyBorder="1" applyAlignment="1">
      <alignment horizontal="right" vertical="center"/>
    </xf>
    <xf numFmtId="180" fontId="8" fillId="0" borderId="18" xfId="0" applyNumberFormat="1" applyFont="1" applyBorder="1" applyAlignment="1">
      <alignment horizontal="right" vertical="center"/>
    </xf>
    <xf numFmtId="197" fontId="8" fillId="0" borderId="18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98" fontId="8" fillId="0" borderId="18" xfId="0" applyNumberFormat="1" applyFont="1" applyBorder="1" applyAlignment="1">
      <alignment horizontal="right" vertical="center"/>
    </xf>
    <xf numFmtId="198" fontId="8" fillId="0" borderId="18" xfId="0" applyNumberFormat="1" applyFont="1" applyBorder="1" applyAlignment="1">
      <alignment vertical="center"/>
    </xf>
    <xf numFmtId="198" fontId="8" fillId="0" borderId="37" xfId="0" applyNumberFormat="1" applyFont="1" applyBorder="1" applyAlignment="1">
      <alignment horizontal="right" vertical="center"/>
    </xf>
    <xf numFmtId="199" fontId="8" fillId="0" borderId="42" xfId="0" applyNumberFormat="1" applyFont="1" applyBorder="1" applyAlignment="1">
      <alignment horizontal="right" vertical="center"/>
    </xf>
    <xf numFmtId="197" fontId="8" fillId="0" borderId="42" xfId="65" applyNumberFormat="1" applyFont="1" applyBorder="1" applyAlignment="1">
      <alignment horizontal="right" vertical="center"/>
      <protection/>
    </xf>
    <xf numFmtId="197" fontId="8" fillId="0" borderId="42" xfId="0" applyNumberFormat="1" applyFont="1" applyBorder="1" applyAlignment="1">
      <alignment horizontal="right" vertical="center"/>
    </xf>
    <xf numFmtId="180" fontId="8" fillId="0" borderId="42" xfId="0" applyNumberFormat="1" applyFont="1" applyBorder="1" applyAlignment="1">
      <alignment horizontal="right" vertical="center"/>
    </xf>
    <xf numFmtId="178" fontId="8" fillId="0" borderId="42" xfId="0" applyNumberFormat="1" applyFont="1" applyBorder="1" applyAlignment="1">
      <alignment horizontal="right" vertical="center"/>
    </xf>
    <xf numFmtId="198" fontId="8" fillId="0" borderId="42" xfId="0" applyNumberFormat="1" applyFont="1" applyBorder="1" applyAlignment="1">
      <alignment horizontal="right" vertical="center"/>
    </xf>
    <xf numFmtId="198" fontId="8" fillId="0" borderId="42" xfId="0" applyNumberFormat="1" applyFont="1" applyBorder="1" applyAlignment="1">
      <alignment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202" fontId="8" fillId="0" borderId="0" xfId="0" applyNumberFormat="1" applyFont="1" applyAlignment="1">
      <alignment vertical="center"/>
    </xf>
    <xf numFmtId="202" fontId="9" fillId="0" borderId="16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horizontal="right" vertical="center"/>
    </xf>
    <xf numFmtId="49" fontId="12" fillId="0" borderId="16" xfId="63" applyNumberFormat="1" applyFont="1" applyFill="1" applyBorder="1" applyAlignment="1">
      <alignment horizontal="center" vertical="center"/>
      <protection/>
    </xf>
    <xf numFmtId="49" fontId="12" fillId="0" borderId="28" xfId="63" applyNumberFormat="1" applyFont="1" applyFill="1" applyBorder="1" applyAlignment="1">
      <alignment horizontal="center" vertical="center"/>
      <protection/>
    </xf>
    <xf numFmtId="195" fontId="8" fillId="0" borderId="29" xfId="0" applyNumberFormat="1" applyFont="1" applyBorder="1" applyAlignment="1">
      <alignment vertical="center"/>
    </xf>
    <xf numFmtId="195" fontId="8" fillId="0" borderId="28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179" fontId="9" fillId="0" borderId="28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185" fontId="9" fillId="0" borderId="28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0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96" fontId="9" fillId="0" borderId="21" xfId="0" applyNumberFormat="1" applyFont="1" applyFill="1" applyBorder="1" applyAlignment="1">
      <alignment vertical="center"/>
    </xf>
    <xf numFmtId="196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6" fontId="8" fillId="0" borderId="21" xfId="0" applyNumberFormat="1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vertical="center"/>
    </xf>
    <xf numFmtId="196" fontId="8" fillId="0" borderId="0" xfId="0" applyNumberFormat="1" applyFont="1" applyFill="1" applyAlignment="1">
      <alignment vertical="center"/>
    </xf>
    <xf numFmtId="196" fontId="8" fillId="0" borderId="39" xfId="0" applyNumberFormat="1" applyFont="1" applyFill="1" applyBorder="1" applyAlignment="1">
      <alignment vertical="center"/>
    </xf>
    <xf numFmtId="196" fontId="8" fillId="0" borderId="16" xfId="0" applyNumberFormat="1" applyFont="1" applyFill="1" applyBorder="1" applyAlignment="1">
      <alignment vertical="center"/>
    </xf>
    <xf numFmtId="196" fontId="8" fillId="0" borderId="16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40" xfId="66" applyFont="1" applyBorder="1">
      <alignment/>
      <protection/>
    </xf>
    <xf numFmtId="181" fontId="8" fillId="0" borderId="41" xfId="66" applyNumberFormat="1" applyFont="1" applyBorder="1">
      <alignment/>
      <protection/>
    </xf>
    <xf numFmtId="181" fontId="8" fillId="0" borderId="43" xfId="66" applyNumberFormat="1" applyFont="1" applyBorder="1">
      <alignment/>
      <protection/>
    </xf>
    <xf numFmtId="187" fontId="8" fillId="0" borderId="43" xfId="66" applyNumberFormat="1" applyFont="1" applyBorder="1">
      <alignment/>
      <protection/>
    </xf>
    <xf numFmtId="194" fontId="8" fillId="0" borderId="43" xfId="66" applyNumberFormat="1" applyFont="1" applyBorder="1">
      <alignment/>
      <protection/>
    </xf>
    <xf numFmtId="0" fontId="8" fillId="0" borderId="17" xfId="0" applyFont="1" applyBorder="1" applyAlignment="1">
      <alignment horizontal="left"/>
    </xf>
    <xf numFmtId="181" fontId="8" fillId="0" borderId="18" xfId="66" applyNumberFormat="1" applyFont="1" applyBorder="1">
      <alignment/>
      <protection/>
    </xf>
    <xf numFmtId="187" fontId="8" fillId="0" borderId="18" xfId="66" applyNumberFormat="1" applyFont="1" applyBorder="1">
      <alignment/>
      <protection/>
    </xf>
    <xf numFmtId="194" fontId="8" fillId="0" borderId="18" xfId="66" applyNumberFormat="1" applyFont="1" applyBorder="1">
      <alignment/>
      <protection/>
    </xf>
    <xf numFmtId="181" fontId="8" fillId="0" borderId="31" xfId="66" applyNumberFormat="1" applyFont="1" applyBorder="1">
      <alignment/>
      <protection/>
    </xf>
    <xf numFmtId="203" fontId="8" fillId="0" borderId="37" xfId="65" applyNumberFormat="1" applyFont="1" applyFill="1" applyBorder="1" applyAlignment="1">
      <alignment vertical="center"/>
      <protection/>
    </xf>
    <xf numFmtId="203" fontId="8" fillId="0" borderId="21" xfId="65" applyNumberFormat="1" applyFont="1" applyFill="1" applyBorder="1" applyAlignment="1">
      <alignment vertical="center"/>
      <protection/>
    </xf>
    <xf numFmtId="203" fontId="8" fillId="0" borderId="42" xfId="65" applyNumberFormat="1" applyFont="1" applyFill="1" applyBorder="1" applyAlignment="1">
      <alignment vertical="center"/>
      <protection/>
    </xf>
    <xf numFmtId="203" fontId="8" fillId="0" borderId="39" xfId="65" applyNumberFormat="1" applyFont="1" applyFill="1" applyBorder="1" applyAlignment="1">
      <alignment vertical="center"/>
      <protection/>
    </xf>
    <xf numFmtId="184" fontId="8" fillId="0" borderId="0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vertical="center"/>
    </xf>
    <xf numFmtId="187" fontId="9" fillId="0" borderId="16" xfId="0" applyNumberFormat="1" applyFont="1" applyBorder="1" applyAlignment="1">
      <alignment horizontal="right" vertical="center"/>
    </xf>
    <xf numFmtId="0" fontId="9" fillId="0" borderId="10" xfId="62" applyFont="1" applyBorder="1" applyAlignment="1">
      <alignment horizontal="center" vertical="center"/>
      <protection/>
    </xf>
    <xf numFmtId="208" fontId="8" fillId="0" borderId="0" xfId="0" applyNumberFormat="1" applyFont="1" applyBorder="1" applyAlignment="1">
      <alignment horizontal="right" vertical="center"/>
    </xf>
    <xf numFmtId="208" fontId="9" fillId="0" borderId="16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62" applyFont="1" applyBorder="1" applyAlignment="1">
      <alignment horizontal="center" vertical="center"/>
      <protection/>
    </xf>
    <xf numFmtId="187" fontId="8" fillId="0" borderId="21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208" fontId="8" fillId="0" borderId="21" xfId="0" applyNumberFormat="1" applyFont="1" applyBorder="1" applyAlignment="1">
      <alignment horizontal="right" vertical="center"/>
    </xf>
    <xf numFmtId="208" fontId="9" fillId="0" borderId="39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94" fontId="8" fillId="0" borderId="37" xfId="66" applyNumberFormat="1" applyFont="1" applyBorder="1" applyAlignment="1">
      <alignment vertical="center"/>
      <protection/>
    </xf>
    <xf numFmtId="194" fontId="8" fillId="0" borderId="42" xfId="66" applyNumberFormat="1" applyFont="1" applyBorder="1" applyAlignment="1">
      <alignment vertical="center"/>
      <protection/>
    </xf>
    <xf numFmtId="188" fontId="8" fillId="0" borderId="31" xfId="0" applyNumberFormat="1" applyFont="1" applyFill="1" applyBorder="1" applyAlignment="1">
      <alignment horizontal="center" vertical="center"/>
    </xf>
    <xf numFmtId="188" fontId="8" fillId="0" borderId="29" xfId="0" applyNumberFormat="1" applyFont="1" applyFill="1" applyBorder="1" applyAlignment="1">
      <alignment horizontal="center" vertical="center"/>
    </xf>
    <xf numFmtId="187" fontId="8" fillId="0" borderId="24" xfId="0" applyNumberFormat="1" applyFont="1" applyFill="1" applyBorder="1" applyAlignment="1">
      <alignment horizontal="center" vertical="center"/>
    </xf>
    <xf numFmtId="187" fontId="8" fillId="0" borderId="2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vertical="center"/>
    </xf>
    <xf numFmtId="197" fontId="8" fillId="0" borderId="15" xfId="0" applyNumberFormat="1" applyFont="1" applyBorder="1" applyAlignment="1">
      <alignment vertical="center"/>
    </xf>
    <xf numFmtId="0" fontId="8" fillId="0" borderId="44" xfId="0" applyFont="1" applyBorder="1" applyAlignment="1">
      <alignment horizontal="left"/>
    </xf>
    <xf numFmtId="0" fontId="0" fillId="0" borderId="45" xfId="0" applyBorder="1" applyAlignment="1">
      <alignment vertical="center"/>
    </xf>
    <xf numFmtId="197" fontId="0" fillId="0" borderId="45" xfId="0" applyNumberFormat="1" applyBorder="1" applyAlignment="1">
      <alignment vertical="center"/>
    </xf>
    <xf numFmtId="192" fontId="0" fillId="0" borderId="28" xfId="0" applyNumberForma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4" xfId="0" applyFont="1" applyBorder="1" applyAlignment="1" applyProtection="1">
      <alignment horizontal="right" vertical="center"/>
      <protection/>
    </xf>
    <xf numFmtId="177" fontId="8" fillId="0" borderId="20" xfId="0" applyNumberFormat="1" applyFont="1" applyBorder="1" applyAlignment="1">
      <alignment vertical="center"/>
    </xf>
    <xf numFmtId="197" fontId="8" fillId="0" borderId="2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197" fontId="9" fillId="0" borderId="3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66" applyFont="1" applyBorder="1">
      <alignment/>
      <protection/>
    </xf>
    <xf numFmtId="0" fontId="8" fillId="0" borderId="0" xfId="66" applyFont="1" applyBorder="1">
      <alignment/>
      <protection/>
    </xf>
    <xf numFmtId="3" fontId="13" fillId="0" borderId="0" xfId="67" applyNumberFormat="1" applyFont="1" applyBorder="1" applyAlignment="1">
      <alignment vertical="center"/>
      <protection/>
    </xf>
    <xf numFmtId="183" fontId="9" fillId="0" borderId="30" xfId="0" applyNumberFormat="1" applyFont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179" fontId="9" fillId="0" borderId="47" xfId="0" applyNumberFormat="1" applyFont="1" applyBorder="1" applyAlignment="1">
      <alignment vertical="center"/>
    </xf>
    <xf numFmtId="178" fontId="9" fillId="0" borderId="46" xfId="0" applyNumberFormat="1" applyFont="1" applyBorder="1" applyAlignment="1">
      <alignment vertical="center"/>
    </xf>
    <xf numFmtId="183" fontId="8" fillId="0" borderId="2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3" fontId="8" fillId="0" borderId="39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4" xfId="64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3" fontId="9" fillId="0" borderId="0" xfId="67" applyNumberFormat="1" applyFont="1" applyBorder="1" applyAlignment="1">
      <alignment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87" fontId="9" fillId="0" borderId="50" xfId="0" applyNumberFormat="1" applyFont="1" applyBorder="1" applyAlignment="1">
      <alignment horizontal="center" vertical="center"/>
    </xf>
    <xf numFmtId="187" fontId="9" fillId="0" borderId="47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85" fontId="8" fillId="0" borderId="36" xfId="0" applyNumberFormat="1" applyFont="1" applyBorder="1" applyAlignment="1">
      <alignment horizontal="center" vertical="center"/>
    </xf>
    <xf numFmtId="185" fontId="8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5" fontId="8" fillId="0" borderId="33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29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94" fontId="8" fillId="0" borderId="31" xfId="0" applyNumberFormat="1" applyFont="1" applyBorder="1" applyAlignment="1">
      <alignment horizontal="center" vertical="center" wrapText="1"/>
    </xf>
    <xf numFmtId="194" fontId="8" fillId="0" borderId="29" xfId="0" applyNumberFormat="1" applyFont="1" applyBorder="1" applyAlignment="1">
      <alignment horizontal="center" vertical="center" wrapText="1"/>
    </xf>
    <xf numFmtId="187" fontId="8" fillId="0" borderId="31" xfId="0" applyNumberFormat="1" applyFont="1" applyFill="1" applyBorder="1" applyAlignment="1">
      <alignment horizontal="center" vertical="center"/>
    </xf>
    <xf numFmtId="187" fontId="8" fillId="0" borderId="29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 wrapText="1"/>
    </xf>
    <xf numFmtId="178" fontId="8" fillId="0" borderId="3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97" fontId="8" fillId="0" borderId="13" xfId="0" applyNumberFormat="1" applyFont="1" applyBorder="1" applyAlignment="1">
      <alignment horizontal="center" vertical="center"/>
    </xf>
    <xf numFmtId="197" fontId="8" fillId="0" borderId="19" xfId="0" applyNumberFormat="1" applyFont="1" applyBorder="1" applyAlignment="1">
      <alignment horizontal="center" vertical="center"/>
    </xf>
    <xf numFmtId="197" fontId="8" fillId="0" borderId="11" xfId="0" applyNumberFormat="1" applyFont="1" applyBorder="1" applyAlignment="1">
      <alignment horizontal="center" vertical="center"/>
    </xf>
    <xf numFmtId="192" fontId="11" fillId="0" borderId="17" xfId="0" applyNumberFormat="1" applyFont="1" applyFill="1" applyBorder="1" applyAlignment="1">
      <alignment horizontal="center" vertical="center"/>
    </xf>
    <xf numFmtId="192" fontId="11" fillId="0" borderId="14" xfId="0" applyNumberFormat="1" applyFont="1" applyFill="1" applyBorder="1" applyAlignment="1">
      <alignment horizontal="center" vertical="center"/>
    </xf>
    <xf numFmtId="192" fontId="11" fillId="0" borderId="2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/>
    </xf>
    <xf numFmtId="177" fontId="11" fillId="0" borderId="14" xfId="0" applyNumberFormat="1" applyFont="1" applyBorder="1" applyAlignment="1">
      <alignment horizontal="center"/>
    </xf>
    <xf numFmtId="177" fontId="11" fillId="0" borderId="29" xfId="0" applyNumberFormat="1" applyFont="1" applyBorder="1" applyAlignment="1" applyProtection="1">
      <alignment horizontal="center" vertical="top" wrapText="1"/>
      <protection locked="0"/>
    </xf>
    <xf numFmtId="177" fontId="11" fillId="0" borderId="20" xfId="0" applyNumberFormat="1" applyFont="1" applyBorder="1" applyAlignment="1" applyProtection="1">
      <alignment horizontal="center" vertical="top" wrapText="1"/>
      <protection locked="0"/>
    </xf>
    <xf numFmtId="177" fontId="11" fillId="0" borderId="29" xfId="0" applyNumberFormat="1" applyFont="1" applyBorder="1" applyAlignment="1" applyProtection="1">
      <alignment horizontal="center" vertical="top"/>
      <protection locked="0"/>
    </xf>
    <xf numFmtId="177" fontId="11" fillId="0" borderId="20" xfId="0" applyNumberFormat="1" applyFont="1" applyBorder="1" applyAlignment="1" applyProtection="1">
      <alignment horizontal="center" vertical="top"/>
      <protection locked="0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8" fontId="8" fillId="0" borderId="31" xfId="0" applyNumberFormat="1" applyFont="1" applyFill="1" applyBorder="1" applyAlignment="1">
      <alignment horizontal="center" vertical="center" wrapText="1"/>
    </xf>
    <xf numFmtId="178" fontId="8" fillId="0" borderId="57" xfId="0" applyNumberFormat="1" applyFont="1" applyFill="1" applyBorder="1" applyAlignment="1">
      <alignment horizontal="center" vertical="center" wrapText="1"/>
    </xf>
    <xf numFmtId="178" fontId="8" fillId="0" borderId="2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11" fillId="0" borderId="21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 wrapText="1"/>
    </xf>
    <xf numFmtId="178" fontId="11" fillId="0" borderId="29" xfId="0" applyNumberFormat="1" applyFont="1" applyFill="1" applyBorder="1" applyAlignment="1">
      <alignment horizontal="center" vertical="top" wrapText="1"/>
    </xf>
    <xf numFmtId="178" fontId="11" fillId="0" borderId="28" xfId="0" applyNumberFormat="1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 vertical="top"/>
      <protection locked="0"/>
    </xf>
    <xf numFmtId="0" fontId="11" fillId="0" borderId="20" xfId="0" applyFont="1" applyBorder="1" applyAlignment="1" applyProtection="1">
      <alignment horizontal="center" vertical="top"/>
      <protection locked="0"/>
    </xf>
    <xf numFmtId="0" fontId="11" fillId="0" borderId="2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197" fontId="8" fillId="0" borderId="33" xfId="0" applyNumberFormat="1" applyFont="1" applyBorder="1" applyAlignment="1">
      <alignment horizontal="center" vertical="center"/>
    </xf>
    <xf numFmtId="197" fontId="8" fillId="0" borderId="25" xfId="0" applyNumberFormat="1" applyFont="1" applyBorder="1" applyAlignment="1">
      <alignment horizontal="center" vertical="center"/>
    </xf>
    <xf numFmtId="197" fontId="11" fillId="0" borderId="21" xfId="0" applyNumberFormat="1" applyFont="1" applyBorder="1" applyAlignment="1">
      <alignment horizontal="center" vertical="center"/>
    </xf>
    <xf numFmtId="197" fontId="11" fillId="0" borderId="14" xfId="0" applyNumberFormat="1" applyFont="1" applyBorder="1" applyAlignment="1">
      <alignment horizontal="center" vertical="center"/>
    </xf>
    <xf numFmtId="197" fontId="11" fillId="0" borderId="21" xfId="0" applyNumberFormat="1" applyFont="1" applyBorder="1" applyAlignment="1">
      <alignment horizontal="center"/>
    </xf>
    <xf numFmtId="197" fontId="11" fillId="0" borderId="14" xfId="0" applyNumberFormat="1" applyFont="1" applyBorder="1" applyAlignment="1">
      <alignment horizontal="center"/>
    </xf>
    <xf numFmtId="197" fontId="11" fillId="0" borderId="29" xfId="0" applyNumberFormat="1" applyFont="1" applyBorder="1" applyAlignment="1" applyProtection="1">
      <alignment horizontal="center" vertical="top"/>
      <protection locked="0"/>
    </xf>
    <xf numFmtId="197" fontId="11" fillId="0" borderId="20" xfId="0" applyNumberFormat="1" applyFont="1" applyBorder="1" applyAlignment="1" applyProtection="1">
      <alignment horizontal="center" vertical="top"/>
      <protection locked="0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29" xfId="0" applyFont="1" applyBorder="1" applyAlignment="1" applyProtection="1">
      <alignment horizontal="center" vertical="top"/>
      <protection locked="0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178" fontId="8" fillId="0" borderId="33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178" fontId="11" fillId="0" borderId="21" xfId="0" applyNumberFormat="1" applyFont="1" applyBorder="1" applyAlignment="1">
      <alignment horizontal="center"/>
    </xf>
    <xf numFmtId="178" fontId="11" fillId="0" borderId="14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top"/>
    </xf>
    <xf numFmtId="178" fontId="11" fillId="0" borderId="29" xfId="0" applyNumberFormat="1" applyFont="1" applyBorder="1" applyAlignment="1">
      <alignment horizontal="center" vertical="top"/>
    </xf>
    <xf numFmtId="178" fontId="11" fillId="0" borderId="2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2003公表資料" xfId="62"/>
    <cellStyle name="標準_JB16" xfId="63"/>
    <cellStyle name="標準_ﾋﾟﾗﾐｯﾄﾞ" xfId="64"/>
    <cellStyle name="標準_国勢調査結果速報値確定値差分" xfId="65"/>
    <cellStyle name="標準_参考1済" xfId="66"/>
    <cellStyle name="標準_表-5済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0</xdr:rowOff>
    </xdr:from>
    <xdr:to>
      <xdr:col>7</xdr:col>
      <xdr:colOff>676275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2</xdr:col>
      <xdr:colOff>695325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600200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676275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2381250" y="1285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666750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114675" y="1285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0</xdr:rowOff>
    </xdr:from>
    <xdr:to>
      <xdr:col>5</xdr:col>
      <xdr:colOff>666750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3800475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0</xdr:rowOff>
    </xdr:from>
    <xdr:to>
      <xdr:col>6</xdr:col>
      <xdr:colOff>695325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4524375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0</xdr:rowOff>
    </xdr:from>
    <xdr:to>
      <xdr:col>8</xdr:col>
      <xdr:colOff>685800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991225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</xdr:row>
      <xdr:rowOff>0</xdr:rowOff>
    </xdr:from>
    <xdr:to>
      <xdr:col>9</xdr:col>
      <xdr:colOff>695325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6772275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</xdr:row>
      <xdr:rowOff>0</xdr:rowOff>
    </xdr:from>
    <xdr:to>
      <xdr:col>13</xdr:col>
      <xdr:colOff>685800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966787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0</xdr:rowOff>
    </xdr:from>
    <xdr:to>
      <xdr:col>11</xdr:col>
      <xdr:colOff>676275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8191500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0</xdr:rowOff>
    </xdr:from>
    <xdr:to>
      <xdr:col>12</xdr:col>
      <xdr:colOff>647700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905875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0</xdr:rowOff>
    </xdr:from>
    <xdr:to>
      <xdr:col>10</xdr:col>
      <xdr:colOff>695325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7458075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685800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6677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0</xdr:rowOff>
    </xdr:from>
    <xdr:to>
      <xdr:col>14</xdr:col>
      <xdr:colOff>638175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10391775" y="1285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0</xdr:rowOff>
    </xdr:from>
    <xdr:to>
      <xdr:col>15</xdr:col>
      <xdr:colOff>685800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11144250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0</xdr:rowOff>
    </xdr:from>
    <xdr:to>
      <xdr:col>16</xdr:col>
      <xdr:colOff>647700</xdr:colOff>
      <xdr:row>6</xdr:row>
      <xdr:rowOff>0</xdr:rowOff>
    </xdr:to>
    <xdr:sp>
      <xdr:nvSpPr>
        <xdr:cNvPr id="18" name="Line 18"/>
        <xdr:cNvSpPr>
          <a:spLocks/>
        </xdr:cNvSpPr>
      </xdr:nvSpPr>
      <xdr:spPr>
        <a:xfrm>
          <a:off x="11877675" y="1285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6</xdr:row>
      <xdr:rowOff>0</xdr:rowOff>
    </xdr:from>
    <xdr:to>
      <xdr:col>17</xdr:col>
      <xdr:colOff>657225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>
          <a:off x="12601575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6</xdr:row>
      <xdr:rowOff>0</xdr:rowOff>
    </xdr:from>
    <xdr:to>
      <xdr:col>18</xdr:col>
      <xdr:colOff>676275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13344525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</xdr:row>
      <xdr:rowOff>0</xdr:rowOff>
    </xdr:from>
    <xdr:to>
      <xdr:col>19</xdr:col>
      <xdr:colOff>638175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>
          <a:off x="14058900" y="1285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</xdr:row>
      <xdr:rowOff>0</xdr:rowOff>
    </xdr:from>
    <xdr:to>
      <xdr:col>20</xdr:col>
      <xdr:colOff>657225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14801850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0</xdr:rowOff>
    </xdr:from>
    <xdr:to>
      <xdr:col>21</xdr:col>
      <xdr:colOff>676275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15516225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Line 24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31" name="Line 31"/>
        <xdr:cNvSpPr>
          <a:spLocks/>
        </xdr:cNvSpPr>
      </xdr:nvSpPr>
      <xdr:spPr>
        <a:xfrm>
          <a:off x="177546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32" name="Line 32"/>
        <xdr:cNvSpPr>
          <a:spLocks/>
        </xdr:cNvSpPr>
      </xdr:nvSpPr>
      <xdr:spPr>
        <a:xfrm>
          <a:off x="177546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34" name="Line 34"/>
        <xdr:cNvSpPr>
          <a:spLocks/>
        </xdr:cNvSpPr>
      </xdr:nvSpPr>
      <xdr:spPr>
        <a:xfrm>
          <a:off x="177546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38" name="Line 38"/>
        <xdr:cNvSpPr>
          <a:spLocks/>
        </xdr:cNvSpPr>
      </xdr:nvSpPr>
      <xdr:spPr>
        <a:xfrm>
          <a:off x="177546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39" name="Line 39"/>
        <xdr:cNvSpPr>
          <a:spLocks/>
        </xdr:cNvSpPr>
      </xdr:nvSpPr>
      <xdr:spPr>
        <a:xfrm>
          <a:off x="177546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40" name="Line 40"/>
        <xdr:cNvSpPr>
          <a:spLocks/>
        </xdr:cNvSpPr>
      </xdr:nvSpPr>
      <xdr:spPr>
        <a:xfrm>
          <a:off x="177546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41" name="Line 41"/>
        <xdr:cNvSpPr>
          <a:spLocks/>
        </xdr:cNvSpPr>
      </xdr:nvSpPr>
      <xdr:spPr>
        <a:xfrm>
          <a:off x="177546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47" name="Line 85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48" name="Line 86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" name="Line 9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" name="Line 96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</xdr:row>
      <xdr:rowOff>0</xdr:rowOff>
    </xdr:from>
    <xdr:to>
      <xdr:col>14</xdr:col>
      <xdr:colOff>314325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886950" y="1047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238375" y="1047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829050" y="1047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5</xdr:row>
      <xdr:rowOff>0</xdr:rowOff>
    </xdr:from>
    <xdr:to>
      <xdr:col>8</xdr:col>
      <xdr:colOff>361950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5381625" y="1047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6896100" y="1047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5</xdr:row>
      <xdr:rowOff>0</xdr:rowOff>
    </xdr:from>
    <xdr:to>
      <xdr:col>12</xdr:col>
      <xdr:colOff>352425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8486775" y="1047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</xdr:row>
      <xdr:rowOff>0</xdr:rowOff>
    </xdr:from>
    <xdr:to>
      <xdr:col>16</xdr:col>
      <xdr:colOff>285750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1229975" y="1047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</xdr:row>
      <xdr:rowOff>9525</xdr:rowOff>
    </xdr:from>
    <xdr:to>
      <xdr:col>18</xdr:col>
      <xdr:colOff>314325</xdr:colOff>
      <xdr:row>5</xdr:row>
      <xdr:rowOff>9525</xdr:rowOff>
    </xdr:to>
    <xdr:sp>
      <xdr:nvSpPr>
        <xdr:cNvPr id="8" name="Line 8"/>
        <xdr:cNvSpPr>
          <a:spLocks/>
        </xdr:cNvSpPr>
      </xdr:nvSpPr>
      <xdr:spPr>
        <a:xfrm>
          <a:off x="12592050" y="1057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5</xdr:row>
      <xdr:rowOff>0</xdr:rowOff>
    </xdr:from>
    <xdr:to>
      <xdr:col>26</xdr:col>
      <xdr:colOff>504825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17440275" y="10477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0</xdr:rowOff>
    </xdr:from>
    <xdr:to>
      <xdr:col>22</xdr:col>
      <xdr:colOff>342900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5173325" y="1047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0</xdr:rowOff>
    </xdr:from>
    <xdr:to>
      <xdr:col>24</xdr:col>
      <xdr:colOff>361950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316325" y="1047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5</xdr:row>
      <xdr:rowOff>0</xdr:rowOff>
    </xdr:from>
    <xdr:to>
      <xdr:col>20</xdr:col>
      <xdr:colOff>323850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13887450" y="1047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0</xdr:rowOff>
    </xdr:from>
    <xdr:to>
      <xdr:col>2</xdr:col>
      <xdr:colOff>333375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9532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18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9335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5</xdr:row>
      <xdr:rowOff>0</xdr:rowOff>
    </xdr:from>
    <xdr:to>
      <xdr:col>34</xdr:col>
      <xdr:colOff>409575</xdr:colOff>
      <xdr:row>5</xdr:row>
      <xdr:rowOff>0</xdr:rowOff>
    </xdr:to>
    <xdr:sp>
      <xdr:nvSpPr>
        <xdr:cNvPr id="16" name="Line 19"/>
        <xdr:cNvSpPr>
          <a:spLocks/>
        </xdr:cNvSpPr>
      </xdr:nvSpPr>
      <xdr:spPr>
        <a:xfrm>
          <a:off x="22317075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352425</xdr:colOff>
      <xdr:row>5</xdr:row>
      <xdr:rowOff>0</xdr:rowOff>
    </xdr:from>
    <xdr:to>
      <xdr:col>40</xdr:col>
      <xdr:colOff>257175</xdr:colOff>
      <xdr:row>5</xdr:row>
      <xdr:rowOff>0</xdr:rowOff>
    </xdr:to>
    <xdr:sp>
      <xdr:nvSpPr>
        <xdr:cNvPr id="17" name="Line 22"/>
        <xdr:cNvSpPr>
          <a:spLocks/>
        </xdr:cNvSpPr>
      </xdr:nvSpPr>
      <xdr:spPr>
        <a:xfrm>
          <a:off x="26031825" y="104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8" name="Line 23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5</xdr:row>
      <xdr:rowOff>0</xdr:rowOff>
    </xdr:from>
    <xdr:to>
      <xdr:col>14</xdr:col>
      <xdr:colOff>314325</xdr:colOff>
      <xdr:row>5</xdr:row>
      <xdr:rowOff>0</xdr:rowOff>
    </xdr:to>
    <xdr:sp>
      <xdr:nvSpPr>
        <xdr:cNvPr id="20" name="Line 26"/>
        <xdr:cNvSpPr>
          <a:spLocks/>
        </xdr:cNvSpPr>
      </xdr:nvSpPr>
      <xdr:spPr>
        <a:xfrm>
          <a:off x="9886950" y="1047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21" name="Line 27"/>
        <xdr:cNvSpPr>
          <a:spLocks/>
        </xdr:cNvSpPr>
      </xdr:nvSpPr>
      <xdr:spPr>
        <a:xfrm>
          <a:off x="2238375" y="1047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22" name="Line 28"/>
        <xdr:cNvSpPr>
          <a:spLocks/>
        </xdr:cNvSpPr>
      </xdr:nvSpPr>
      <xdr:spPr>
        <a:xfrm>
          <a:off x="3829050" y="1047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5</xdr:row>
      <xdr:rowOff>0</xdr:rowOff>
    </xdr:from>
    <xdr:to>
      <xdr:col>8</xdr:col>
      <xdr:colOff>361950</xdr:colOff>
      <xdr:row>5</xdr:row>
      <xdr:rowOff>0</xdr:rowOff>
    </xdr:to>
    <xdr:sp>
      <xdr:nvSpPr>
        <xdr:cNvPr id="23" name="Line 29"/>
        <xdr:cNvSpPr>
          <a:spLocks/>
        </xdr:cNvSpPr>
      </xdr:nvSpPr>
      <xdr:spPr>
        <a:xfrm>
          <a:off x="5381625" y="1047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24" name="Line 30"/>
        <xdr:cNvSpPr>
          <a:spLocks/>
        </xdr:cNvSpPr>
      </xdr:nvSpPr>
      <xdr:spPr>
        <a:xfrm>
          <a:off x="6896100" y="1047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5</xdr:row>
      <xdr:rowOff>0</xdr:rowOff>
    </xdr:from>
    <xdr:to>
      <xdr:col>12</xdr:col>
      <xdr:colOff>352425</xdr:colOff>
      <xdr:row>5</xdr:row>
      <xdr:rowOff>0</xdr:rowOff>
    </xdr:to>
    <xdr:sp>
      <xdr:nvSpPr>
        <xdr:cNvPr id="25" name="Line 31"/>
        <xdr:cNvSpPr>
          <a:spLocks/>
        </xdr:cNvSpPr>
      </xdr:nvSpPr>
      <xdr:spPr>
        <a:xfrm>
          <a:off x="8486775" y="1047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</xdr:row>
      <xdr:rowOff>0</xdr:rowOff>
    </xdr:from>
    <xdr:to>
      <xdr:col>16</xdr:col>
      <xdr:colOff>285750</xdr:colOff>
      <xdr:row>5</xdr:row>
      <xdr:rowOff>0</xdr:rowOff>
    </xdr:to>
    <xdr:sp>
      <xdr:nvSpPr>
        <xdr:cNvPr id="26" name="Line 32"/>
        <xdr:cNvSpPr>
          <a:spLocks/>
        </xdr:cNvSpPr>
      </xdr:nvSpPr>
      <xdr:spPr>
        <a:xfrm>
          <a:off x="11229975" y="1047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</xdr:row>
      <xdr:rowOff>9525</xdr:rowOff>
    </xdr:from>
    <xdr:to>
      <xdr:col>18</xdr:col>
      <xdr:colOff>314325</xdr:colOff>
      <xdr:row>5</xdr:row>
      <xdr:rowOff>9525</xdr:rowOff>
    </xdr:to>
    <xdr:sp>
      <xdr:nvSpPr>
        <xdr:cNvPr id="27" name="Line 33"/>
        <xdr:cNvSpPr>
          <a:spLocks/>
        </xdr:cNvSpPr>
      </xdr:nvSpPr>
      <xdr:spPr>
        <a:xfrm>
          <a:off x="12592050" y="1057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5</xdr:row>
      <xdr:rowOff>0</xdr:rowOff>
    </xdr:from>
    <xdr:to>
      <xdr:col>26</xdr:col>
      <xdr:colOff>504825</xdr:colOff>
      <xdr:row>5</xdr:row>
      <xdr:rowOff>0</xdr:rowOff>
    </xdr:to>
    <xdr:sp>
      <xdr:nvSpPr>
        <xdr:cNvPr id="28" name="Line 34"/>
        <xdr:cNvSpPr>
          <a:spLocks/>
        </xdr:cNvSpPr>
      </xdr:nvSpPr>
      <xdr:spPr>
        <a:xfrm>
          <a:off x="17440275" y="10477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0</xdr:rowOff>
    </xdr:from>
    <xdr:to>
      <xdr:col>22</xdr:col>
      <xdr:colOff>342900</xdr:colOff>
      <xdr:row>5</xdr:row>
      <xdr:rowOff>0</xdr:rowOff>
    </xdr:to>
    <xdr:sp>
      <xdr:nvSpPr>
        <xdr:cNvPr id="29" name="Line 35"/>
        <xdr:cNvSpPr>
          <a:spLocks/>
        </xdr:cNvSpPr>
      </xdr:nvSpPr>
      <xdr:spPr>
        <a:xfrm>
          <a:off x="15173325" y="1047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0</xdr:rowOff>
    </xdr:from>
    <xdr:to>
      <xdr:col>24</xdr:col>
      <xdr:colOff>361950</xdr:colOff>
      <xdr:row>5</xdr:row>
      <xdr:rowOff>0</xdr:rowOff>
    </xdr:to>
    <xdr:sp>
      <xdr:nvSpPr>
        <xdr:cNvPr id="30" name="Line 36"/>
        <xdr:cNvSpPr>
          <a:spLocks/>
        </xdr:cNvSpPr>
      </xdr:nvSpPr>
      <xdr:spPr>
        <a:xfrm flipV="1">
          <a:off x="16316325" y="1047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5</xdr:row>
      <xdr:rowOff>0</xdr:rowOff>
    </xdr:from>
    <xdr:to>
      <xdr:col>20</xdr:col>
      <xdr:colOff>323850</xdr:colOff>
      <xdr:row>5</xdr:row>
      <xdr:rowOff>0</xdr:rowOff>
    </xdr:to>
    <xdr:sp>
      <xdr:nvSpPr>
        <xdr:cNvPr id="31" name="Line 37"/>
        <xdr:cNvSpPr>
          <a:spLocks/>
        </xdr:cNvSpPr>
      </xdr:nvSpPr>
      <xdr:spPr>
        <a:xfrm>
          <a:off x="13887450" y="1047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0</xdr:rowOff>
    </xdr:from>
    <xdr:to>
      <xdr:col>2</xdr:col>
      <xdr:colOff>333375</xdr:colOff>
      <xdr:row>5</xdr:row>
      <xdr:rowOff>0</xdr:rowOff>
    </xdr:to>
    <xdr:sp>
      <xdr:nvSpPr>
        <xdr:cNvPr id="32" name="Line 38"/>
        <xdr:cNvSpPr>
          <a:spLocks/>
        </xdr:cNvSpPr>
      </xdr:nvSpPr>
      <xdr:spPr>
        <a:xfrm flipV="1">
          <a:off x="69532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33" name="Line 39"/>
        <xdr:cNvSpPr>
          <a:spLocks/>
        </xdr:cNvSpPr>
      </xdr:nvSpPr>
      <xdr:spPr>
        <a:xfrm flipV="1">
          <a:off x="19335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5</xdr:row>
      <xdr:rowOff>0</xdr:rowOff>
    </xdr:from>
    <xdr:to>
      <xdr:col>34</xdr:col>
      <xdr:colOff>409575</xdr:colOff>
      <xdr:row>5</xdr:row>
      <xdr:rowOff>0</xdr:rowOff>
    </xdr:to>
    <xdr:sp>
      <xdr:nvSpPr>
        <xdr:cNvPr id="34" name="Line 43"/>
        <xdr:cNvSpPr>
          <a:spLocks/>
        </xdr:cNvSpPr>
      </xdr:nvSpPr>
      <xdr:spPr>
        <a:xfrm>
          <a:off x="22317075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352425</xdr:colOff>
      <xdr:row>5</xdr:row>
      <xdr:rowOff>0</xdr:rowOff>
    </xdr:from>
    <xdr:to>
      <xdr:col>40</xdr:col>
      <xdr:colOff>257175</xdr:colOff>
      <xdr:row>5</xdr:row>
      <xdr:rowOff>0</xdr:rowOff>
    </xdr:to>
    <xdr:sp>
      <xdr:nvSpPr>
        <xdr:cNvPr id="35" name="Line 46"/>
        <xdr:cNvSpPr>
          <a:spLocks/>
        </xdr:cNvSpPr>
      </xdr:nvSpPr>
      <xdr:spPr>
        <a:xfrm>
          <a:off x="26031825" y="104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5</xdr:row>
      <xdr:rowOff>0</xdr:rowOff>
    </xdr:from>
    <xdr:to>
      <xdr:col>14</xdr:col>
      <xdr:colOff>314325</xdr:colOff>
      <xdr:row>5</xdr:row>
      <xdr:rowOff>0</xdr:rowOff>
    </xdr:to>
    <xdr:sp>
      <xdr:nvSpPr>
        <xdr:cNvPr id="36" name="Line 48"/>
        <xdr:cNvSpPr>
          <a:spLocks/>
        </xdr:cNvSpPr>
      </xdr:nvSpPr>
      <xdr:spPr>
        <a:xfrm>
          <a:off x="9886950" y="1047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37" name="Line 49"/>
        <xdr:cNvSpPr>
          <a:spLocks/>
        </xdr:cNvSpPr>
      </xdr:nvSpPr>
      <xdr:spPr>
        <a:xfrm>
          <a:off x="2238375" y="1047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38" name="Line 50"/>
        <xdr:cNvSpPr>
          <a:spLocks/>
        </xdr:cNvSpPr>
      </xdr:nvSpPr>
      <xdr:spPr>
        <a:xfrm>
          <a:off x="3829050" y="1047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5</xdr:row>
      <xdr:rowOff>0</xdr:rowOff>
    </xdr:from>
    <xdr:to>
      <xdr:col>8</xdr:col>
      <xdr:colOff>361950</xdr:colOff>
      <xdr:row>5</xdr:row>
      <xdr:rowOff>0</xdr:rowOff>
    </xdr:to>
    <xdr:sp>
      <xdr:nvSpPr>
        <xdr:cNvPr id="39" name="Line 51"/>
        <xdr:cNvSpPr>
          <a:spLocks/>
        </xdr:cNvSpPr>
      </xdr:nvSpPr>
      <xdr:spPr>
        <a:xfrm>
          <a:off x="5381625" y="1047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40" name="Line 52"/>
        <xdr:cNvSpPr>
          <a:spLocks/>
        </xdr:cNvSpPr>
      </xdr:nvSpPr>
      <xdr:spPr>
        <a:xfrm>
          <a:off x="6896100" y="1047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5</xdr:row>
      <xdr:rowOff>0</xdr:rowOff>
    </xdr:from>
    <xdr:to>
      <xdr:col>12</xdr:col>
      <xdr:colOff>352425</xdr:colOff>
      <xdr:row>5</xdr:row>
      <xdr:rowOff>0</xdr:rowOff>
    </xdr:to>
    <xdr:sp>
      <xdr:nvSpPr>
        <xdr:cNvPr id="41" name="Line 53"/>
        <xdr:cNvSpPr>
          <a:spLocks/>
        </xdr:cNvSpPr>
      </xdr:nvSpPr>
      <xdr:spPr>
        <a:xfrm>
          <a:off x="8486775" y="1047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</xdr:row>
      <xdr:rowOff>0</xdr:rowOff>
    </xdr:from>
    <xdr:to>
      <xdr:col>16</xdr:col>
      <xdr:colOff>285750</xdr:colOff>
      <xdr:row>5</xdr:row>
      <xdr:rowOff>0</xdr:rowOff>
    </xdr:to>
    <xdr:sp>
      <xdr:nvSpPr>
        <xdr:cNvPr id="42" name="Line 54"/>
        <xdr:cNvSpPr>
          <a:spLocks/>
        </xdr:cNvSpPr>
      </xdr:nvSpPr>
      <xdr:spPr>
        <a:xfrm>
          <a:off x="11229975" y="1047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</xdr:row>
      <xdr:rowOff>9525</xdr:rowOff>
    </xdr:from>
    <xdr:to>
      <xdr:col>18</xdr:col>
      <xdr:colOff>314325</xdr:colOff>
      <xdr:row>5</xdr:row>
      <xdr:rowOff>9525</xdr:rowOff>
    </xdr:to>
    <xdr:sp>
      <xdr:nvSpPr>
        <xdr:cNvPr id="43" name="Line 55"/>
        <xdr:cNvSpPr>
          <a:spLocks/>
        </xdr:cNvSpPr>
      </xdr:nvSpPr>
      <xdr:spPr>
        <a:xfrm>
          <a:off x="12592050" y="1057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5</xdr:row>
      <xdr:rowOff>0</xdr:rowOff>
    </xdr:from>
    <xdr:to>
      <xdr:col>26</xdr:col>
      <xdr:colOff>504825</xdr:colOff>
      <xdr:row>5</xdr:row>
      <xdr:rowOff>0</xdr:rowOff>
    </xdr:to>
    <xdr:sp>
      <xdr:nvSpPr>
        <xdr:cNvPr id="44" name="Line 56"/>
        <xdr:cNvSpPr>
          <a:spLocks/>
        </xdr:cNvSpPr>
      </xdr:nvSpPr>
      <xdr:spPr>
        <a:xfrm>
          <a:off x="17440275" y="10477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0</xdr:rowOff>
    </xdr:from>
    <xdr:to>
      <xdr:col>22</xdr:col>
      <xdr:colOff>342900</xdr:colOff>
      <xdr:row>5</xdr:row>
      <xdr:rowOff>0</xdr:rowOff>
    </xdr:to>
    <xdr:sp>
      <xdr:nvSpPr>
        <xdr:cNvPr id="45" name="Line 57"/>
        <xdr:cNvSpPr>
          <a:spLocks/>
        </xdr:cNvSpPr>
      </xdr:nvSpPr>
      <xdr:spPr>
        <a:xfrm>
          <a:off x="15173325" y="1047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0</xdr:rowOff>
    </xdr:from>
    <xdr:to>
      <xdr:col>24</xdr:col>
      <xdr:colOff>361950</xdr:colOff>
      <xdr:row>5</xdr:row>
      <xdr:rowOff>0</xdr:rowOff>
    </xdr:to>
    <xdr:sp>
      <xdr:nvSpPr>
        <xdr:cNvPr id="46" name="Line 58"/>
        <xdr:cNvSpPr>
          <a:spLocks/>
        </xdr:cNvSpPr>
      </xdr:nvSpPr>
      <xdr:spPr>
        <a:xfrm flipV="1">
          <a:off x="16316325" y="1047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5</xdr:row>
      <xdr:rowOff>0</xdr:rowOff>
    </xdr:from>
    <xdr:to>
      <xdr:col>20</xdr:col>
      <xdr:colOff>323850</xdr:colOff>
      <xdr:row>5</xdr:row>
      <xdr:rowOff>0</xdr:rowOff>
    </xdr:to>
    <xdr:sp>
      <xdr:nvSpPr>
        <xdr:cNvPr id="47" name="Line 59"/>
        <xdr:cNvSpPr>
          <a:spLocks/>
        </xdr:cNvSpPr>
      </xdr:nvSpPr>
      <xdr:spPr>
        <a:xfrm>
          <a:off x="13887450" y="1047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0</xdr:rowOff>
    </xdr:from>
    <xdr:to>
      <xdr:col>2</xdr:col>
      <xdr:colOff>333375</xdr:colOff>
      <xdr:row>5</xdr:row>
      <xdr:rowOff>0</xdr:rowOff>
    </xdr:to>
    <xdr:sp>
      <xdr:nvSpPr>
        <xdr:cNvPr id="48" name="Line 60"/>
        <xdr:cNvSpPr>
          <a:spLocks/>
        </xdr:cNvSpPr>
      </xdr:nvSpPr>
      <xdr:spPr>
        <a:xfrm flipV="1">
          <a:off x="69532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49" name="Line 61"/>
        <xdr:cNvSpPr>
          <a:spLocks/>
        </xdr:cNvSpPr>
      </xdr:nvSpPr>
      <xdr:spPr>
        <a:xfrm flipV="1">
          <a:off x="19335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5</xdr:row>
      <xdr:rowOff>0</xdr:rowOff>
    </xdr:from>
    <xdr:to>
      <xdr:col>34</xdr:col>
      <xdr:colOff>409575</xdr:colOff>
      <xdr:row>5</xdr:row>
      <xdr:rowOff>0</xdr:rowOff>
    </xdr:to>
    <xdr:sp>
      <xdr:nvSpPr>
        <xdr:cNvPr id="50" name="Line 65"/>
        <xdr:cNvSpPr>
          <a:spLocks/>
        </xdr:cNvSpPr>
      </xdr:nvSpPr>
      <xdr:spPr>
        <a:xfrm>
          <a:off x="22317075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352425</xdr:colOff>
      <xdr:row>5</xdr:row>
      <xdr:rowOff>0</xdr:rowOff>
    </xdr:from>
    <xdr:to>
      <xdr:col>40</xdr:col>
      <xdr:colOff>257175</xdr:colOff>
      <xdr:row>5</xdr:row>
      <xdr:rowOff>0</xdr:rowOff>
    </xdr:to>
    <xdr:sp>
      <xdr:nvSpPr>
        <xdr:cNvPr id="51" name="Line 68"/>
        <xdr:cNvSpPr>
          <a:spLocks/>
        </xdr:cNvSpPr>
      </xdr:nvSpPr>
      <xdr:spPr>
        <a:xfrm>
          <a:off x="26031825" y="104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5</xdr:row>
      <xdr:rowOff>0</xdr:rowOff>
    </xdr:from>
    <xdr:to>
      <xdr:col>14</xdr:col>
      <xdr:colOff>342900</xdr:colOff>
      <xdr:row>5</xdr:row>
      <xdr:rowOff>0</xdr:rowOff>
    </xdr:to>
    <xdr:sp>
      <xdr:nvSpPr>
        <xdr:cNvPr id="52" name="Line 70"/>
        <xdr:cNvSpPr>
          <a:spLocks/>
        </xdr:cNvSpPr>
      </xdr:nvSpPr>
      <xdr:spPr>
        <a:xfrm>
          <a:off x="9867900" y="1047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53" name="Line 71"/>
        <xdr:cNvSpPr>
          <a:spLocks/>
        </xdr:cNvSpPr>
      </xdr:nvSpPr>
      <xdr:spPr>
        <a:xfrm>
          <a:off x="2238375" y="1047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54" name="Line 72"/>
        <xdr:cNvSpPr>
          <a:spLocks/>
        </xdr:cNvSpPr>
      </xdr:nvSpPr>
      <xdr:spPr>
        <a:xfrm>
          <a:off x="3829050" y="1047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5</xdr:row>
      <xdr:rowOff>0</xdr:rowOff>
    </xdr:from>
    <xdr:to>
      <xdr:col>8</xdr:col>
      <xdr:colOff>361950</xdr:colOff>
      <xdr:row>5</xdr:row>
      <xdr:rowOff>0</xdr:rowOff>
    </xdr:to>
    <xdr:sp>
      <xdr:nvSpPr>
        <xdr:cNvPr id="55" name="Line 73"/>
        <xdr:cNvSpPr>
          <a:spLocks/>
        </xdr:cNvSpPr>
      </xdr:nvSpPr>
      <xdr:spPr>
        <a:xfrm>
          <a:off x="5381625" y="1047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56" name="Line 74"/>
        <xdr:cNvSpPr>
          <a:spLocks/>
        </xdr:cNvSpPr>
      </xdr:nvSpPr>
      <xdr:spPr>
        <a:xfrm>
          <a:off x="6896100" y="1047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5</xdr:row>
      <xdr:rowOff>0</xdr:rowOff>
    </xdr:from>
    <xdr:to>
      <xdr:col>12</xdr:col>
      <xdr:colOff>390525</xdr:colOff>
      <xdr:row>5</xdr:row>
      <xdr:rowOff>0</xdr:rowOff>
    </xdr:to>
    <xdr:sp>
      <xdr:nvSpPr>
        <xdr:cNvPr id="57" name="Line 75"/>
        <xdr:cNvSpPr>
          <a:spLocks/>
        </xdr:cNvSpPr>
      </xdr:nvSpPr>
      <xdr:spPr>
        <a:xfrm>
          <a:off x="8410575" y="1047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</xdr:row>
      <xdr:rowOff>0</xdr:rowOff>
    </xdr:from>
    <xdr:to>
      <xdr:col>16</xdr:col>
      <xdr:colOff>285750</xdr:colOff>
      <xdr:row>5</xdr:row>
      <xdr:rowOff>0</xdr:rowOff>
    </xdr:to>
    <xdr:sp>
      <xdr:nvSpPr>
        <xdr:cNvPr id="58" name="Line 76"/>
        <xdr:cNvSpPr>
          <a:spLocks/>
        </xdr:cNvSpPr>
      </xdr:nvSpPr>
      <xdr:spPr>
        <a:xfrm>
          <a:off x="11229975" y="1047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</xdr:row>
      <xdr:rowOff>9525</xdr:rowOff>
    </xdr:from>
    <xdr:to>
      <xdr:col>18</xdr:col>
      <xdr:colOff>314325</xdr:colOff>
      <xdr:row>5</xdr:row>
      <xdr:rowOff>9525</xdr:rowOff>
    </xdr:to>
    <xdr:sp>
      <xdr:nvSpPr>
        <xdr:cNvPr id="59" name="Line 77"/>
        <xdr:cNvSpPr>
          <a:spLocks/>
        </xdr:cNvSpPr>
      </xdr:nvSpPr>
      <xdr:spPr>
        <a:xfrm>
          <a:off x="12592050" y="1057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5</xdr:row>
      <xdr:rowOff>0</xdr:rowOff>
    </xdr:from>
    <xdr:to>
      <xdr:col>26</xdr:col>
      <xdr:colOff>476250</xdr:colOff>
      <xdr:row>5</xdr:row>
      <xdr:rowOff>0</xdr:rowOff>
    </xdr:to>
    <xdr:sp>
      <xdr:nvSpPr>
        <xdr:cNvPr id="60" name="Line 78"/>
        <xdr:cNvSpPr>
          <a:spLocks/>
        </xdr:cNvSpPr>
      </xdr:nvSpPr>
      <xdr:spPr>
        <a:xfrm>
          <a:off x="17306925" y="1047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</xdr:row>
      <xdr:rowOff>0</xdr:rowOff>
    </xdr:from>
    <xdr:to>
      <xdr:col>22</xdr:col>
      <xdr:colOff>342900</xdr:colOff>
      <xdr:row>5</xdr:row>
      <xdr:rowOff>0</xdr:rowOff>
    </xdr:to>
    <xdr:sp>
      <xdr:nvSpPr>
        <xdr:cNvPr id="61" name="Line 79"/>
        <xdr:cNvSpPr>
          <a:spLocks/>
        </xdr:cNvSpPr>
      </xdr:nvSpPr>
      <xdr:spPr>
        <a:xfrm>
          <a:off x="15087600" y="1047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5</xdr:row>
      <xdr:rowOff>0</xdr:rowOff>
    </xdr:from>
    <xdr:to>
      <xdr:col>24</xdr:col>
      <xdr:colOff>333375</xdr:colOff>
      <xdr:row>5</xdr:row>
      <xdr:rowOff>0</xdr:rowOff>
    </xdr:to>
    <xdr:sp>
      <xdr:nvSpPr>
        <xdr:cNvPr id="62" name="Line 80"/>
        <xdr:cNvSpPr>
          <a:spLocks/>
        </xdr:cNvSpPr>
      </xdr:nvSpPr>
      <xdr:spPr>
        <a:xfrm flipV="1">
          <a:off x="1622107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5</xdr:row>
      <xdr:rowOff>0</xdr:rowOff>
    </xdr:from>
    <xdr:to>
      <xdr:col>20</xdr:col>
      <xdr:colOff>323850</xdr:colOff>
      <xdr:row>5</xdr:row>
      <xdr:rowOff>0</xdr:rowOff>
    </xdr:to>
    <xdr:sp>
      <xdr:nvSpPr>
        <xdr:cNvPr id="63" name="Line 81"/>
        <xdr:cNvSpPr>
          <a:spLocks/>
        </xdr:cNvSpPr>
      </xdr:nvSpPr>
      <xdr:spPr>
        <a:xfrm>
          <a:off x="13858875" y="10477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0</xdr:rowOff>
    </xdr:from>
    <xdr:to>
      <xdr:col>2</xdr:col>
      <xdr:colOff>333375</xdr:colOff>
      <xdr:row>5</xdr:row>
      <xdr:rowOff>0</xdr:rowOff>
    </xdr:to>
    <xdr:sp>
      <xdr:nvSpPr>
        <xdr:cNvPr id="64" name="Line 82"/>
        <xdr:cNvSpPr>
          <a:spLocks/>
        </xdr:cNvSpPr>
      </xdr:nvSpPr>
      <xdr:spPr>
        <a:xfrm flipV="1">
          <a:off x="69532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65" name="Line 83"/>
        <xdr:cNvSpPr>
          <a:spLocks/>
        </xdr:cNvSpPr>
      </xdr:nvSpPr>
      <xdr:spPr>
        <a:xfrm flipV="1">
          <a:off x="19335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142875</xdr:colOff>
      <xdr:row>5</xdr:row>
      <xdr:rowOff>0</xdr:rowOff>
    </xdr:from>
    <xdr:to>
      <xdr:col>28</xdr:col>
      <xdr:colOff>352425</xdr:colOff>
      <xdr:row>5</xdr:row>
      <xdr:rowOff>0</xdr:rowOff>
    </xdr:to>
    <xdr:sp>
      <xdr:nvSpPr>
        <xdr:cNvPr id="66" name="Line 84"/>
        <xdr:cNvSpPr>
          <a:spLocks/>
        </xdr:cNvSpPr>
      </xdr:nvSpPr>
      <xdr:spPr>
        <a:xfrm>
          <a:off x="18649950" y="1047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5</xdr:row>
      <xdr:rowOff>0</xdr:rowOff>
    </xdr:from>
    <xdr:to>
      <xdr:col>30</xdr:col>
      <xdr:colOff>257175</xdr:colOff>
      <xdr:row>5</xdr:row>
      <xdr:rowOff>0</xdr:rowOff>
    </xdr:to>
    <xdr:sp>
      <xdr:nvSpPr>
        <xdr:cNvPr id="67" name="Line 85"/>
        <xdr:cNvSpPr>
          <a:spLocks/>
        </xdr:cNvSpPr>
      </xdr:nvSpPr>
      <xdr:spPr>
        <a:xfrm>
          <a:off x="19831050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5</xdr:row>
      <xdr:rowOff>0</xdr:rowOff>
    </xdr:from>
    <xdr:to>
      <xdr:col>32</xdr:col>
      <xdr:colOff>171450</xdr:colOff>
      <xdr:row>5</xdr:row>
      <xdr:rowOff>0</xdr:rowOff>
    </xdr:to>
    <xdr:sp>
      <xdr:nvSpPr>
        <xdr:cNvPr id="68" name="Line 86"/>
        <xdr:cNvSpPr>
          <a:spLocks/>
        </xdr:cNvSpPr>
      </xdr:nvSpPr>
      <xdr:spPr>
        <a:xfrm>
          <a:off x="21059775" y="1047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5</xdr:row>
      <xdr:rowOff>0</xdr:rowOff>
    </xdr:from>
    <xdr:to>
      <xdr:col>34</xdr:col>
      <xdr:colOff>409575</xdr:colOff>
      <xdr:row>5</xdr:row>
      <xdr:rowOff>0</xdr:rowOff>
    </xdr:to>
    <xdr:sp>
      <xdr:nvSpPr>
        <xdr:cNvPr id="69" name="Line 87"/>
        <xdr:cNvSpPr>
          <a:spLocks/>
        </xdr:cNvSpPr>
      </xdr:nvSpPr>
      <xdr:spPr>
        <a:xfrm>
          <a:off x="22317075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5</xdr:row>
      <xdr:rowOff>0</xdr:rowOff>
    </xdr:from>
    <xdr:to>
      <xdr:col>36</xdr:col>
      <xdr:colOff>266700</xdr:colOff>
      <xdr:row>5</xdr:row>
      <xdr:rowOff>0</xdr:rowOff>
    </xdr:to>
    <xdr:sp>
      <xdr:nvSpPr>
        <xdr:cNvPr id="70" name="Line 88"/>
        <xdr:cNvSpPr>
          <a:spLocks/>
        </xdr:cNvSpPr>
      </xdr:nvSpPr>
      <xdr:spPr>
        <a:xfrm>
          <a:off x="23412450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76200</xdr:colOff>
      <xdr:row>5</xdr:row>
      <xdr:rowOff>0</xdr:rowOff>
    </xdr:from>
    <xdr:to>
      <xdr:col>38</xdr:col>
      <xdr:colOff>381000</xdr:colOff>
      <xdr:row>5</xdr:row>
      <xdr:rowOff>0</xdr:rowOff>
    </xdr:to>
    <xdr:sp>
      <xdr:nvSpPr>
        <xdr:cNvPr id="71" name="Line 89"/>
        <xdr:cNvSpPr>
          <a:spLocks/>
        </xdr:cNvSpPr>
      </xdr:nvSpPr>
      <xdr:spPr>
        <a:xfrm>
          <a:off x="24517350" y="10477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304800</xdr:colOff>
      <xdr:row>5</xdr:row>
      <xdr:rowOff>0</xdr:rowOff>
    </xdr:from>
    <xdr:to>
      <xdr:col>40</xdr:col>
      <xdr:colOff>257175</xdr:colOff>
      <xdr:row>5</xdr:row>
      <xdr:rowOff>0</xdr:rowOff>
    </xdr:to>
    <xdr:sp>
      <xdr:nvSpPr>
        <xdr:cNvPr id="72" name="Line 90"/>
        <xdr:cNvSpPr>
          <a:spLocks/>
        </xdr:cNvSpPr>
      </xdr:nvSpPr>
      <xdr:spPr>
        <a:xfrm>
          <a:off x="25984200" y="1047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5</xdr:row>
      <xdr:rowOff>0</xdr:rowOff>
    </xdr:from>
    <xdr:to>
      <xdr:col>42</xdr:col>
      <xdr:colOff>352425</xdr:colOff>
      <xdr:row>5</xdr:row>
      <xdr:rowOff>0</xdr:rowOff>
    </xdr:to>
    <xdr:sp>
      <xdr:nvSpPr>
        <xdr:cNvPr id="73" name="Line 91"/>
        <xdr:cNvSpPr>
          <a:spLocks/>
        </xdr:cNvSpPr>
      </xdr:nvSpPr>
      <xdr:spPr>
        <a:xfrm>
          <a:off x="26974800" y="10477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5</xdr:row>
      <xdr:rowOff>0</xdr:rowOff>
    </xdr:from>
    <xdr:to>
      <xdr:col>14</xdr:col>
      <xdr:colOff>314325</xdr:colOff>
      <xdr:row>5</xdr:row>
      <xdr:rowOff>0</xdr:rowOff>
    </xdr:to>
    <xdr:sp>
      <xdr:nvSpPr>
        <xdr:cNvPr id="74" name="Line 1"/>
        <xdr:cNvSpPr>
          <a:spLocks/>
        </xdr:cNvSpPr>
      </xdr:nvSpPr>
      <xdr:spPr>
        <a:xfrm>
          <a:off x="9886950" y="1047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75" name="Line 2"/>
        <xdr:cNvSpPr>
          <a:spLocks/>
        </xdr:cNvSpPr>
      </xdr:nvSpPr>
      <xdr:spPr>
        <a:xfrm>
          <a:off x="2238375" y="1047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76" name="Line 3"/>
        <xdr:cNvSpPr>
          <a:spLocks/>
        </xdr:cNvSpPr>
      </xdr:nvSpPr>
      <xdr:spPr>
        <a:xfrm>
          <a:off x="3829050" y="1047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5</xdr:row>
      <xdr:rowOff>0</xdr:rowOff>
    </xdr:from>
    <xdr:to>
      <xdr:col>8</xdr:col>
      <xdr:colOff>361950</xdr:colOff>
      <xdr:row>5</xdr:row>
      <xdr:rowOff>0</xdr:rowOff>
    </xdr:to>
    <xdr:sp>
      <xdr:nvSpPr>
        <xdr:cNvPr id="77" name="Line 4"/>
        <xdr:cNvSpPr>
          <a:spLocks/>
        </xdr:cNvSpPr>
      </xdr:nvSpPr>
      <xdr:spPr>
        <a:xfrm>
          <a:off x="5381625" y="1047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78" name="Line 5"/>
        <xdr:cNvSpPr>
          <a:spLocks/>
        </xdr:cNvSpPr>
      </xdr:nvSpPr>
      <xdr:spPr>
        <a:xfrm>
          <a:off x="6896100" y="1047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5</xdr:row>
      <xdr:rowOff>0</xdr:rowOff>
    </xdr:from>
    <xdr:to>
      <xdr:col>12</xdr:col>
      <xdr:colOff>352425</xdr:colOff>
      <xdr:row>5</xdr:row>
      <xdr:rowOff>0</xdr:rowOff>
    </xdr:to>
    <xdr:sp>
      <xdr:nvSpPr>
        <xdr:cNvPr id="79" name="Line 6"/>
        <xdr:cNvSpPr>
          <a:spLocks/>
        </xdr:cNvSpPr>
      </xdr:nvSpPr>
      <xdr:spPr>
        <a:xfrm>
          <a:off x="8486775" y="1047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</xdr:row>
      <xdr:rowOff>0</xdr:rowOff>
    </xdr:from>
    <xdr:to>
      <xdr:col>16</xdr:col>
      <xdr:colOff>285750</xdr:colOff>
      <xdr:row>5</xdr:row>
      <xdr:rowOff>0</xdr:rowOff>
    </xdr:to>
    <xdr:sp>
      <xdr:nvSpPr>
        <xdr:cNvPr id="80" name="Line 7"/>
        <xdr:cNvSpPr>
          <a:spLocks/>
        </xdr:cNvSpPr>
      </xdr:nvSpPr>
      <xdr:spPr>
        <a:xfrm>
          <a:off x="11229975" y="1047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</xdr:row>
      <xdr:rowOff>9525</xdr:rowOff>
    </xdr:from>
    <xdr:to>
      <xdr:col>18</xdr:col>
      <xdr:colOff>314325</xdr:colOff>
      <xdr:row>5</xdr:row>
      <xdr:rowOff>9525</xdr:rowOff>
    </xdr:to>
    <xdr:sp>
      <xdr:nvSpPr>
        <xdr:cNvPr id="81" name="Line 8"/>
        <xdr:cNvSpPr>
          <a:spLocks/>
        </xdr:cNvSpPr>
      </xdr:nvSpPr>
      <xdr:spPr>
        <a:xfrm>
          <a:off x="12592050" y="1057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5</xdr:row>
      <xdr:rowOff>0</xdr:rowOff>
    </xdr:from>
    <xdr:to>
      <xdr:col>26</xdr:col>
      <xdr:colOff>504825</xdr:colOff>
      <xdr:row>5</xdr:row>
      <xdr:rowOff>0</xdr:rowOff>
    </xdr:to>
    <xdr:sp>
      <xdr:nvSpPr>
        <xdr:cNvPr id="82" name="Line 9"/>
        <xdr:cNvSpPr>
          <a:spLocks/>
        </xdr:cNvSpPr>
      </xdr:nvSpPr>
      <xdr:spPr>
        <a:xfrm>
          <a:off x="17440275" y="10477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0</xdr:rowOff>
    </xdr:from>
    <xdr:to>
      <xdr:col>22</xdr:col>
      <xdr:colOff>342900</xdr:colOff>
      <xdr:row>5</xdr:row>
      <xdr:rowOff>0</xdr:rowOff>
    </xdr:to>
    <xdr:sp>
      <xdr:nvSpPr>
        <xdr:cNvPr id="83" name="Line 10"/>
        <xdr:cNvSpPr>
          <a:spLocks/>
        </xdr:cNvSpPr>
      </xdr:nvSpPr>
      <xdr:spPr>
        <a:xfrm>
          <a:off x="15173325" y="1047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0</xdr:rowOff>
    </xdr:from>
    <xdr:to>
      <xdr:col>24</xdr:col>
      <xdr:colOff>361950</xdr:colOff>
      <xdr:row>5</xdr:row>
      <xdr:rowOff>0</xdr:rowOff>
    </xdr:to>
    <xdr:sp>
      <xdr:nvSpPr>
        <xdr:cNvPr id="84" name="Line 11"/>
        <xdr:cNvSpPr>
          <a:spLocks/>
        </xdr:cNvSpPr>
      </xdr:nvSpPr>
      <xdr:spPr>
        <a:xfrm flipV="1">
          <a:off x="16316325" y="1047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5</xdr:row>
      <xdr:rowOff>0</xdr:rowOff>
    </xdr:from>
    <xdr:to>
      <xdr:col>20</xdr:col>
      <xdr:colOff>323850</xdr:colOff>
      <xdr:row>5</xdr:row>
      <xdr:rowOff>0</xdr:rowOff>
    </xdr:to>
    <xdr:sp>
      <xdr:nvSpPr>
        <xdr:cNvPr id="85" name="Line 12"/>
        <xdr:cNvSpPr>
          <a:spLocks/>
        </xdr:cNvSpPr>
      </xdr:nvSpPr>
      <xdr:spPr>
        <a:xfrm>
          <a:off x="13887450" y="1047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0</xdr:rowOff>
    </xdr:from>
    <xdr:to>
      <xdr:col>2</xdr:col>
      <xdr:colOff>333375</xdr:colOff>
      <xdr:row>5</xdr:row>
      <xdr:rowOff>0</xdr:rowOff>
    </xdr:to>
    <xdr:sp>
      <xdr:nvSpPr>
        <xdr:cNvPr id="86" name="Line 13"/>
        <xdr:cNvSpPr>
          <a:spLocks/>
        </xdr:cNvSpPr>
      </xdr:nvSpPr>
      <xdr:spPr>
        <a:xfrm flipV="1">
          <a:off x="69532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87" name="Line 15"/>
        <xdr:cNvSpPr>
          <a:spLocks/>
        </xdr:cNvSpPr>
      </xdr:nvSpPr>
      <xdr:spPr>
        <a:xfrm flipV="1">
          <a:off x="19335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314325</xdr:colOff>
      <xdr:row>5</xdr:row>
      <xdr:rowOff>0</xdr:rowOff>
    </xdr:from>
    <xdr:to>
      <xdr:col>28</xdr:col>
      <xdr:colOff>400050</xdr:colOff>
      <xdr:row>5</xdr:row>
      <xdr:rowOff>0</xdr:rowOff>
    </xdr:to>
    <xdr:sp>
      <xdr:nvSpPr>
        <xdr:cNvPr id="88" name="Line 16"/>
        <xdr:cNvSpPr>
          <a:spLocks/>
        </xdr:cNvSpPr>
      </xdr:nvSpPr>
      <xdr:spPr>
        <a:xfrm>
          <a:off x="18821400" y="1047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5</xdr:row>
      <xdr:rowOff>0</xdr:rowOff>
    </xdr:from>
    <xdr:to>
      <xdr:col>30</xdr:col>
      <xdr:colOff>361950</xdr:colOff>
      <xdr:row>5</xdr:row>
      <xdr:rowOff>0</xdr:rowOff>
    </xdr:to>
    <xdr:sp>
      <xdr:nvSpPr>
        <xdr:cNvPr id="89" name="Line 17"/>
        <xdr:cNvSpPr>
          <a:spLocks/>
        </xdr:cNvSpPr>
      </xdr:nvSpPr>
      <xdr:spPr>
        <a:xfrm>
          <a:off x="1993582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5</xdr:row>
      <xdr:rowOff>0</xdr:rowOff>
    </xdr:from>
    <xdr:to>
      <xdr:col>32</xdr:col>
      <xdr:colOff>342900</xdr:colOff>
      <xdr:row>5</xdr:row>
      <xdr:rowOff>0</xdr:rowOff>
    </xdr:to>
    <xdr:sp>
      <xdr:nvSpPr>
        <xdr:cNvPr id="90" name="Line 18"/>
        <xdr:cNvSpPr>
          <a:spLocks/>
        </xdr:cNvSpPr>
      </xdr:nvSpPr>
      <xdr:spPr>
        <a:xfrm>
          <a:off x="21231225" y="1047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5</xdr:row>
      <xdr:rowOff>0</xdr:rowOff>
    </xdr:from>
    <xdr:to>
      <xdr:col>34</xdr:col>
      <xdr:colOff>409575</xdr:colOff>
      <xdr:row>5</xdr:row>
      <xdr:rowOff>0</xdr:rowOff>
    </xdr:to>
    <xdr:sp>
      <xdr:nvSpPr>
        <xdr:cNvPr id="91" name="Line 19"/>
        <xdr:cNvSpPr>
          <a:spLocks/>
        </xdr:cNvSpPr>
      </xdr:nvSpPr>
      <xdr:spPr>
        <a:xfrm>
          <a:off x="22317075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295275</xdr:colOff>
      <xdr:row>5</xdr:row>
      <xdr:rowOff>0</xdr:rowOff>
    </xdr:from>
    <xdr:to>
      <xdr:col>36</xdr:col>
      <xdr:colOff>428625</xdr:colOff>
      <xdr:row>5</xdr:row>
      <xdr:rowOff>0</xdr:rowOff>
    </xdr:to>
    <xdr:sp>
      <xdr:nvSpPr>
        <xdr:cNvPr id="92" name="Line 20"/>
        <xdr:cNvSpPr>
          <a:spLocks/>
        </xdr:cNvSpPr>
      </xdr:nvSpPr>
      <xdr:spPr>
        <a:xfrm>
          <a:off x="23574375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5</xdr:row>
      <xdr:rowOff>0</xdr:rowOff>
    </xdr:from>
    <xdr:to>
      <xdr:col>38</xdr:col>
      <xdr:colOff>466725</xdr:colOff>
      <xdr:row>5</xdr:row>
      <xdr:rowOff>0</xdr:rowOff>
    </xdr:to>
    <xdr:sp>
      <xdr:nvSpPr>
        <xdr:cNvPr id="93" name="Line 21"/>
        <xdr:cNvSpPr>
          <a:spLocks/>
        </xdr:cNvSpPr>
      </xdr:nvSpPr>
      <xdr:spPr>
        <a:xfrm>
          <a:off x="24660225" y="1047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352425</xdr:colOff>
      <xdr:row>5</xdr:row>
      <xdr:rowOff>0</xdr:rowOff>
    </xdr:from>
    <xdr:to>
      <xdr:col>40</xdr:col>
      <xdr:colOff>257175</xdr:colOff>
      <xdr:row>5</xdr:row>
      <xdr:rowOff>0</xdr:rowOff>
    </xdr:to>
    <xdr:sp>
      <xdr:nvSpPr>
        <xdr:cNvPr id="94" name="Line 22"/>
        <xdr:cNvSpPr>
          <a:spLocks/>
        </xdr:cNvSpPr>
      </xdr:nvSpPr>
      <xdr:spPr>
        <a:xfrm>
          <a:off x="26031825" y="104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5</xdr:row>
      <xdr:rowOff>0</xdr:rowOff>
    </xdr:from>
    <xdr:to>
      <xdr:col>42</xdr:col>
      <xdr:colOff>428625</xdr:colOff>
      <xdr:row>5</xdr:row>
      <xdr:rowOff>0</xdr:rowOff>
    </xdr:to>
    <xdr:sp>
      <xdr:nvSpPr>
        <xdr:cNvPr id="95" name="Line 25"/>
        <xdr:cNvSpPr>
          <a:spLocks/>
        </xdr:cNvSpPr>
      </xdr:nvSpPr>
      <xdr:spPr>
        <a:xfrm>
          <a:off x="27051000" y="10477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7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9.625" style="3" customWidth="1"/>
    <col min="2" max="2" width="13.625" style="3" customWidth="1"/>
    <col min="3" max="3" width="10.125" style="3" customWidth="1"/>
    <col min="4" max="4" width="8.625" style="3" customWidth="1"/>
    <col min="5" max="5" width="10.125" style="3" customWidth="1"/>
    <col min="6" max="6" width="8.625" style="3" customWidth="1"/>
    <col min="7" max="7" width="10.125" style="3" customWidth="1"/>
    <col min="8" max="8" width="10.00390625" style="3" customWidth="1"/>
    <col min="9" max="14" width="10.125" style="3" customWidth="1"/>
    <col min="15" max="15" width="11.125" style="3" customWidth="1"/>
    <col min="16" max="16" width="1.75390625" style="3" customWidth="1"/>
    <col min="17" max="17" width="10.125" style="3" customWidth="1"/>
    <col min="18" max="18" width="9.50390625" style="3" bestFit="1" customWidth="1"/>
    <col min="19" max="16384" width="9.00390625" style="3" customWidth="1"/>
  </cols>
  <sheetData>
    <row r="1" spans="1:17" ht="24" customHeight="1" thickBot="1">
      <c r="A1" s="170" t="s">
        <v>266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7" s="12" customFormat="1" ht="21.75" customHeight="1" thickTop="1">
      <c r="A2" s="26"/>
      <c r="B2" s="27"/>
      <c r="C2" s="443" t="s">
        <v>1</v>
      </c>
      <c r="D2" s="444"/>
      <c r="E2" s="444"/>
      <c r="F2" s="444"/>
      <c r="G2" s="444"/>
      <c r="H2" s="445"/>
      <c r="I2" s="443" t="s">
        <v>2</v>
      </c>
      <c r="J2" s="444"/>
      <c r="K2" s="444"/>
      <c r="L2" s="444"/>
      <c r="M2" s="444"/>
      <c r="N2" s="445"/>
      <c r="O2" s="443" t="s">
        <v>3</v>
      </c>
      <c r="P2" s="444"/>
      <c r="Q2" s="444"/>
      <c r="T2" s="61"/>
      <c r="U2" s="61"/>
      <c r="V2" s="61"/>
      <c r="W2" s="61"/>
      <c r="X2" s="61"/>
      <c r="Y2" s="61"/>
      <c r="Z2" s="61"/>
      <c r="AA2" s="61"/>
    </row>
    <row r="3" spans="1:27" s="12" customFormat="1" ht="21.75" customHeight="1">
      <c r="A3" s="29" t="s">
        <v>4</v>
      </c>
      <c r="B3" s="32" t="s">
        <v>5</v>
      </c>
      <c r="C3" s="441" t="s">
        <v>6</v>
      </c>
      <c r="D3" s="442"/>
      <c r="E3" s="441" t="s">
        <v>7</v>
      </c>
      <c r="F3" s="442"/>
      <c r="G3" s="441" t="s">
        <v>8</v>
      </c>
      <c r="H3" s="442"/>
      <c r="I3" s="446" t="s">
        <v>9</v>
      </c>
      <c r="J3" s="447"/>
      <c r="K3" s="446" t="s">
        <v>10</v>
      </c>
      <c r="L3" s="447"/>
      <c r="M3" s="441" t="s">
        <v>8</v>
      </c>
      <c r="N3" s="442"/>
      <c r="O3" s="441" t="s">
        <v>11</v>
      </c>
      <c r="P3" s="448"/>
      <c r="Q3" s="448"/>
      <c r="T3" s="61"/>
      <c r="U3" s="61"/>
      <c r="V3" s="61"/>
      <c r="W3" s="61"/>
      <c r="X3" s="61"/>
      <c r="Y3" s="61"/>
      <c r="Z3" s="61"/>
      <c r="AA3" s="61"/>
    </row>
    <row r="4" spans="1:27" s="12" customFormat="1" ht="21.75" customHeight="1">
      <c r="A4" s="31"/>
      <c r="B4" s="38"/>
      <c r="C4" s="35" t="s">
        <v>12</v>
      </c>
      <c r="D4" s="34" t="s">
        <v>13</v>
      </c>
      <c r="E4" s="39" t="s">
        <v>14</v>
      </c>
      <c r="F4" s="35" t="s">
        <v>15</v>
      </c>
      <c r="G4" s="34" t="s">
        <v>272</v>
      </c>
      <c r="H4" s="31" t="s">
        <v>273</v>
      </c>
      <c r="I4" s="38"/>
      <c r="J4" s="35" t="s">
        <v>16</v>
      </c>
      <c r="K4" s="31"/>
      <c r="L4" s="35" t="s">
        <v>17</v>
      </c>
      <c r="M4" s="34" t="s">
        <v>274</v>
      </c>
      <c r="N4" s="34" t="s">
        <v>275</v>
      </c>
      <c r="O4" s="441" t="s">
        <v>276</v>
      </c>
      <c r="P4" s="442"/>
      <c r="Q4" s="33" t="s">
        <v>334</v>
      </c>
      <c r="T4" s="61"/>
      <c r="U4" s="61"/>
      <c r="V4" s="61"/>
      <c r="W4" s="61"/>
      <c r="X4" s="61"/>
      <c r="Y4" s="61"/>
      <c r="Z4" s="61"/>
      <c r="AA4" s="61"/>
    </row>
    <row r="5" spans="1:27" s="90" customFormat="1" ht="13.5" customHeight="1">
      <c r="A5" s="104"/>
      <c r="B5" s="105" t="s">
        <v>18</v>
      </c>
      <c r="C5" s="89" t="s">
        <v>18</v>
      </c>
      <c r="D5" s="89" t="s">
        <v>335</v>
      </c>
      <c r="E5" s="89" t="s">
        <v>18</v>
      </c>
      <c r="F5" s="89" t="s">
        <v>335</v>
      </c>
      <c r="G5" s="89" t="s">
        <v>18</v>
      </c>
      <c r="H5" s="89" t="s">
        <v>335</v>
      </c>
      <c r="I5" s="89" t="s">
        <v>18</v>
      </c>
      <c r="J5" s="89" t="s">
        <v>18</v>
      </c>
      <c r="K5" s="89" t="s">
        <v>18</v>
      </c>
      <c r="L5" s="89" t="s">
        <v>18</v>
      </c>
      <c r="M5" s="89" t="s">
        <v>18</v>
      </c>
      <c r="N5" s="89" t="s">
        <v>270</v>
      </c>
      <c r="O5" s="91"/>
      <c r="P5" s="91" t="s">
        <v>18</v>
      </c>
      <c r="Q5" s="89" t="s">
        <v>270</v>
      </c>
      <c r="T5" s="414"/>
      <c r="U5" s="414"/>
      <c r="V5" s="414"/>
      <c r="W5" s="414"/>
      <c r="X5" s="414"/>
      <c r="Y5" s="414"/>
      <c r="Z5" s="414"/>
      <c r="AA5" s="414"/>
    </row>
    <row r="6" spans="1:27" s="12" customFormat="1" ht="17.25" customHeight="1">
      <c r="A6" s="14" t="s">
        <v>435</v>
      </c>
      <c r="B6" s="41">
        <v>1960107</v>
      </c>
      <c r="C6" s="42">
        <v>26313</v>
      </c>
      <c r="D6" s="45">
        <v>13.5</v>
      </c>
      <c r="E6" s="43">
        <v>12874</v>
      </c>
      <c r="F6" s="45">
        <v>6.6</v>
      </c>
      <c r="G6" s="43">
        <v>13439</v>
      </c>
      <c r="H6" s="334">
        <v>6.9</v>
      </c>
      <c r="I6" s="43">
        <v>85118</v>
      </c>
      <c r="J6" s="43">
        <v>45053</v>
      </c>
      <c r="K6" s="43">
        <v>82205</v>
      </c>
      <c r="L6" s="43">
        <v>42140</v>
      </c>
      <c r="M6" s="43">
        <v>2913</v>
      </c>
      <c r="N6" s="46">
        <v>0.15</v>
      </c>
      <c r="O6" s="43">
        <v>16890</v>
      </c>
      <c r="P6" s="13" t="s">
        <v>436</v>
      </c>
      <c r="Q6" s="46">
        <v>0.87</v>
      </c>
      <c r="T6" s="61"/>
      <c r="U6" s="61"/>
      <c r="V6" s="61"/>
      <c r="W6" s="61"/>
      <c r="X6" s="61"/>
      <c r="Y6" s="61"/>
      <c r="Z6" s="61"/>
      <c r="AA6" s="61"/>
    </row>
    <row r="7" spans="1:27" s="12" customFormat="1" ht="17.25" customHeight="1">
      <c r="A7" s="14" t="s">
        <v>437</v>
      </c>
      <c r="B7" s="41">
        <v>1974066</v>
      </c>
      <c r="C7" s="42">
        <v>25275</v>
      </c>
      <c r="D7" s="45">
        <v>12.9</v>
      </c>
      <c r="E7" s="43">
        <v>12797</v>
      </c>
      <c r="F7" s="45">
        <v>6.5</v>
      </c>
      <c r="G7" s="43">
        <v>12478</v>
      </c>
      <c r="H7" s="334">
        <v>6.4</v>
      </c>
      <c r="I7" s="43">
        <v>82175</v>
      </c>
      <c r="J7" s="43">
        <v>43579</v>
      </c>
      <c r="K7" s="43">
        <v>80694</v>
      </c>
      <c r="L7" s="43">
        <v>42098</v>
      </c>
      <c r="M7" s="43">
        <v>1481</v>
      </c>
      <c r="N7" s="46">
        <v>0.08</v>
      </c>
      <c r="O7" s="43">
        <v>13959</v>
      </c>
      <c r="P7" s="46"/>
      <c r="Q7" s="46">
        <v>0.71</v>
      </c>
      <c r="T7" s="61"/>
      <c r="U7" s="61"/>
      <c r="V7" s="61"/>
      <c r="W7" s="61"/>
      <c r="X7" s="61"/>
      <c r="Y7" s="61"/>
      <c r="Z7" s="61"/>
      <c r="AA7" s="61"/>
    </row>
    <row r="8" spans="1:27" s="12" customFormat="1" ht="17.25" customHeight="1">
      <c r="A8" s="14" t="s">
        <v>438</v>
      </c>
      <c r="B8" s="41">
        <v>1987984</v>
      </c>
      <c r="C8" s="42">
        <v>24806</v>
      </c>
      <c r="D8" s="45">
        <v>12.6</v>
      </c>
      <c r="E8" s="43">
        <v>12697</v>
      </c>
      <c r="F8" s="45">
        <v>6.4</v>
      </c>
      <c r="G8" s="43">
        <v>12109</v>
      </c>
      <c r="H8" s="334">
        <v>6.1</v>
      </c>
      <c r="I8" s="43">
        <v>83770</v>
      </c>
      <c r="J8" s="43">
        <v>44632</v>
      </c>
      <c r="K8" s="43">
        <v>81961</v>
      </c>
      <c r="L8" s="43">
        <v>42823</v>
      </c>
      <c r="M8" s="43">
        <v>1809</v>
      </c>
      <c r="N8" s="46">
        <v>0.09</v>
      </c>
      <c r="O8" s="43">
        <v>13918</v>
      </c>
      <c r="P8" s="46"/>
      <c r="Q8" s="46">
        <v>0.71</v>
      </c>
      <c r="T8" s="61"/>
      <c r="U8" s="61"/>
      <c r="V8" s="61"/>
      <c r="W8" s="61"/>
      <c r="X8" s="61"/>
      <c r="Y8" s="61"/>
      <c r="Z8" s="61"/>
      <c r="AA8" s="61"/>
    </row>
    <row r="9" spans="1:17" s="12" customFormat="1" ht="17.25" customHeight="1">
      <c r="A9" s="14" t="s">
        <v>439</v>
      </c>
      <c r="B9" s="41">
        <v>2000525</v>
      </c>
      <c r="C9" s="42">
        <v>24722</v>
      </c>
      <c r="D9" s="45">
        <v>12.4</v>
      </c>
      <c r="E9" s="43">
        <v>12661</v>
      </c>
      <c r="F9" s="45">
        <v>6.4</v>
      </c>
      <c r="G9" s="43">
        <v>12061</v>
      </c>
      <c r="H9" s="334">
        <v>6.1</v>
      </c>
      <c r="I9" s="43">
        <v>82783</v>
      </c>
      <c r="J9" s="43">
        <v>43169</v>
      </c>
      <c r="K9" s="43">
        <v>82303</v>
      </c>
      <c r="L9" s="43">
        <v>42689</v>
      </c>
      <c r="M9" s="43">
        <v>480</v>
      </c>
      <c r="N9" s="46">
        <v>0.02</v>
      </c>
      <c r="O9" s="43">
        <v>12541</v>
      </c>
      <c r="P9" s="46"/>
      <c r="Q9" s="46">
        <v>0.63</v>
      </c>
    </row>
    <row r="10" spans="1:17" s="12" customFormat="1" ht="17.25" customHeight="1">
      <c r="A10" s="14" t="s">
        <v>440</v>
      </c>
      <c r="B10" s="41">
        <v>2012370</v>
      </c>
      <c r="C10" s="42">
        <v>24864</v>
      </c>
      <c r="D10" s="45">
        <v>12.4</v>
      </c>
      <c r="E10" s="43">
        <v>13083</v>
      </c>
      <c r="F10" s="45">
        <v>6.5</v>
      </c>
      <c r="G10" s="43">
        <v>11781</v>
      </c>
      <c r="H10" s="334">
        <v>5.9</v>
      </c>
      <c r="I10" s="43">
        <v>79973</v>
      </c>
      <c r="J10" s="43">
        <v>41728</v>
      </c>
      <c r="K10" s="43">
        <v>79909</v>
      </c>
      <c r="L10" s="43">
        <v>41664</v>
      </c>
      <c r="M10" s="43">
        <v>64</v>
      </c>
      <c r="N10" s="46">
        <v>0</v>
      </c>
      <c r="O10" s="43">
        <v>11845</v>
      </c>
      <c r="P10" s="46"/>
      <c r="Q10" s="46">
        <v>0.59</v>
      </c>
    </row>
    <row r="11" spans="1:17" s="12" customFormat="1" ht="17.25" customHeight="1">
      <c r="A11" s="14" t="s">
        <v>441</v>
      </c>
      <c r="B11" s="41">
        <v>2028536</v>
      </c>
      <c r="C11" s="42">
        <v>24173</v>
      </c>
      <c r="D11" s="45">
        <v>12</v>
      </c>
      <c r="E11" s="43">
        <v>12936</v>
      </c>
      <c r="F11" s="45">
        <v>6.4</v>
      </c>
      <c r="G11" s="43">
        <v>11237</v>
      </c>
      <c r="H11" s="334">
        <v>5.6</v>
      </c>
      <c r="I11" s="43">
        <v>79186</v>
      </c>
      <c r="J11" s="43">
        <v>41190</v>
      </c>
      <c r="K11" s="43">
        <v>79845</v>
      </c>
      <c r="L11" s="43">
        <v>41849</v>
      </c>
      <c r="M11" s="43">
        <v>-659</v>
      </c>
      <c r="N11" s="46">
        <v>-0.03</v>
      </c>
      <c r="O11" s="43">
        <v>16166</v>
      </c>
      <c r="P11" s="13" t="s">
        <v>436</v>
      </c>
      <c r="Q11" s="46">
        <v>0.8</v>
      </c>
    </row>
    <row r="12" spans="1:17" s="12" customFormat="1" ht="17.25" customHeight="1">
      <c r="A12" s="14" t="s">
        <v>442</v>
      </c>
      <c r="B12" s="41">
        <v>2036440</v>
      </c>
      <c r="C12" s="42">
        <v>22597</v>
      </c>
      <c r="D12" s="45">
        <v>11.1</v>
      </c>
      <c r="E12" s="43">
        <v>13404</v>
      </c>
      <c r="F12" s="45">
        <v>6.6</v>
      </c>
      <c r="G12" s="43">
        <v>9193</v>
      </c>
      <c r="H12" s="334">
        <v>4.5</v>
      </c>
      <c r="I12" s="43">
        <v>78454</v>
      </c>
      <c r="J12" s="43">
        <v>40979</v>
      </c>
      <c r="K12" s="43">
        <v>79743</v>
      </c>
      <c r="L12" s="43">
        <v>42268</v>
      </c>
      <c r="M12" s="43">
        <v>-1289</v>
      </c>
      <c r="N12" s="46">
        <v>-0.06</v>
      </c>
      <c r="O12" s="43">
        <v>7904</v>
      </c>
      <c r="P12" s="46"/>
      <c r="Q12" s="46">
        <v>0.39</v>
      </c>
    </row>
    <row r="13" spans="1:17" s="12" customFormat="1" ht="17.25" customHeight="1">
      <c r="A13" s="14" t="s">
        <v>443</v>
      </c>
      <c r="B13" s="41">
        <v>2045375</v>
      </c>
      <c r="C13" s="42">
        <v>22487</v>
      </c>
      <c r="D13" s="45">
        <v>11</v>
      </c>
      <c r="E13" s="43">
        <v>12843</v>
      </c>
      <c r="F13" s="45">
        <v>6.3</v>
      </c>
      <c r="G13" s="43">
        <v>9644</v>
      </c>
      <c r="H13" s="334">
        <v>4.7</v>
      </c>
      <c r="I13" s="43">
        <v>78707</v>
      </c>
      <c r="J13" s="43">
        <v>40938</v>
      </c>
      <c r="K13" s="43">
        <v>79416</v>
      </c>
      <c r="L13" s="43">
        <v>41647</v>
      </c>
      <c r="M13" s="43">
        <v>-709</v>
      </c>
      <c r="N13" s="46">
        <v>-0.03</v>
      </c>
      <c r="O13" s="43">
        <v>8935</v>
      </c>
      <c r="P13" s="46"/>
      <c r="Q13" s="46">
        <v>0.44</v>
      </c>
    </row>
    <row r="14" spans="1:17" s="12" customFormat="1" ht="17.25" customHeight="1">
      <c r="A14" s="14" t="s">
        <v>444</v>
      </c>
      <c r="B14" s="41">
        <v>2054306</v>
      </c>
      <c r="C14" s="42">
        <v>21870</v>
      </c>
      <c r="D14" s="45">
        <v>10.7</v>
      </c>
      <c r="E14" s="43">
        <v>13785</v>
      </c>
      <c r="F14" s="45">
        <v>6.7</v>
      </c>
      <c r="G14" s="43">
        <v>8085</v>
      </c>
      <c r="H14" s="334">
        <v>4</v>
      </c>
      <c r="I14" s="43">
        <v>78965</v>
      </c>
      <c r="J14" s="43">
        <v>41989</v>
      </c>
      <c r="K14" s="43">
        <v>78119</v>
      </c>
      <c r="L14" s="43">
        <v>41143</v>
      </c>
      <c r="M14" s="43">
        <v>846</v>
      </c>
      <c r="N14" s="46">
        <v>0.04</v>
      </c>
      <c r="O14" s="43">
        <v>8931</v>
      </c>
      <c r="P14" s="46"/>
      <c r="Q14" s="46">
        <v>0.44</v>
      </c>
    </row>
    <row r="15" spans="1:17" s="12" customFormat="1" ht="17.25" customHeight="1">
      <c r="A15" s="14" t="s">
        <v>372</v>
      </c>
      <c r="B15" s="41">
        <v>2062297</v>
      </c>
      <c r="C15" s="42">
        <v>20930</v>
      </c>
      <c r="D15" s="45">
        <v>10.2</v>
      </c>
      <c r="E15" s="43">
        <v>13719</v>
      </c>
      <c r="F15" s="45">
        <v>6.7</v>
      </c>
      <c r="G15" s="43">
        <v>7211</v>
      </c>
      <c r="H15" s="334">
        <v>3.5</v>
      </c>
      <c r="I15" s="43">
        <v>79439</v>
      </c>
      <c r="J15" s="43">
        <v>42622</v>
      </c>
      <c r="K15" s="43">
        <v>78659</v>
      </c>
      <c r="L15" s="43">
        <v>41842</v>
      </c>
      <c r="M15" s="43">
        <v>780</v>
      </c>
      <c r="N15" s="46">
        <v>0.04</v>
      </c>
      <c r="O15" s="43">
        <v>7991</v>
      </c>
      <c r="P15" s="46"/>
      <c r="Q15" s="46">
        <v>0.39</v>
      </c>
    </row>
    <row r="16" spans="1:17" s="12" customFormat="1" ht="17.25" customHeight="1">
      <c r="A16" s="14" t="s">
        <v>445</v>
      </c>
      <c r="B16" s="41">
        <v>2066569</v>
      </c>
      <c r="C16" s="42">
        <v>20649</v>
      </c>
      <c r="D16" s="45">
        <v>10</v>
      </c>
      <c r="E16" s="43">
        <v>14003</v>
      </c>
      <c r="F16" s="45">
        <v>6.8</v>
      </c>
      <c r="G16" s="43">
        <v>6646</v>
      </c>
      <c r="H16" s="334">
        <v>3.2</v>
      </c>
      <c r="I16" s="43">
        <v>82107</v>
      </c>
      <c r="J16" s="43">
        <v>45685</v>
      </c>
      <c r="K16" s="43">
        <v>77779</v>
      </c>
      <c r="L16" s="43">
        <v>41357</v>
      </c>
      <c r="M16" s="43">
        <v>4328</v>
      </c>
      <c r="N16" s="46">
        <v>0.21</v>
      </c>
      <c r="O16" s="43">
        <v>4272</v>
      </c>
      <c r="P16" s="13" t="s">
        <v>436</v>
      </c>
      <c r="Q16" s="46">
        <v>0.21</v>
      </c>
    </row>
    <row r="17" spans="1:17" s="12" customFormat="1" ht="17.25" customHeight="1">
      <c r="A17" s="14" t="s">
        <v>446</v>
      </c>
      <c r="B17" s="41">
        <v>2077689</v>
      </c>
      <c r="C17" s="42">
        <v>20103</v>
      </c>
      <c r="D17" s="45">
        <v>9.7</v>
      </c>
      <c r="E17" s="43">
        <v>14342</v>
      </c>
      <c r="F17" s="45">
        <v>6.9</v>
      </c>
      <c r="G17" s="43">
        <v>5761</v>
      </c>
      <c r="H17" s="334">
        <v>2.8</v>
      </c>
      <c r="I17" s="43">
        <v>85798</v>
      </c>
      <c r="J17" s="43">
        <v>48726</v>
      </c>
      <c r="K17" s="43">
        <v>80439</v>
      </c>
      <c r="L17" s="43">
        <v>43367</v>
      </c>
      <c r="M17" s="43">
        <v>5359</v>
      </c>
      <c r="N17" s="46">
        <v>0.26</v>
      </c>
      <c r="O17" s="43">
        <v>11120</v>
      </c>
      <c r="P17" s="46"/>
      <c r="Q17" s="46">
        <v>0.54</v>
      </c>
    </row>
    <row r="18" spans="1:17" s="12" customFormat="1" ht="17.25" customHeight="1">
      <c r="A18" s="14" t="s">
        <v>447</v>
      </c>
      <c r="B18" s="41">
        <v>2087097</v>
      </c>
      <c r="C18" s="42">
        <v>20546</v>
      </c>
      <c r="D18" s="45">
        <v>9.9</v>
      </c>
      <c r="E18" s="43">
        <v>14673</v>
      </c>
      <c r="F18" s="45">
        <v>7.1</v>
      </c>
      <c r="G18" s="43">
        <v>5873</v>
      </c>
      <c r="H18" s="334">
        <v>2.8</v>
      </c>
      <c r="I18" s="43">
        <v>88306</v>
      </c>
      <c r="J18" s="43">
        <v>49041</v>
      </c>
      <c r="K18" s="43">
        <v>84771</v>
      </c>
      <c r="L18" s="43">
        <v>45506</v>
      </c>
      <c r="M18" s="43">
        <v>3535</v>
      </c>
      <c r="N18" s="46">
        <v>0.17</v>
      </c>
      <c r="O18" s="43">
        <v>9408</v>
      </c>
      <c r="P18" s="46"/>
      <c r="Q18" s="46">
        <v>0.45</v>
      </c>
    </row>
    <row r="19" spans="1:17" s="12" customFormat="1" ht="17.25" customHeight="1">
      <c r="A19" s="14" t="s">
        <v>448</v>
      </c>
      <c r="B19" s="41">
        <v>2094129</v>
      </c>
      <c r="C19" s="42">
        <v>20370</v>
      </c>
      <c r="D19" s="45">
        <v>9.8</v>
      </c>
      <c r="E19" s="43">
        <v>14822</v>
      </c>
      <c r="F19" s="45">
        <v>7.1</v>
      </c>
      <c r="G19" s="43">
        <v>5548</v>
      </c>
      <c r="H19" s="334">
        <v>2.7</v>
      </c>
      <c r="I19" s="43">
        <v>86706</v>
      </c>
      <c r="J19" s="43">
        <v>47194</v>
      </c>
      <c r="K19" s="43">
        <v>85222</v>
      </c>
      <c r="L19" s="43">
        <v>45710</v>
      </c>
      <c r="M19" s="43">
        <v>1484</v>
      </c>
      <c r="N19" s="46">
        <v>0.07</v>
      </c>
      <c r="O19" s="43">
        <v>7032</v>
      </c>
      <c r="P19" s="46"/>
      <c r="Q19" s="46">
        <v>0.34</v>
      </c>
    </row>
    <row r="20" spans="1:17" s="12" customFormat="1" ht="17.25" customHeight="1">
      <c r="A20" s="14" t="s">
        <v>449</v>
      </c>
      <c r="B20" s="41">
        <v>2100206</v>
      </c>
      <c r="C20" s="42">
        <v>20303</v>
      </c>
      <c r="D20" s="45">
        <v>9.7</v>
      </c>
      <c r="E20" s="43">
        <v>15288</v>
      </c>
      <c r="F20" s="45">
        <v>7.3</v>
      </c>
      <c r="G20" s="43">
        <v>5015</v>
      </c>
      <c r="H20" s="334">
        <v>2.4</v>
      </c>
      <c r="I20" s="43">
        <v>87173</v>
      </c>
      <c r="J20" s="43">
        <v>47068</v>
      </c>
      <c r="K20" s="43">
        <v>86111</v>
      </c>
      <c r="L20" s="43">
        <v>46006</v>
      </c>
      <c r="M20" s="43">
        <v>1062</v>
      </c>
      <c r="N20" s="46">
        <v>0.05</v>
      </c>
      <c r="O20" s="43">
        <v>6077</v>
      </c>
      <c r="P20" s="46"/>
      <c r="Q20" s="46">
        <v>0.29</v>
      </c>
    </row>
    <row r="21" spans="1:17" s="12" customFormat="1" ht="17.25" customHeight="1">
      <c r="A21" s="14" t="s">
        <v>450</v>
      </c>
      <c r="B21" s="41">
        <v>2100315</v>
      </c>
      <c r="C21" s="42">
        <v>20808</v>
      </c>
      <c r="D21" s="45">
        <v>9.9</v>
      </c>
      <c r="E21" s="43">
        <v>15756</v>
      </c>
      <c r="F21" s="45">
        <v>7.5</v>
      </c>
      <c r="G21" s="43">
        <v>5052</v>
      </c>
      <c r="H21" s="334">
        <v>2.4</v>
      </c>
      <c r="I21" s="43">
        <v>89130</v>
      </c>
      <c r="J21" s="43">
        <v>47759</v>
      </c>
      <c r="K21" s="43">
        <v>86858</v>
      </c>
      <c r="L21" s="43">
        <v>45487</v>
      </c>
      <c r="M21" s="43">
        <v>2272</v>
      </c>
      <c r="N21" s="46">
        <v>0.11</v>
      </c>
      <c r="O21" s="43">
        <v>109</v>
      </c>
      <c r="P21" s="13" t="s">
        <v>436</v>
      </c>
      <c r="Q21" s="46">
        <v>0.01</v>
      </c>
    </row>
    <row r="22" spans="1:17" s="12" customFormat="1" ht="17.25" customHeight="1">
      <c r="A22" s="14" t="s">
        <v>451</v>
      </c>
      <c r="B22" s="41">
        <v>2106399</v>
      </c>
      <c r="C22" s="42">
        <v>20392</v>
      </c>
      <c r="D22" s="45">
        <v>9.7</v>
      </c>
      <c r="E22" s="43">
        <v>15309</v>
      </c>
      <c r="F22" s="45">
        <v>7.3</v>
      </c>
      <c r="G22" s="43">
        <v>5083</v>
      </c>
      <c r="H22" s="334">
        <v>2.4</v>
      </c>
      <c r="I22" s="43">
        <v>88552</v>
      </c>
      <c r="J22" s="43">
        <v>46481</v>
      </c>
      <c r="K22" s="43">
        <v>87551</v>
      </c>
      <c r="L22" s="43">
        <v>45480</v>
      </c>
      <c r="M22" s="43">
        <v>1001</v>
      </c>
      <c r="N22" s="46">
        <v>0.05</v>
      </c>
      <c r="O22" s="43">
        <v>6084</v>
      </c>
      <c r="P22" s="46"/>
      <c r="Q22" s="46">
        <v>0.29</v>
      </c>
    </row>
    <row r="23" spans="1:17" s="12" customFormat="1" ht="17.25" customHeight="1">
      <c r="A23" s="14" t="s">
        <v>452</v>
      </c>
      <c r="B23" s="41">
        <v>2113688</v>
      </c>
      <c r="C23" s="42">
        <v>20407</v>
      </c>
      <c r="D23" s="45">
        <v>9.7</v>
      </c>
      <c r="E23" s="43">
        <v>15880</v>
      </c>
      <c r="F23" s="45">
        <v>7.5</v>
      </c>
      <c r="G23" s="43">
        <v>4527</v>
      </c>
      <c r="H23" s="334">
        <v>2.1</v>
      </c>
      <c r="I23" s="43">
        <v>93633</v>
      </c>
      <c r="J23" s="43">
        <v>49821</v>
      </c>
      <c r="K23" s="43">
        <v>90871</v>
      </c>
      <c r="L23" s="43">
        <v>47059</v>
      </c>
      <c r="M23" s="43">
        <v>2762</v>
      </c>
      <c r="N23" s="46">
        <v>0.13</v>
      </c>
      <c r="O23" s="43">
        <v>7289</v>
      </c>
      <c r="P23" s="46"/>
      <c r="Q23" s="46">
        <v>0.35</v>
      </c>
    </row>
    <row r="24" spans="1:17" s="12" customFormat="1" ht="17.25" customHeight="1">
      <c r="A24" s="14" t="s">
        <v>453</v>
      </c>
      <c r="B24" s="41">
        <v>2117768</v>
      </c>
      <c r="C24" s="42">
        <v>20514</v>
      </c>
      <c r="D24" s="45">
        <v>9.7</v>
      </c>
      <c r="E24" s="43">
        <v>15825</v>
      </c>
      <c r="F24" s="45">
        <v>7.5</v>
      </c>
      <c r="G24" s="43">
        <v>4689</v>
      </c>
      <c r="H24" s="334">
        <v>2.2</v>
      </c>
      <c r="I24" s="43">
        <v>89095</v>
      </c>
      <c r="J24" s="43">
        <v>47194</v>
      </c>
      <c r="K24" s="43">
        <v>89704</v>
      </c>
      <c r="L24" s="43">
        <v>47803</v>
      </c>
      <c r="M24" s="43">
        <v>-609</v>
      </c>
      <c r="N24" s="46">
        <v>-0.03</v>
      </c>
      <c r="O24" s="43">
        <v>4080</v>
      </c>
      <c r="P24" s="46"/>
      <c r="Q24" s="46">
        <v>0.19</v>
      </c>
    </row>
    <row r="25" spans="1:18" s="12" customFormat="1" ht="17.25" customHeight="1">
      <c r="A25" s="14" t="s">
        <v>454</v>
      </c>
      <c r="B25" s="41">
        <v>2119577</v>
      </c>
      <c r="C25" s="42">
        <v>20537</v>
      </c>
      <c r="D25" s="45">
        <v>9.7</v>
      </c>
      <c r="E25" s="43">
        <v>16879</v>
      </c>
      <c r="F25" s="45">
        <v>8</v>
      </c>
      <c r="G25" s="43">
        <v>3658</v>
      </c>
      <c r="H25" s="334">
        <v>1.7</v>
      </c>
      <c r="I25" s="43">
        <v>85894</v>
      </c>
      <c r="J25" s="43">
        <v>45183</v>
      </c>
      <c r="K25" s="43">
        <v>87743</v>
      </c>
      <c r="L25" s="43">
        <v>47032</v>
      </c>
      <c r="M25" s="43">
        <v>-1849</v>
      </c>
      <c r="N25" s="46">
        <v>-0.09</v>
      </c>
      <c r="O25" s="43">
        <v>1809</v>
      </c>
      <c r="P25" s="46"/>
      <c r="Q25" s="46">
        <v>0.09</v>
      </c>
      <c r="R25" s="47"/>
    </row>
    <row r="26" spans="1:18" s="12" customFormat="1" ht="17.25" customHeight="1">
      <c r="A26" s="14" t="s">
        <v>455</v>
      </c>
      <c r="B26" s="41">
        <v>2107700</v>
      </c>
      <c r="C26" s="42">
        <v>20536</v>
      </c>
      <c r="D26" s="45">
        <v>9.7</v>
      </c>
      <c r="E26" s="43">
        <v>16702</v>
      </c>
      <c r="F26" s="45">
        <v>7.9</v>
      </c>
      <c r="G26" s="43">
        <v>3834</v>
      </c>
      <c r="H26" s="334">
        <v>1.8</v>
      </c>
      <c r="I26" s="43">
        <v>90403</v>
      </c>
      <c r="J26" s="43">
        <v>48482</v>
      </c>
      <c r="K26" s="43">
        <v>88853</v>
      </c>
      <c r="L26" s="43">
        <v>46932</v>
      </c>
      <c r="M26" s="43">
        <v>1550</v>
      </c>
      <c r="N26" s="46">
        <v>0.07</v>
      </c>
      <c r="O26" s="43">
        <v>-11877</v>
      </c>
      <c r="P26" s="13" t="s">
        <v>436</v>
      </c>
      <c r="Q26" s="46">
        <v>-0.56</v>
      </c>
      <c r="R26" s="47"/>
    </row>
    <row r="27" spans="1:18" s="12" customFormat="1" ht="17.25" customHeight="1">
      <c r="A27" s="14" t="s">
        <v>456</v>
      </c>
      <c r="B27" s="41">
        <v>2111893</v>
      </c>
      <c r="C27" s="42">
        <v>19878</v>
      </c>
      <c r="D27" s="45">
        <v>9.4</v>
      </c>
      <c r="E27" s="43">
        <v>16429</v>
      </c>
      <c r="F27" s="45">
        <v>7.8</v>
      </c>
      <c r="G27" s="43">
        <v>3449</v>
      </c>
      <c r="H27" s="334">
        <v>1.6</v>
      </c>
      <c r="I27" s="43">
        <v>91420</v>
      </c>
      <c r="J27" s="43">
        <v>49211</v>
      </c>
      <c r="K27" s="43">
        <v>90676</v>
      </c>
      <c r="L27" s="43">
        <v>48467</v>
      </c>
      <c r="M27" s="43">
        <v>744</v>
      </c>
      <c r="N27" s="46">
        <v>0.04</v>
      </c>
      <c r="O27" s="43">
        <v>4193</v>
      </c>
      <c r="P27" s="46"/>
      <c r="Q27" s="44">
        <v>0.2</v>
      </c>
      <c r="R27" s="47"/>
    </row>
    <row r="28" spans="1:18" s="12" customFormat="1" ht="17.25" customHeight="1">
      <c r="A28" s="14" t="s">
        <v>457</v>
      </c>
      <c r="B28" s="41">
        <v>2113611</v>
      </c>
      <c r="C28" s="42">
        <v>20268</v>
      </c>
      <c r="D28" s="45">
        <v>9.6</v>
      </c>
      <c r="E28" s="43">
        <v>16979</v>
      </c>
      <c r="F28" s="45">
        <v>8</v>
      </c>
      <c r="G28" s="43">
        <v>3289</v>
      </c>
      <c r="H28" s="334">
        <v>1.6</v>
      </c>
      <c r="I28" s="43">
        <v>89714</v>
      </c>
      <c r="J28" s="43">
        <v>47619</v>
      </c>
      <c r="K28" s="43">
        <v>91285</v>
      </c>
      <c r="L28" s="43">
        <v>49190</v>
      </c>
      <c r="M28" s="43">
        <v>-1571</v>
      </c>
      <c r="N28" s="46">
        <v>-0.07</v>
      </c>
      <c r="O28" s="43">
        <v>1718</v>
      </c>
      <c r="P28" s="46"/>
      <c r="Q28" s="44">
        <v>0.08</v>
      </c>
      <c r="R28" s="47"/>
    </row>
    <row r="29" spans="1:18" s="12" customFormat="1" ht="17.25" customHeight="1">
      <c r="A29" s="14" t="s">
        <v>458</v>
      </c>
      <c r="B29" s="41">
        <v>2115336</v>
      </c>
      <c r="C29" s="42">
        <v>19538</v>
      </c>
      <c r="D29" s="45">
        <v>9.2</v>
      </c>
      <c r="E29" s="43">
        <v>17292</v>
      </c>
      <c r="F29" s="45">
        <v>8.2</v>
      </c>
      <c r="G29" s="43">
        <v>2246</v>
      </c>
      <c r="H29" s="334">
        <v>1.1</v>
      </c>
      <c r="I29" s="43">
        <v>91493</v>
      </c>
      <c r="J29" s="43">
        <v>49701</v>
      </c>
      <c r="K29" s="43">
        <v>92014</v>
      </c>
      <c r="L29" s="43">
        <v>50222</v>
      </c>
      <c r="M29" s="43">
        <v>-521</v>
      </c>
      <c r="N29" s="46">
        <v>-0.02</v>
      </c>
      <c r="O29" s="43">
        <v>1725</v>
      </c>
      <c r="P29" s="46"/>
      <c r="Q29" s="44">
        <v>0.08</v>
      </c>
      <c r="R29" s="47"/>
    </row>
    <row r="30" spans="1:18" s="12" customFormat="1" ht="17.25" customHeight="1">
      <c r="A30" s="14" t="s">
        <v>459</v>
      </c>
      <c r="B30" s="41">
        <v>2117998</v>
      </c>
      <c r="C30" s="42">
        <v>18935</v>
      </c>
      <c r="D30" s="45">
        <v>9</v>
      </c>
      <c r="E30" s="43">
        <v>17674</v>
      </c>
      <c r="F30" s="45">
        <v>8.4</v>
      </c>
      <c r="G30" s="43">
        <v>1261</v>
      </c>
      <c r="H30" s="334">
        <v>0.6</v>
      </c>
      <c r="I30" s="43">
        <v>92429</v>
      </c>
      <c r="J30" s="43">
        <v>51513</v>
      </c>
      <c r="K30" s="43">
        <v>91028</v>
      </c>
      <c r="L30" s="43">
        <v>50112</v>
      </c>
      <c r="M30" s="43">
        <v>1401</v>
      </c>
      <c r="N30" s="46">
        <v>0.07</v>
      </c>
      <c r="O30" s="43">
        <v>2662</v>
      </c>
      <c r="P30" s="46"/>
      <c r="Q30" s="44">
        <v>0.13</v>
      </c>
      <c r="R30" s="47"/>
    </row>
    <row r="31" spans="1:18" s="12" customFormat="1" ht="17.25" customHeight="1">
      <c r="A31" s="14" t="s">
        <v>460</v>
      </c>
      <c r="B31" s="41">
        <v>2107226</v>
      </c>
      <c r="C31" s="42">
        <v>18339</v>
      </c>
      <c r="D31" s="45">
        <v>8.7</v>
      </c>
      <c r="E31" s="43">
        <v>18223</v>
      </c>
      <c r="F31" s="45">
        <v>8.6</v>
      </c>
      <c r="G31" s="43">
        <v>116</v>
      </c>
      <c r="H31" s="334">
        <v>0.1</v>
      </c>
      <c r="I31" s="43">
        <v>89698</v>
      </c>
      <c r="J31" s="43">
        <v>51441</v>
      </c>
      <c r="K31" s="43">
        <v>90059</v>
      </c>
      <c r="L31" s="43">
        <v>51802</v>
      </c>
      <c r="M31" s="43">
        <v>-361</v>
      </c>
      <c r="N31" s="46">
        <v>-0.02</v>
      </c>
      <c r="O31" s="43">
        <v>-10772</v>
      </c>
      <c r="P31" s="13" t="s">
        <v>436</v>
      </c>
      <c r="Q31" s="44">
        <v>-0.51</v>
      </c>
      <c r="R31" s="47"/>
    </row>
    <row r="32" spans="1:18" s="12" customFormat="1" ht="17.25" customHeight="1">
      <c r="A32" s="14" t="s">
        <v>461</v>
      </c>
      <c r="B32" s="41">
        <v>2104361</v>
      </c>
      <c r="C32" s="42">
        <v>18178</v>
      </c>
      <c r="D32" s="45">
        <v>8.6</v>
      </c>
      <c r="E32" s="43">
        <v>18787</v>
      </c>
      <c r="F32" s="45">
        <v>8.9</v>
      </c>
      <c r="G32" s="43">
        <v>-609</v>
      </c>
      <c r="H32" s="334">
        <v>-0.3</v>
      </c>
      <c r="I32" s="43">
        <v>88176</v>
      </c>
      <c r="J32" s="43">
        <v>50364</v>
      </c>
      <c r="K32" s="43">
        <v>90432</v>
      </c>
      <c r="L32" s="43">
        <v>52620</v>
      </c>
      <c r="M32" s="43">
        <v>-2256</v>
      </c>
      <c r="N32" s="46">
        <v>-0.11</v>
      </c>
      <c r="O32" s="43">
        <v>-2865</v>
      </c>
      <c r="P32" s="13"/>
      <c r="Q32" s="44">
        <v>-0.14</v>
      </c>
      <c r="R32" s="47"/>
    </row>
    <row r="33" spans="1:17" s="7" customFormat="1" ht="17.25" customHeight="1">
      <c r="A33" s="14" t="s">
        <v>462</v>
      </c>
      <c r="B33" s="41">
        <v>2102259</v>
      </c>
      <c r="C33" s="42">
        <v>18075</v>
      </c>
      <c r="D33" s="45">
        <v>8.6</v>
      </c>
      <c r="E33" s="43">
        <v>18961</v>
      </c>
      <c r="F33" s="45">
        <v>9</v>
      </c>
      <c r="G33" s="43">
        <v>-886</v>
      </c>
      <c r="H33" s="334">
        <v>-0.4</v>
      </c>
      <c r="I33" s="43">
        <v>87608</v>
      </c>
      <c r="J33" s="43">
        <v>49619</v>
      </c>
      <c r="K33" s="43">
        <v>88824</v>
      </c>
      <c r="L33" s="43">
        <v>50835</v>
      </c>
      <c r="M33" s="43">
        <v>-1216</v>
      </c>
      <c r="N33" s="46">
        <v>-0.06</v>
      </c>
      <c r="O33" s="43">
        <v>-2102</v>
      </c>
      <c r="P33" s="13"/>
      <c r="Q33" s="44">
        <v>-0.1</v>
      </c>
    </row>
    <row r="34" spans="1:17" s="7" customFormat="1" ht="17.25" customHeight="1">
      <c r="A34" s="14" t="s">
        <v>463</v>
      </c>
      <c r="B34" s="41">
        <v>2098131</v>
      </c>
      <c r="C34" s="42">
        <v>18377</v>
      </c>
      <c r="D34" s="45">
        <v>8.7</v>
      </c>
      <c r="E34" s="43">
        <v>19445</v>
      </c>
      <c r="F34" s="45">
        <v>9.2</v>
      </c>
      <c r="G34" s="43">
        <v>-1068</v>
      </c>
      <c r="H34" s="334">
        <v>-0.5</v>
      </c>
      <c r="I34" s="43">
        <v>84755</v>
      </c>
      <c r="J34" s="43">
        <v>47021</v>
      </c>
      <c r="K34" s="43">
        <v>87815</v>
      </c>
      <c r="L34" s="43">
        <v>50081</v>
      </c>
      <c r="M34" s="43">
        <v>-3060</v>
      </c>
      <c r="N34" s="46">
        <v>-0.15</v>
      </c>
      <c r="O34" s="43">
        <v>-4128</v>
      </c>
      <c r="P34" s="13"/>
      <c r="Q34" s="44">
        <v>-0.2</v>
      </c>
    </row>
    <row r="35" spans="1:17" s="7" customFormat="1" ht="17.25" customHeight="1" thickBot="1">
      <c r="A35" s="20" t="s">
        <v>464</v>
      </c>
      <c r="B35" s="48">
        <v>2086590</v>
      </c>
      <c r="C35" s="48">
        <v>17730</v>
      </c>
      <c r="D35" s="49">
        <v>8.450377979258683</v>
      </c>
      <c r="E35" s="50">
        <v>19414</v>
      </c>
      <c r="F35" s="49">
        <v>9.252997072156123</v>
      </c>
      <c r="G35" s="50">
        <v>-1684</v>
      </c>
      <c r="H35" s="335">
        <v>-0.8026190928974406</v>
      </c>
      <c r="I35" s="50">
        <v>77894</v>
      </c>
      <c r="J35" s="50">
        <v>41407</v>
      </c>
      <c r="K35" s="50">
        <v>87751</v>
      </c>
      <c r="L35" s="50">
        <v>51264</v>
      </c>
      <c r="M35" s="50">
        <v>-9857</v>
      </c>
      <c r="N35" s="51">
        <v>-0.46979907355641753</v>
      </c>
      <c r="O35" s="50">
        <v>-11541</v>
      </c>
      <c r="P35" s="51"/>
      <c r="Q35" s="336">
        <v>-0.5500609828461617</v>
      </c>
    </row>
    <row r="36" spans="1:17" ht="13.5">
      <c r="A36" s="111" t="s">
        <v>465</v>
      </c>
      <c r="B36" s="111"/>
      <c r="C36" s="111"/>
      <c r="D36" s="111"/>
      <c r="E36" s="111"/>
      <c r="F36" s="111"/>
      <c r="G36" s="111"/>
      <c r="H36" s="111"/>
      <c r="I36" s="111" t="s">
        <v>466</v>
      </c>
      <c r="J36" s="111"/>
      <c r="K36" s="111"/>
      <c r="L36" s="111"/>
      <c r="M36" s="111"/>
      <c r="N36" s="111"/>
      <c r="O36" s="111"/>
      <c r="P36" s="111"/>
      <c r="Q36" s="111"/>
    </row>
    <row r="37" spans="1:17" ht="13.5">
      <c r="A37" s="111" t="s">
        <v>467</v>
      </c>
      <c r="B37" s="111"/>
      <c r="C37" s="111"/>
      <c r="D37" s="111"/>
      <c r="E37" s="111"/>
      <c r="F37" s="111"/>
      <c r="G37" s="111"/>
      <c r="H37" s="111"/>
      <c r="I37" s="111" t="s">
        <v>468</v>
      </c>
      <c r="J37" s="111"/>
      <c r="K37" s="111"/>
      <c r="L37" s="111"/>
      <c r="M37" s="111"/>
      <c r="N37" s="111"/>
      <c r="O37" s="111"/>
      <c r="P37" s="111"/>
      <c r="Q37" s="111"/>
    </row>
  </sheetData>
  <sheetProtection/>
  <mergeCells count="11">
    <mergeCell ref="C3:D3"/>
    <mergeCell ref="E3:F3"/>
    <mergeCell ref="G3:H3"/>
    <mergeCell ref="C2:H2"/>
    <mergeCell ref="O4:P4"/>
    <mergeCell ref="M3:N3"/>
    <mergeCell ref="I2:N2"/>
    <mergeCell ref="K3:L3"/>
    <mergeCell ref="I3:J3"/>
    <mergeCell ref="O2:Q2"/>
    <mergeCell ref="O3:Q3"/>
  </mergeCells>
  <printOptions horizontalCentered="1"/>
  <pageMargins left="0.32" right="0.32" top="0.5905511811023623" bottom="0.3937007874015748" header="0.5118110236220472" footer="0.1968503937007874"/>
  <pageSetup fitToHeight="1" fitToWidth="1" horizontalDpi="600" verticalDpi="600" orientation="landscape" paperSize="9" scale="87" r:id="rId1"/>
  <headerFooter alignWithMargins="0">
    <oddFooter>&amp;C&amp;"ＭＳ Ｐ明朝,標準"- &amp;P　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K2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A2" sqref="A2:A3"/>
    </sheetView>
  </sheetViews>
  <sheetFormatPr defaultColWidth="9.00390625" defaultRowHeight="13.5"/>
  <cols>
    <col min="1" max="1" width="10.625" style="12" customWidth="1"/>
    <col min="2" max="4" width="7.50390625" style="12" customWidth="1"/>
    <col min="5" max="7" width="8.625" style="12" customWidth="1"/>
    <col min="8" max="10" width="7.50390625" style="12" customWidth="1"/>
    <col min="11" max="13" width="8.625" style="12" customWidth="1"/>
    <col min="14" max="16" width="7.00390625" style="12" customWidth="1"/>
    <col min="17" max="19" width="6.625" style="12" customWidth="1"/>
    <col min="20" max="28" width="7.125" style="12" customWidth="1"/>
    <col min="29" max="31" width="9.125" style="12" customWidth="1"/>
    <col min="32" max="34" width="6.625" style="12" customWidth="1"/>
    <col min="35" max="37" width="9.125" style="12" customWidth="1"/>
    <col min="38" max="16384" width="9.00390625" style="12" customWidth="1"/>
  </cols>
  <sheetData>
    <row r="1" spans="1:37" ht="24" customHeight="1" thickBot="1">
      <c r="A1" s="347" t="s">
        <v>596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273"/>
      <c r="Z1" s="187"/>
      <c r="AA1" s="187"/>
      <c r="AB1" s="187"/>
      <c r="AC1" s="187"/>
      <c r="AD1" s="187"/>
      <c r="AE1" s="273"/>
      <c r="AF1" s="187"/>
      <c r="AG1" s="187"/>
      <c r="AH1" s="273"/>
      <c r="AI1" s="187"/>
      <c r="AJ1" s="187"/>
      <c r="AK1" s="273" t="s">
        <v>161</v>
      </c>
    </row>
    <row r="2" spans="1:37" ht="22.5" customHeight="1" thickTop="1">
      <c r="A2" s="492" t="s">
        <v>163</v>
      </c>
      <c r="B2" s="488" t="s">
        <v>167</v>
      </c>
      <c r="C2" s="488"/>
      <c r="D2" s="488"/>
      <c r="E2" s="488" t="s">
        <v>168</v>
      </c>
      <c r="F2" s="488"/>
      <c r="G2" s="488"/>
      <c r="H2" s="488" t="s">
        <v>169</v>
      </c>
      <c r="I2" s="488"/>
      <c r="J2" s="488"/>
      <c r="K2" s="488" t="s">
        <v>159</v>
      </c>
      <c r="L2" s="488"/>
      <c r="M2" s="488"/>
      <c r="N2" s="489" t="s">
        <v>277</v>
      </c>
      <c r="O2" s="490"/>
      <c r="P2" s="491"/>
      <c r="Q2" s="489" t="s">
        <v>534</v>
      </c>
      <c r="R2" s="490"/>
      <c r="S2" s="491"/>
      <c r="T2" s="489" t="s">
        <v>535</v>
      </c>
      <c r="U2" s="490"/>
      <c r="V2" s="491"/>
      <c r="W2" s="488" t="s">
        <v>170</v>
      </c>
      <c r="X2" s="488"/>
      <c r="Y2" s="489"/>
      <c r="Z2" s="489" t="s">
        <v>536</v>
      </c>
      <c r="AA2" s="490"/>
      <c r="AB2" s="491"/>
      <c r="AC2" s="489" t="s">
        <v>278</v>
      </c>
      <c r="AD2" s="490"/>
      <c r="AE2" s="490"/>
      <c r="AF2" s="489" t="s">
        <v>597</v>
      </c>
      <c r="AG2" s="490"/>
      <c r="AH2" s="490"/>
      <c r="AI2" s="489" t="s">
        <v>598</v>
      </c>
      <c r="AJ2" s="490"/>
      <c r="AK2" s="490"/>
    </row>
    <row r="3" spans="1:37" ht="22.5" customHeight="1">
      <c r="A3" s="493"/>
      <c r="B3" s="348" t="s">
        <v>135</v>
      </c>
      <c r="C3" s="348" t="s">
        <v>164</v>
      </c>
      <c r="D3" s="348" t="s">
        <v>165</v>
      </c>
      <c r="E3" s="348" t="s">
        <v>135</v>
      </c>
      <c r="F3" s="348" t="s">
        <v>164</v>
      </c>
      <c r="G3" s="348" t="s">
        <v>165</v>
      </c>
      <c r="H3" s="348" t="s">
        <v>135</v>
      </c>
      <c r="I3" s="348" t="s">
        <v>164</v>
      </c>
      <c r="J3" s="348" t="s">
        <v>165</v>
      </c>
      <c r="K3" s="348" t="s">
        <v>135</v>
      </c>
      <c r="L3" s="348" t="s">
        <v>164</v>
      </c>
      <c r="M3" s="348" t="s">
        <v>165</v>
      </c>
      <c r="N3" s="348" t="s">
        <v>135</v>
      </c>
      <c r="O3" s="348" t="s">
        <v>164</v>
      </c>
      <c r="P3" s="349" t="s">
        <v>165</v>
      </c>
      <c r="Q3" s="348" t="s">
        <v>135</v>
      </c>
      <c r="R3" s="348" t="s">
        <v>164</v>
      </c>
      <c r="S3" s="349" t="s">
        <v>165</v>
      </c>
      <c r="T3" s="348" t="s">
        <v>135</v>
      </c>
      <c r="U3" s="348" t="s">
        <v>164</v>
      </c>
      <c r="V3" s="349" t="s">
        <v>165</v>
      </c>
      <c r="W3" s="348" t="s">
        <v>135</v>
      </c>
      <c r="X3" s="348" t="s">
        <v>164</v>
      </c>
      <c r="Y3" s="349" t="s">
        <v>165</v>
      </c>
      <c r="Z3" s="348" t="s">
        <v>135</v>
      </c>
      <c r="AA3" s="348" t="s">
        <v>164</v>
      </c>
      <c r="AB3" s="349" t="s">
        <v>165</v>
      </c>
      <c r="AC3" s="348" t="s">
        <v>135</v>
      </c>
      <c r="AD3" s="348" t="s">
        <v>164</v>
      </c>
      <c r="AE3" s="349" t="s">
        <v>165</v>
      </c>
      <c r="AF3" s="348" t="s">
        <v>135</v>
      </c>
      <c r="AG3" s="348" t="s">
        <v>164</v>
      </c>
      <c r="AH3" s="349" t="s">
        <v>165</v>
      </c>
      <c r="AI3" s="348" t="s">
        <v>135</v>
      </c>
      <c r="AJ3" s="348" t="s">
        <v>164</v>
      </c>
      <c r="AK3" s="349" t="s">
        <v>165</v>
      </c>
    </row>
    <row r="4" spans="1:37" ht="22.5" customHeight="1">
      <c r="A4" s="435" t="s">
        <v>135</v>
      </c>
      <c r="B4" s="350">
        <v>-9857</v>
      </c>
      <c r="C4" s="351">
        <v>-4906</v>
      </c>
      <c r="D4" s="351">
        <v>-4951</v>
      </c>
      <c r="E4" s="351">
        <v>-4410</v>
      </c>
      <c r="F4" s="351">
        <v>-2415</v>
      </c>
      <c r="G4" s="351">
        <v>-1995</v>
      </c>
      <c r="H4" s="351">
        <v>-750</v>
      </c>
      <c r="I4" s="351">
        <v>-402</v>
      </c>
      <c r="J4" s="351">
        <v>-348</v>
      </c>
      <c r="K4" s="351">
        <v>-1579</v>
      </c>
      <c r="L4" s="351">
        <v>-318</v>
      </c>
      <c r="M4" s="351">
        <v>-1261</v>
      </c>
      <c r="N4" s="351">
        <v>350</v>
      </c>
      <c r="O4" s="351">
        <v>231</v>
      </c>
      <c r="P4" s="351">
        <v>119</v>
      </c>
      <c r="Q4" s="351">
        <v>137</v>
      </c>
      <c r="R4" s="351">
        <v>80</v>
      </c>
      <c r="S4" s="351">
        <v>57</v>
      </c>
      <c r="T4" s="351">
        <v>-164</v>
      </c>
      <c r="U4" s="351">
        <v>-73</v>
      </c>
      <c r="V4" s="351">
        <v>-91</v>
      </c>
      <c r="W4" s="351">
        <v>1274</v>
      </c>
      <c r="X4" s="351">
        <v>589</v>
      </c>
      <c r="Y4" s="351">
        <v>685</v>
      </c>
      <c r="Z4" s="351">
        <v>-220</v>
      </c>
      <c r="AA4" s="351">
        <v>-283</v>
      </c>
      <c r="AB4" s="351">
        <v>63</v>
      </c>
      <c r="AC4" s="351">
        <v>-4495</v>
      </c>
      <c r="AD4" s="351">
        <v>-2315</v>
      </c>
      <c r="AE4" s="351">
        <v>-2180</v>
      </c>
      <c r="AF4" s="351">
        <v>330</v>
      </c>
      <c r="AG4" s="351">
        <v>227</v>
      </c>
      <c r="AH4" s="351">
        <v>103</v>
      </c>
      <c r="AI4" s="351">
        <v>-4825</v>
      </c>
      <c r="AJ4" s="351">
        <v>-2542</v>
      </c>
      <c r="AK4" s="351">
        <v>-2283</v>
      </c>
    </row>
    <row r="5" spans="1:37" ht="22.5" customHeight="1">
      <c r="A5" s="209" t="s">
        <v>537</v>
      </c>
      <c r="B5" s="354">
        <v>197</v>
      </c>
      <c r="C5" s="355">
        <v>97</v>
      </c>
      <c r="D5" s="355">
        <v>100</v>
      </c>
      <c r="E5" s="356">
        <v>-112</v>
      </c>
      <c r="F5" s="356">
        <v>-63</v>
      </c>
      <c r="G5" s="356">
        <v>-49</v>
      </c>
      <c r="H5" s="356">
        <v>24</v>
      </c>
      <c r="I5" s="356">
        <v>8</v>
      </c>
      <c r="J5" s="356">
        <v>16</v>
      </c>
      <c r="K5" s="356">
        <v>41</v>
      </c>
      <c r="L5" s="356">
        <v>23</v>
      </c>
      <c r="M5" s="356">
        <v>18</v>
      </c>
      <c r="N5" s="356">
        <v>79</v>
      </c>
      <c r="O5" s="356">
        <v>24</v>
      </c>
      <c r="P5" s="356">
        <v>55</v>
      </c>
      <c r="Q5" s="356">
        <v>10</v>
      </c>
      <c r="R5" s="356">
        <v>8</v>
      </c>
      <c r="S5" s="356">
        <v>2</v>
      </c>
      <c r="T5" s="356">
        <v>-7</v>
      </c>
      <c r="U5" s="356">
        <v>1</v>
      </c>
      <c r="V5" s="356">
        <v>-8</v>
      </c>
      <c r="W5" s="356">
        <v>247</v>
      </c>
      <c r="X5" s="356">
        <v>104</v>
      </c>
      <c r="Y5" s="356">
        <v>143</v>
      </c>
      <c r="Z5" s="356">
        <v>44</v>
      </c>
      <c r="AA5" s="356">
        <v>33</v>
      </c>
      <c r="AB5" s="356">
        <v>11</v>
      </c>
      <c r="AC5" s="355">
        <v>-129</v>
      </c>
      <c r="AD5" s="355">
        <v>-41</v>
      </c>
      <c r="AE5" s="355">
        <v>-88</v>
      </c>
      <c r="AF5" s="355">
        <v>17</v>
      </c>
      <c r="AG5" s="355">
        <v>9</v>
      </c>
      <c r="AH5" s="355">
        <v>8</v>
      </c>
      <c r="AI5" s="355">
        <v>-146</v>
      </c>
      <c r="AJ5" s="355">
        <v>-50</v>
      </c>
      <c r="AK5" s="355">
        <v>-96</v>
      </c>
    </row>
    <row r="6" spans="1:37" ht="22.5" customHeight="1">
      <c r="A6" s="209" t="s">
        <v>538</v>
      </c>
      <c r="B6" s="354">
        <v>-59</v>
      </c>
      <c r="C6" s="355">
        <v>-69</v>
      </c>
      <c r="D6" s="355">
        <v>10</v>
      </c>
      <c r="E6" s="356">
        <v>-77</v>
      </c>
      <c r="F6" s="356">
        <v>-58</v>
      </c>
      <c r="G6" s="356">
        <v>-19</v>
      </c>
      <c r="H6" s="356">
        <v>10</v>
      </c>
      <c r="I6" s="356">
        <v>5</v>
      </c>
      <c r="J6" s="356">
        <v>5</v>
      </c>
      <c r="K6" s="356">
        <v>13</v>
      </c>
      <c r="L6" s="356">
        <v>-1</v>
      </c>
      <c r="M6" s="356">
        <v>14</v>
      </c>
      <c r="N6" s="356">
        <v>32</v>
      </c>
      <c r="O6" s="356">
        <v>14</v>
      </c>
      <c r="P6" s="356">
        <v>18</v>
      </c>
      <c r="Q6" s="356">
        <v>10</v>
      </c>
      <c r="R6" s="356">
        <v>7</v>
      </c>
      <c r="S6" s="356">
        <v>3</v>
      </c>
      <c r="T6" s="356">
        <v>-2</v>
      </c>
      <c r="U6" s="356">
        <v>-1</v>
      </c>
      <c r="V6" s="356">
        <v>-1</v>
      </c>
      <c r="W6" s="356">
        <v>111</v>
      </c>
      <c r="X6" s="356">
        <v>46</v>
      </c>
      <c r="Y6" s="356">
        <v>65</v>
      </c>
      <c r="Z6" s="356">
        <v>29</v>
      </c>
      <c r="AA6" s="356">
        <v>21</v>
      </c>
      <c r="AB6" s="356">
        <v>8</v>
      </c>
      <c r="AC6" s="355">
        <v>-185</v>
      </c>
      <c r="AD6" s="355">
        <v>-102</v>
      </c>
      <c r="AE6" s="355">
        <v>-83</v>
      </c>
      <c r="AF6" s="355">
        <v>-1</v>
      </c>
      <c r="AG6" s="355">
        <v>-1</v>
      </c>
      <c r="AH6" s="355">
        <v>0</v>
      </c>
      <c r="AI6" s="355">
        <v>-184</v>
      </c>
      <c r="AJ6" s="355">
        <v>-101</v>
      </c>
      <c r="AK6" s="355">
        <v>-83</v>
      </c>
    </row>
    <row r="7" spans="1:37" ht="22.5" customHeight="1">
      <c r="A7" s="209" t="s">
        <v>539</v>
      </c>
      <c r="B7" s="354">
        <v>-113</v>
      </c>
      <c r="C7" s="355">
        <v>-80</v>
      </c>
      <c r="D7" s="355">
        <v>-33</v>
      </c>
      <c r="E7" s="356">
        <v>-64</v>
      </c>
      <c r="F7" s="356">
        <v>-58</v>
      </c>
      <c r="G7" s="356">
        <v>-6</v>
      </c>
      <c r="H7" s="356">
        <v>19</v>
      </c>
      <c r="I7" s="356">
        <v>-3</v>
      </c>
      <c r="J7" s="356">
        <v>22</v>
      </c>
      <c r="K7" s="356">
        <v>1</v>
      </c>
      <c r="L7" s="356">
        <v>1</v>
      </c>
      <c r="M7" s="356">
        <v>0</v>
      </c>
      <c r="N7" s="356">
        <v>1</v>
      </c>
      <c r="O7" s="356">
        <v>-1</v>
      </c>
      <c r="P7" s="356">
        <v>2</v>
      </c>
      <c r="Q7" s="356">
        <v>2</v>
      </c>
      <c r="R7" s="356">
        <v>1</v>
      </c>
      <c r="S7" s="356">
        <v>1</v>
      </c>
      <c r="T7" s="356">
        <v>-5</v>
      </c>
      <c r="U7" s="356">
        <v>-3</v>
      </c>
      <c r="V7" s="356">
        <v>-2</v>
      </c>
      <c r="W7" s="356">
        <v>23</v>
      </c>
      <c r="X7" s="356">
        <v>16</v>
      </c>
      <c r="Y7" s="356">
        <v>7</v>
      </c>
      <c r="Z7" s="356">
        <v>4</v>
      </c>
      <c r="AA7" s="356">
        <v>2</v>
      </c>
      <c r="AB7" s="356">
        <v>2</v>
      </c>
      <c r="AC7" s="355">
        <v>-94</v>
      </c>
      <c r="AD7" s="355">
        <v>-35</v>
      </c>
      <c r="AE7" s="355">
        <v>-59</v>
      </c>
      <c r="AF7" s="355">
        <v>2</v>
      </c>
      <c r="AG7" s="355">
        <v>1</v>
      </c>
      <c r="AH7" s="355">
        <v>1</v>
      </c>
      <c r="AI7" s="355">
        <v>-96</v>
      </c>
      <c r="AJ7" s="355">
        <v>-36</v>
      </c>
      <c r="AK7" s="355">
        <v>-60</v>
      </c>
    </row>
    <row r="8" spans="1:37" ht="22.5" customHeight="1">
      <c r="A8" s="209" t="s">
        <v>540</v>
      </c>
      <c r="B8" s="354">
        <v>-503</v>
      </c>
      <c r="C8" s="355">
        <v>-479</v>
      </c>
      <c r="D8" s="355">
        <v>-24</v>
      </c>
      <c r="E8" s="356">
        <v>-431</v>
      </c>
      <c r="F8" s="356">
        <v>-319</v>
      </c>
      <c r="G8" s="356">
        <v>-112</v>
      </c>
      <c r="H8" s="356">
        <v>-530</v>
      </c>
      <c r="I8" s="356">
        <v>-260</v>
      </c>
      <c r="J8" s="356">
        <v>-270</v>
      </c>
      <c r="K8" s="356">
        <v>4</v>
      </c>
      <c r="L8" s="356">
        <v>4</v>
      </c>
      <c r="M8" s="356">
        <v>0</v>
      </c>
      <c r="N8" s="356">
        <v>-16</v>
      </c>
      <c r="O8" s="356">
        <v>2</v>
      </c>
      <c r="P8" s="356">
        <v>-18</v>
      </c>
      <c r="Q8" s="356">
        <v>0</v>
      </c>
      <c r="R8" s="356">
        <v>0</v>
      </c>
      <c r="S8" s="356">
        <v>0</v>
      </c>
      <c r="T8" s="356">
        <v>-3</v>
      </c>
      <c r="U8" s="356">
        <v>-1</v>
      </c>
      <c r="V8" s="356">
        <v>-2</v>
      </c>
      <c r="W8" s="356">
        <v>10</v>
      </c>
      <c r="X8" s="356">
        <v>1</v>
      </c>
      <c r="Y8" s="356">
        <v>9</v>
      </c>
      <c r="Z8" s="356">
        <v>-10</v>
      </c>
      <c r="AA8" s="356">
        <v>-15</v>
      </c>
      <c r="AB8" s="356">
        <v>5</v>
      </c>
      <c r="AC8" s="355">
        <v>473</v>
      </c>
      <c r="AD8" s="355">
        <v>109</v>
      </c>
      <c r="AE8" s="355">
        <v>364</v>
      </c>
      <c r="AF8" s="355">
        <v>31</v>
      </c>
      <c r="AG8" s="355">
        <v>20</v>
      </c>
      <c r="AH8" s="355">
        <v>11</v>
      </c>
      <c r="AI8" s="355">
        <v>442</v>
      </c>
      <c r="AJ8" s="355">
        <v>89</v>
      </c>
      <c r="AK8" s="355">
        <v>353</v>
      </c>
    </row>
    <row r="9" spans="1:37" ht="22.5" customHeight="1">
      <c r="A9" s="209" t="s">
        <v>541</v>
      </c>
      <c r="B9" s="354">
        <v>-2507</v>
      </c>
      <c r="C9" s="355">
        <v>-1083</v>
      </c>
      <c r="D9" s="355">
        <v>-1424</v>
      </c>
      <c r="E9" s="356">
        <v>-1713</v>
      </c>
      <c r="F9" s="356">
        <v>-803</v>
      </c>
      <c r="G9" s="356">
        <v>-910</v>
      </c>
      <c r="H9" s="356">
        <v>-302</v>
      </c>
      <c r="I9" s="356">
        <v>-179</v>
      </c>
      <c r="J9" s="356">
        <v>-123</v>
      </c>
      <c r="K9" s="356">
        <v>-181</v>
      </c>
      <c r="L9" s="356">
        <v>-21</v>
      </c>
      <c r="M9" s="356">
        <v>-160</v>
      </c>
      <c r="N9" s="356">
        <v>35</v>
      </c>
      <c r="O9" s="356">
        <v>34</v>
      </c>
      <c r="P9" s="356">
        <v>1</v>
      </c>
      <c r="Q9" s="356">
        <v>-3</v>
      </c>
      <c r="R9" s="356">
        <v>-2</v>
      </c>
      <c r="S9" s="356">
        <v>-1</v>
      </c>
      <c r="T9" s="356">
        <v>-16</v>
      </c>
      <c r="U9" s="356">
        <v>-7</v>
      </c>
      <c r="V9" s="356">
        <v>-9</v>
      </c>
      <c r="W9" s="356">
        <v>65</v>
      </c>
      <c r="X9" s="356">
        <v>18</v>
      </c>
      <c r="Y9" s="356">
        <v>47</v>
      </c>
      <c r="Z9" s="356">
        <v>-89</v>
      </c>
      <c r="AA9" s="356">
        <v>-90</v>
      </c>
      <c r="AB9" s="356">
        <v>1</v>
      </c>
      <c r="AC9" s="355">
        <v>-303</v>
      </c>
      <c r="AD9" s="355">
        <v>-33</v>
      </c>
      <c r="AE9" s="355">
        <v>-270</v>
      </c>
      <c r="AF9" s="355">
        <v>62</v>
      </c>
      <c r="AG9" s="355">
        <v>34</v>
      </c>
      <c r="AH9" s="355">
        <v>28</v>
      </c>
      <c r="AI9" s="355">
        <v>-365</v>
      </c>
      <c r="AJ9" s="355">
        <v>-67</v>
      </c>
      <c r="AK9" s="355">
        <v>-298</v>
      </c>
    </row>
    <row r="10" spans="1:37" ht="22.5" customHeight="1">
      <c r="A10" s="209" t="s">
        <v>542</v>
      </c>
      <c r="B10" s="354">
        <v>-2565</v>
      </c>
      <c r="C10" s="355">
        <v>-1195</v>
      </c>
      <c r="D10" s="355">
        <v>-1370</v>
      </c>
      <c r="E10" s="356">
        <v>-852</v>
      </c>
      <c r="F10" s="356">
        <v>-450</v>
      </c>
      <c r="G10" s="356">
        <v>-402</v>
      </c>
      <c r="H10" s="356">
        <v>9</v>
      </c>
      <c r="I10" s="356">
        <v>8</v>
      </c>
      <c r="J10" s="356">
        <v>1</v>
      </c>
      <c r="K10" s="356">
        <v>-763</v>
      </c>
      <c r="L10" s="356">
        <v>-144</v>
      </c>
      <c r="M10" s="356">
        <v>-619</v>
      </c>
      <c r="N10" s="356">
        <v>119</v>
      </c>
      <c r="O10" s="356">
        <v>85</v>
      </c>
      <c r="P10" s="356">
        <v>34</v>
      </c>
      <c r="Q10" s="356">
        <v>11</v>
      </c>
      <c r="R10" s="356">
        <v>10</v>
      </c>
      <c r="S10" s="356">
        <v>1</v>
      </c>
      <c r="T10" s="356">
        <v>-37</v>
      </c>
      <c r="U10" s="356">
        <v>-16</v>
      </c>
      <c r="V10" s="356">
        <v>-21</v>
      </c>
      <c r="W10" s="356">
        <v>152</v>
      </c>
      <c r="X10" s="356">
        <v>57</v>
      </c>
      <c r="Y10" s="356">
        <v>95</v>
      </c>
      <c r="Z10" s="356">
        <v>16</v>
      </c>
      <c r="AA10" s="356">
        <v>-52</v>
      </c>
      <c r="AB10" s="356">
        <v>68</v>
      </c>
      <c r="AC10" s="355">
        <v>-1220</v>
      </c>
      <c r="AD10" s="355">
        <v>-693</v>
      </c>
      <c r="AE10" s="355">
        <v>-527</v>
      </c>
      <c r="AF10" s="355">
        <v>49</v>
      </c>
      <c r="AG10" s="355">
        <v>36</v>
      </c>
      <c r="AH10" s="355">
        <v>13</v>
      </c>
      <c r="AI10" s="355">
        <v>-1269</v>
      </c>
      <c r="AJ10" s="355">
        <v>-729</v>
      </c>
      <c r="AK10" s="355">
        <v>-540</v>
      </c>
    </row>
    <row r="11" spans="1:37" ht="22.5" customHeight="1">
      <c r="A11" s="209" t="s">
        <v>543</v>
      </c>
      <c r="B11" s="354">
        <v>-1930</v>
      </c>
      <c r="C11" s="355">
        <v>-837</v>
      </c>
      <c r="D11" s="355">
        <v>-1093</v>
      </c>
      <c r="E11" s="356">
        <v>-510</v>
      </c>
      <c r="F11" s="356">
        <v>-283</v>
      </c>
      <c r="G11" s="356">
        <v>-227</v>
      </c>
      <c r="H11" s="356">
        <v>11</v>
      </c>
      <c r="I11" s="356">
        <v>10</v>
      </c>
      <c r="J11" s="356">
        <v>1</v>
      </c>
      <c r="K11" s="356">
        <v>-480</v>
      </c>
      <c r="L11" s="356">
        <v>-106</v>
      </c>
      <c r="M11" s="356">
        <v>-374</v>
      </c>
      <c r="N11" s="356">
        <v>106</v>
      </c>
      <c r="O11" s="356">
        <v>39</v>
      </c>
      <c r="P11" s="356">
        <v>67</v>
      </c>
      <c r="Q11" s="356">
        <v>15</v>
      </c>
      <c r="R11" s="356">
        <v>12</v>
      </c>
      <c r="S11" s="356">
        <v>3</v>
      </c>
      <c r="T11" s="356">
        <v>-39</v>
      </c>
      <c r="U11" s="356">
        <v>-21</v>
      </c>
      <c r="V11" s="356">
        <v>-18</v>
      </c>
      <c r="W11" s="356">
        <v>254</v>
      </c>
      <c r="X11" s="356">
        <v>114</v>
      </c>
      <c r="Y11" s="356">
        <v>140</v>
      </c>
      <c r="Z11" s="356">
        <v>25</v>
      </c>
      <c r="AA11" s="356">
        <v>-7</v>
      </c>
      <c r="AB11" s="356">
        <v>32</v>
      </c>
      <c r="AC11" s="355">
        <v>-1312</v>
      </c>
      <c r="AD11" s="355">
        <v>-595</v>
      </c>
      <c r="AE11" s="355">
        <v>-717</v>
      </c>
      <c r="AF11" s="355">
        <v>34</v>
      </c>
      <c r="AG11" s="355">
        <v>21</v>
      </c>
      <c r="AH11" s="355">
        <v>13</v>
      </c>
      <c r="AI11" s="355">
        <v>-1346</v>
      </c>
      <c r="AJ11" s="355">
        <v>-616</v>
      </c>
      <c r="AK11" s="355">
        <v>-730</v>
      </c>
    </row>
    <row r="12" spans="1:37" ht="22.5" customHeight="1">
      <c r="A12" s="209" t="s">
        <v>544</v>
      </c>
      <c r="B12" s="354">
        <v>-875</v>
      </c>
      <c r="C12" s="355">
        <v>-426</v>
      </c>
      <c r="D12" s="355">
        <v>-449</v>
      </c>
      <c r="E12" s="356">
        <v>-293</v>
      </c>
      <c r="F12" s="356">
        <v>-151</v>
      </c>
      <c r="G12" s="356">
        <v>-142</v>
      </c>
      <c r="H12" s="356">
        <v>21</v>
      </c>
      <c r="I12" s="356">
        <v>11</v>
      </c>
      <c r="J12" s="356">
        <v>10</v>
      </c>
      <c r="K12" s="356">
        <v>-167</v>
      </c>
      <c r="L12" s="356">
        <v>-47</v>
      </c>
      <c r="M12" s="356">
        <v>-120</v>
      </c>
      <c r="N12" s="356">
        <v>39</v>
      </c>
      <c r="O12" s="356">
        <v>21</v>
      </c>
      <c r="P12" s="356">
        <v>18</v>
      </c>
      <c r="Q12" s="356">
        <v>18</v>
      </c>
      <c r="R12" s="356">
        <v>7</v>
      </c>
      <c r="S12" s="356">
        <v>11</v>
      </c>
      <c r="T12" s="356">
        <v>-7</v>
      </c>
      <c r="U12" s="356">
        <v>0</v>
      </c>
      <c r="V12" s="356">
        <v>-7</v>
      </c>
      <c r="W12" s="356">
        <v>206</v>
      </c>
      <c r="X12" s="356">
        <v>123</v>
      </c>
      <c r="Y12" s="356">
        <v>83</v>
      </c>
      <c r="Z12" s="356">
        <v>-3</v>
      </c>
      <c r="AA12" s="356">
        <v>-50</v>
      </c>
      <c r="AB12" s="356">
        <v>47</v>
      </c>
      <c r="AC12" s="355">
        <v>-689</v>
      </c>
      <c r="AD12" s="355">
        <v>-340</v>
      </c>
      <c r="AE12" s="355">
        <v>-349</v>
      </c>
      <c r="AF12" s="355">
        <v>27</v>
      </c>
      <c r="AG12" s="355">
        <v>16</v>
      </c>
      <c r="AH12" s="355">
        <v>11</v>
      </c>
      <c r="AI12" s="355">
        <v>-716</v>
      </c>
      <c r="AJ12" s="355">
        <v>-356</v>
      </c>
      <c r="AK12" s="355">
        <v>-360</v>
      </c>
    </row>
    <row r="13" spans="1:37" ht="22.5" customHeight="1">
      <c r="A13" s="209" t="s">
        <v>545</v>
      </c>
      <c r="B13" s="354">
        <v>-415</v>
      </c>
      <c r="C13" s="355">
        <v>-265</v>
      </c>
      <c r="D13" s="355">
        <v>-150</v>
      </c>
      <c r="E13" s="356">
        <v>-118</v>
      </c>
      <c r="F13" s="356">
        <v>-81</v>
      </c>
      <c r="G13" s="356">
        <v>-37</v>
      </c>
      <c r="H13" s="356">
        <v>-7</v>
      </c>
      <c r="I13" s="356">
        <v>-1</v>
      </c>
      <c r="J13" s="356">
        <v>-6</v>
      </c>
      <c r="K13" s="356">
        <v>-30</v>
      </c>
      <c r="L13" s="356">
        <v>-20</v>
      </c>
      <c r="M13" s="356">
        <v>-10</v>
      </c>
      <c r="N13" s="356">
        <v>32</v>
      </c>
      <c r="O13" s="356">
        <v>17</v>
      </c>
      <c r="P13" s="356">
        <v>15</v>
      </c>
      <c r="Q13" s="356">
        <v>14</v>
      </c>
      <c r="R13" s="356">
        <v>6</v>
      </c>
      <c r="S13" s="356">
        <v>8</v>
      </c>
      <c r="T13" s="356">
        <v>-13</v>
      </c>
      <c r="U13" s="356">
        <v>-2</v>
      </c>
      <c r="V13" s="356">
        <v>-11</v>
      </c>
      <c r="W13" s="356">
        <v>69</v>
      </c>
      <c r="X13" s="356">
        <v>37</v>
      </c>
      <c r="Y13" s="356">
        <v>32</v>
      </c>
      <c r="Z13" s="356">
        <v>-39</v>
      </c>
      <c r="AA13" s="356">
        <v>-31</v>
      </c>
      <c r="AB13" s="356">
        <v>-8</v>
      </c>
      <c r="AC13" s="355">
        <v>-323</v>
      </c>
      <c r="AD13" s="355">
        <v>-190</v>
      </c>
      <c r="AE13" s="355">
        <v>-133</v>
      </c>
      <c r="AF13" s="355">
        <v>18</v>
      </c>
      <c r="AG13" s="355">
        <v>14</v>
      </c>
      <c r="AH13" s="355">
        <v>4</v>
      </c>
      <c r="AI13" s="355">
        <v>-341</v>
      </c>
      <c r="AJ13" s="355">
        <v>-204</v>
      </c>
      <c r="AK13" s="355">
        <v>-137</v>
      </c>
    </row>
    <row r="14" spans="1:37" ht="22.5" customHeight="1">
      <c r="A14" s="209" t="s">
        <v>546</v>
      </c>
      <c r="B14" s="354">
        <v>-446</v>
      </c>
      <c r="C14" s="355">
        <v>-274</v>
      </c>
      <c r="D14" s="355">
        <v>-172</v>
      </c>
      <c r="E14" s="356">
        <v>-126</v>
      </c>
      <c r="F14" s="356">
        <v>-96</v>
      </c>
      <c r="G14" s="356">
        <v>-30</v>
      </c>
      <c r="H14" s="356">
        <v>-5</v>
      </c>
      <c r="I14" s="356">
        <v>1</v>
      </c>
      <c r="J14" s="356">
        <v>-6</v>
      </c>
      <c r="K14" s="356">
        <v>-13</v>
      </c>
      <c r="L14" s="356">
        <v>-10</v>
      </c>
      <c r="M14" s="356">
        <v>-3</v>
      </c>
      <c r="N14" s="356">
        <v>-1</v>
      </c>
      <c r="O14" s="356">
        <v>0</v>
      </c>
      <c r="P14" s="356">
        <v>-1</v>
      </c>
      <c r="Q14" s="356">
        <v>6</v>
      </c>
      <c r="R14" s="356">
        <v>3</v>
      </c>
      <c r="S14" s="356">
        <v>3</v>
      </c>
      <c r="T14" s="356">
        <v>-11</v>
      </c>
      <c r="U14" s="356">
        <v>-6</v>
      </c>
      <c r="V14" s="356">
        <v>-5</v>
      </c>
      <c r="W14" s="356">
        <v>19</v>
      </c>
      <c r="X14" s="356">
        <v>7</v>
      </c>
      <c r="Y14" s="356">
        <v>12</v>
      </c>
      <c r="Z14" s="356">
        <v>-31</v>
      </c>
      <c r="AA14" s="356">
        <v>-9</v>
      </c>
      <c r="AB14" s="356">
        <v>-22</v>
      </c>
      <c r="AC14" s="355">
        <v>-284</v>
      </c>
      <c r="AD14" s="355">
        <v>-164</v>
      </c>
      <c r="AE14" s="355">
        <v>-120</v>
      </c>
      <c r="AF14" s="355">
        <v>9</v>
      </c>
      <c r="AG14" s="355">
        <v>6</v>
      </c>
      <c r="AH14" s="355">
        <v>3</v>
      </c>
      <c r="AI14" s="355">
        <v>-293</v>
      </c>
      <c r="AJ14" s="355">
        <v>-170</v>
      </c>
      <c r="AK14" s="355">
        <v>-123</v>
      </c>
    </row>
    <row r="15" spans="1:37" ht="22.5" customHeight="1">
      <c r="A15" s="209" t="s">
        <v>547</v>
      </c>
      <c r="B15" s="354">
        <v>-270</v>
      </c>
      <c r="C15" s="355">
        <v>-174</v>
      </c>
      <c r="D15" s="355">
        <v>-96</v>
      </c>
      <c r="E15" s="356">
        <v>-95</v>
      </c>
      <c r="F15" s="356">
        <v>-49</v>
      </c>
      <c r="G15" s="356">
        <v>-46</v>
      </c>
      <c r="H15" s="356">
        <v>4</v>
      </c>
      <c r="I15" s="356">
        <v>2</v>
      </c>
      <c r="J15" s="356">
        <v>2</v>
      </c>
      <c r="K15" s="356">
        <v>-8</v>
      </c>
      <c r="L15" s="356">
        <v>-2</v>
      </c>
      <c r="M15" s="356">
        <v>-6</v>
      </c>
      <c r="N15" s="356">
        <v>11</v>
      </c>
      <c r="O15" s="356">
        <v>-1</v>
      </c>
      <c r="P15" s="356">
        <v>12</v>
      </c>
      <c r="Q15" s="356">
        <v>8</v>
      </c>
      <c r="R15" s="356">
        <v>4</v>
      </c>
      <c r="S15" s="356">
        <v>4</v>
      </c>
      <c r="T15" s="356">
        <v>-2</v>
      </c>
      <c r="U15" s="356">
        <v>0</v>
      </c>
      <c r="V15" s="356">
        <v>-2</v>
      </c>
      <c r="W15" s="356">
        <v>15</v>
      </c>
      <c r="X15" s="356">
        <v>5</v>
      </c>
      <c r="Y15" s="356">
        <v>10</v>
      </c>
      <c r="Z15" s="356">
        <v>-45</v>
      </c>
      <c r="AA15" s="356">
        <v>-47</v>
      </c>
      <c r="AB15" s="356">
        <v>2</v>
      </c>
      <c r="AC15" s="355">
        <v>-158</v>
      </c>
      <c r="AD15" s="355">
        <v>-86</v>
      </c>
      <c r="AE15" s="355">
        <v>-72</v>
      </c>
      <c r="AF15" s="355">
        <v>17</v>
      </c>
      <c r="AG15" s="355">
        <v>11</v>
      </c>
      <c r="AH15" s="355">
        <v>6</v>
      </c>
      <c r="AI15" s="355">
        <v>-175</v>
      </c>
      <c r="AJ15" s="355">
        <v>-97</v>
      </c>
      <c r="AK15" s="355">
        <v>-78</v>
      </c>
    </row>
    <row r="16" spans="1:37" ht="22.5" customHeight="1">
      <c r="A16" s="209" t="s">
        <v>548</v>
      </c>
      <c r="B16" s="354">
        <v>-89</v>
      </c>
      <c r="C16" s="355">
        <v>-33</v>
      </c>
      <c r="D16" s="355">
        <v>-56</v>
      </c>
      <c r="E16" s="356">
        <v>13</v>
      </c>
      <c r="F16" s="356">
        <v>25</v>
      </c>
      <c r="G16" s="356">
        <v>-12</v>
      </c>
      <c r="H16" s="356">
        <v>-3</v>
      </c>
      <c r="I16" s="356">
        <v>-2</v>
      </c>
      <c r="J16" s="356">
        <v>-1</v>
      </c>
      <c r="K16" s="356">
        <v>8</v>
      </c>
      <c r="L16" s="356">
        <v>0</v>
      </c>
      <c r="M16" s="356">
        <v>8</v>
      </c>
      <c r="N16" s="356">
        <v>14</v>
      </c>
      <c r="O16" s="356">
        <v>14</v>
      </c>
      <c r="P16" s="356">
        <v>0</v>
      </c>
      <c r="Q16" s="356">
        <v>15</v>
      </c>
      <c r="R16" s="356">
        <v>6</v>
      </c>
      <c r="S16" s="356">
        <v>9</v>
      </c>
      <c r="T16" s="356">
        <v>-8</v>
      </c>
      <c r="U16" s="356">
        <v>-5</v>
      </c>
      <c r="V16" s="356">
        <v>-3</v>
      </c>
      <c r="W16" s="356">
        <v>34</v>
      </c>
      <c r="X16" s="356">
        <v>20</v>
      </c>
      <c r="Y16" s="356">
        <v>14</v>
      </c>
      <c r="Z16" s="356">
        <v>-29</v>
      </c>
      <c r="AA16" s="356">
        <v>-21</v>
      </c>
      <c r="AB16" s="356">
        <v>-8</v>
      </c>
      <c r="AC16" s="355">
        <v>-133</v>
      </c>
      <c r="AD16" s="355">
        <v>-70</v>
      </c>
      <c r="AE16" s="355">
        <v>-63</v>
      </c>
      <c r="AF16" s="355">
        <v>19</v>
      </c>
      <c r="AG16" s="355">
        <v>22</v>
      </c>
      <c r="AH16" s="355">
        <v>-3</v>
      </c>
      <c r="AI16" s="355">
        <v>-152</v>
      </c>
      <c r="AJ16" s="355">
        <v>-92</v>
      </c>
      <c r="AK16" s="355">
        <v>-60</v>
      </c>
    </row>
    <row r="17" spans="1:37" ht="22.5" customHeight="1">
      <c r="A17" s="209" t="s">
        <v>549</v>
      </c>
      <c r="B17" s="354">
        <v>-128</v>
      </c>
      <c r="C17" s="355">
        <v>-75</v>
      </c>
      <c r="D17" s="355">
        <v>-53</v>
      </c>
      <c r="E17" s="356">
        <v>-42</v>
      </c>
      <c r="F17" s="356">
        <v>-39</v>
      </c>
      <c r="G17" s="356">
        <v>-3</v>
      </c>
      <c r="H17" s="356">
        <v>-2</v>
      </c>
      <c r="I17" s="356">
        <v>-1</v>
      </c>
      <c r="J17" s="356">
        <v>-1</v>
      </c>
      <c r="K17" s="356">
        <v>-7</v>
      </c>
      <c r="L17" s="356">
        <v>-3</v>
      </c>
      <c r="M17" s="356">
        <v>-4</v>
      </c>
      <c r="N17" s="356">
        <v>-2</v>
      </c>
      <c r="O17" s="356">
        <v>7</v>
      </c>
      <c r="P17" s="356">
        <v>-9</v>
      </c>
      <c r="Q17" s="356">
        <v>15</v>
      </c>
      <c r="R17" s="356">
        <v>5</v>
      </c>
      <c r="S17" s="356">
        <v>10</v>
      </c>
      <c r="T17" s="356">
        <v>-10</v>
      </c>
      <c r="U17" s="356">
        <v>-8</v>
      </c>
      <c r="V17" s="356">
        <v>-2</v>
      </c>
      <c r="W17" s="356">
        <v>37</v>
      </c>
      <c r="X17" s="356">
        <v>21</v>
      </c>
      <c r="Y17" s="356">
        <v>16</v>
      </c>
      <c r="Z17" s="356">
        <v>-34</v>
      </c>
      <c r="AA17" s="356">
        <v>-12</v>
      </c>
      <c r="AB17" s="356">
        <v>-22</v>
      </c>
      <c r="AC17" s="355">
        <v>-83</v>
      </c>
      <c r="AD17" s="355">
        <v>-45</v>
      </c>
      <c r="AE17" s="355">
        <v>-38</v>
      </c>
      <c r="AF17" s="355">
        <v>26</v>
      </c>
      <c r="AG17" s="355">
        <v>17</v>
      </c>
      <c r="AH17" s="355">
        <v>9</v>
      </c>
      <c r="AI17" s="355">
        <v>-109</v>
      </c>
      <c r="AJ17" s="355">
        <v>-62</v>
      </c>
      <c r="AK17" s="355">
        <v>-47</v>
      </c>
    </row>
    <row r="18" spans="1:37" ht="22.5" customHeight="1">
      <c r="A18" s="209" t="s">
        <v>550</v>
      </c>
      <c r="B18" s="354">
        <v>-24</v>
      </c>
      <c r="C18" s="355">
        <v>-6</v>
      </c>
      <c r="D18" s="355">
        <v>-18</v>
      </c>
      <c r="E18" s="356">
        <v>17</v>
      </c>
      <c r="F18" s="356">
        <v>12</v>
      </c>
      <c r="G18" s="356">
        <v>5</v>
      </c>
      <c r="H18" s="356">
        <v>0</v>
      </c>
      <c r="I18" s="356">
        <v>0</v>
      </c>
      <c r="J18" s="356">
        <v>0</v>
      </c>
      <c r="K18" s="356">
        <v>5</v>
      </c>
      <c r="L18" s="356">
        <v>9</v>
      </c>
      <c r="M18" s="356">
        <v>-4</v>
      </c>
      <c r="N18" s="356">
        <v>-15</v>
      </c>
      <c r="O18" s="356">
        <v>-8</v>
      </c>
      <c r="P18" s="356">
        <v>-7</v>
      </c>
      <c r="Q18" s="356">
        <v>7</v>
      </c>
      <c r="R18" s="356">
        <v>6</v>
      </c>
      <c r="S18" s="356">
        <v>1</v>
      </c>
      <c r="T18" s="356">
        <v>-2</v>
      </c>
      <c r="U18" s="356">
        <v>-2</v>
      </c>
      <c r="V18" s="356">
        <v>0</v>
      </c>
      <c r="W18" s="356">
        <v>22</v>
      </c>
      <c r="X18" s="356">
        <v>8</v>
      </c>
      <c r="Y18" s="356">
        <v>14</v>
      </c>
      <c r="Z18" s="356">
        <v>-13</v>
      </c>
      <c r="AA18" s="356">
        <v>1</v>
      </c>
      <c r="AB18" s="356">
        <v>-14</v>
      </c>
      <c r="AC18" s="355">
        <v>-45</v>
      </c>
      <c r="AD18" s="355">
        <v>-32</v>
      </c>
      <c r="AE18" s="355">
        <v>-13</v>
      </c>
      <c r="AF18" s="355">
        <v>9</v>
      </c>
      <c r="AG18" s="355">
        <v>11</v>
      </c>
      <c r="AH18" s="355">
        <v>-2</v>
      </c>
      <c r="AI18" s="355">
        <v>-54</v>
      </c>
      <c r="AJ18" s="355">
        <v>-43</v>
      </c>
      <c r="AK18" s="355">
        <v>-11</v>
      </c>
    </row>
    <row r="19" spans="1:37" ht="22.5" customHeight="1">
      <c r="A19" s="209" t="s">
        <v>551</v>
      </c>
      <c r="B19" s="354">
        <v>-24</v>
      </c>
      <c r="C19" s="355">
        <v>17</v>
      </c>
      <c r="D19" s="355">
        <v>-41</v>
      </c>
      <c r="E19" s="356">
        <v>-3</v>
      </c>
      <c r="F19" s="356">
        <v>-1</v>
      </c>
      <c r="G19" s="356">
        <v>-2</v>
      </c>
      <c r="H19" s="356">
        <v>0</v>
      </c>
      <c r="I19" s="356">
        <v>0</v>
      </c>
      <c r="J19" s="356">
        <v>0</v>
      </c>
      <c r="K19" s="356">
        <v>-2</v>
      </c>
      <c r="L19" s="356">
        <v>0</v>
      </c>
      <c r="M19" s="356">
        <v>-2</v>
      </c>
      <c r="N19" s="356">
        <v>-22</v>
      </c>
      <c r="O19" s="356">
        <v>-3</v>
      </c>
      <c r="P19" s="356">
        <v>-19</v>
      </c>
      <c r="Q19" s="356">
        <v>5</v>
      </c>
      <c r="R19" s="356">
        <v>5</v>
      </c>
      <c r="S19" s="356">
        <v>0</v>
      </c>
      <c r="T19" s="356">
        <v>-1</v>
      </c>
      <c r="U19" s="356">
        <v>-1</v>
      </c>
      <c r="V19" s="356">
        <v>0</v>
      </c>
      <c r="W19" s="356">
        <v>11</v>
      </c>
      <c r="X19" s="356">
        <v>9</v>
      </c>
      <c r="Y19" s="356">
        <v>2</v>
      </c>
      <c r="Z19" s="356">
        <v>-9</v>
      </c>
      <c r="AA19" s="356">
        <v>5</v>
      </c>
      <c r="AB19" s="356">
        <v>-14</v>
      </c>
      <c r="AC19" s="355">
        <v>-3</v>
      </c>
      <c r="AD19" s="355">
        <v>3</v>
      </c>
      <c r="AE19" s="355">
        <v>-6</v>
      </c>
      <c r="AF19" s="355">
        <v>10</v>
      </c>
      <c r="AG19" s="355">
        <v>8</v>
      </c>
      <c r="AH19" s="355">
        <v>2</v>
      </c>
      <c r="AI19" s="355">
        <v>-13</v>
      </c>
      <c r="AJ19" s="355">
        <v>-5</v>
      </c>
      <c r="AK19" s="355">
        <v>-8</v>
      </c>
    </row>
    <row r="20" spans="1:37" ht="22.5" customHeight="1">
      <c r="A20" s="209" t="s">
        <v>552</v>
      </c>
      <c r="B20" s="354">
        <v>-44</v>
      </c>
      <c r="C20" s="355">
        <v>-14</v>
      </c>
      <c r="D20" s="355">
        <v>-30</v>
      </c>
      <c r="E20" s="356">
        <v>-2</v>
      </c>
      <c r="F20" s="356">
        <v>2</v>
      </c>
      <c r="G20" s="356">
        <v>-4</v>
      </c>
      <c r="H20" s="356">
        <v>2</v>
      </c>
      <c r="I20" s="356">
        <v>0</v>
      </c>
      <c r="J20" s="356">
        <v>2</v>
      </c>
      <c r="K20" s="356">
        <v>-1</v>
      </c>
      <c r="L20" s="356">
        <v>-1</v>
      </c>
      <c r="M20" s="356">
        <v>0</v>
      </c>
      <c r="N20" s="356">
        <v>-29</v>
      </c>
      <c r="O20" s="356">
        <v>-9</v>
      </c>
      <c r="P20" s="356">
        <v>-20</v>
      </c>
      <c r="Q20" s="356">
        <v>0</v>
      </c>
      <c r="R20" s="356">
        <v>0</v>
      </c>
      <c r="S20" s="356">
        <v>0</v>
      </c>
      <c r="T20" s="356">
        <v>-2</v>
      </c>
      <c r="U20" s="356">
        <v>-1</v>
      </c>
      <c r="V20" s="356">
        <v>-1</v>
      </c>
      <c r="W20" s="356">
        <v>7</v>
      </c>
      <c r="X20" s="356">
        <v>8</v>
      </c>
      <c r="Y20" s="356">
        <v>-1</v>
      </c>
      <c r="Z20" s="356">
        <v>-19</v>
      </c>
      <c r="AA20" s="356">
        <v>-12</v>
      </c>
      <c r="AB20" s="356">
        <v>-7</v>
      </c>
      <c r="AC20" s="355">
        <v>0</v>
      </c>
      <c r="AD20" s="355">
        <v>-1</v>
      </c>
      <c r="AE20" s="355">
        <v>1</v>
      </c>
      <c r="AF20" s="355">
        <v>0</v>
      </c>
      <c r="AG20" s="355">
        <v>0</v>
      </c>
      <c r="AH20" s="355">
        <v>0</v>
      </c>
      <c r="AI20" s="355">
        <v>0</v>
      </c>
      <c r="AJ20" s="355">
        <v>-1</v>
      </c>
      <c r="AK20" s="355">
        <v>1</v>
      </c>
    </row>
    <row r="21" spans="1:37" ht="22.5" customHeight="1">
      <c r="A21" s="209" t="s">
        <v>553</v>
      </c>
      <c r="B21" s="354">
        <v>-40</v>
      </c>
      <c r="C21" s="355">
        <v>0</v>
      </c>
      <c r="D21" s="355">
        <v>-40</v>
      </c>
      <c r="E21" s="356">
        <v>1</v>
      </c>
      <c r="F21" s="356">
        <v>-1</v>
      </c>
      <c r="G21" s="356">
        <v>2</v>
      </c>
      <c r="H21" s="356">
        <v>-1</v>
      </c>
      <c r="I21" s="356">
        <v>-1</v>
      </c>
      <c r="J21" s="356">
        <v>0</v>
      </c>
      <c r="K21" s="356">
        <v>1</v>
      </c>
      <c r="L21" s="356">
        <v>0</v>
      </c>
      <c r="M21" s="356">
        <v>1</v>
      </c>
      <c r="N21" s="356">
        <v>-38</v>
      </c>
      <c r="O21" s="356">
        <v>-3</v>
      </c>
      <c r="P21" s="356">
        <v>-35</v>
      </c>
      <c r="Q21" s="356">
        <v>2</v>
      </c>
      <c r="R21" s="356">
        <v>0</v>
      </c>
      <c r="S21" s="356">
        <v>2</v>
      </c>
      <c r="T21" s="356">
        <v>1</v>
      </c>
      <c r="U21" s="356">
        <v>0</v>
      </c>
      <c r="V21" s="356">
        <v>1</v>
      </c>
      <c r="W21" s="356">
        <v>-2</v>
      </c>
      <c r="X21" s="356">
        <v>1</v>
      </c>
      <c r="Y21" s="356">
        <v>-3</v>
      </c>
      <c r="Z21" s="356">
        <v>1</v>
      </c>
      <c r="AA21" s="356">
        <v>4</v>
      </c>
      <c r="AB21" s="356">
        <v>-3</v>
      </c>
      <c r="AC21" s="355">
        <v>-5</v>
      </c>
      <c r="AD21" s="355">
        <v>0</v>
      </c>
      <c r="AE21" s="355">
        <v>-5</v>
      </c>
      <c r="AF21" s="355">
        <v>2</v>
      </c>
      <c r="AG21" s="355">
        <v>2</v>
      </c>
      <c r="AH21" s="355">
        <v>0</v>
      </c>
      <c r="AI21" s="355">
        <v>-7</v>
      </c>
      <c r="AJ21" s="355">
        <v>-2</v>
      </c>
      <c r="AK21" s="355">
        <v>-5</v>
      </c>
    </row>
    <row r="22" spans="1:37" ht="22.5" customHeight="1" thickBot="1">
      <c r="A22" s="436" t="s">
        <v>166</v>
      </c>
      <c r="B22" s="357">
        <v>-22</v>
      </c>
      <c r="C22" s="358">
        <v>-10</v>
      </c>
      <c r="D22" s="358">
        <v>-12</v>
      </c>
      <c r="E22" s="358">
        <v>-3</v>
      </c>
      <c r="F22" s="358">
        <v>-2</v>
      </c>
      <c r="G22" s="358">
        <v>-1</v>
      </c>
      <c r="H22" s="358">
        <v>0</v>
      </c>
      <c r="I22" s="359">
        <v>0</v>
      </c>
      <c r="J22" s="359">
        <v>0</v>
      </c>
      <c r="K22" s="358">
        <v>0</v>
      </c>
      <c r="L22" s="359">
        <v>0</v>
      </c>
      <c r="M22" s="359">
        <v>0</v>
      </c>
      <c r="N22" s="358">
        <v>5</v>
      </c>
      <c r="O22" s="358">
        <v>-1</v>
      </c>
      <c r="P22" s="358">
        <v>6</v>
      </c>
      <c r="Q22" s="358">
        <v>2</v>
      </c>
      <c r="R22" s="358">
        <v>2</v>
      </c>
      <c r="S22" s="358">
        <v>0</v>
      </c>
      <c r="T22" s="358">
        <v>0</v>
      </c>
      <c r="U22" s="359">
        <v>0</v>
      </c>
      <c r="V22" s="359">
        <v>0</v>
      </c>
      <c r="W22" s="358">
        <v>-6</v>
      </c>
      <c r="X22" s="359">
        <v>-6</v>
      </c>
      <c r="Y22" s="359">
        <v>0</v>
      </c>
      <c r="Z22" s="358">
        <v>-18</v>
      </c>
      <c r="AA22" s="359">
        <v>-3</v>
      </c>
      <c r="AB22" s="359">
        <v>-15</v>
      </c>
      <c r="AC22" s="358">
        <v>-2</v>
      </c>
      <c r="AD22" s="359">
        <v>0</v>
      </c>
      <c r="AE22" s="359">
        <v>-2</v>
      </c>
      <c r="AF22" s="358">
        <v>-1</v>
      </c>
      <c r="AG22" s="359">
        <v>0</v>
      </c>
      <c r="AH22" s="359">
        <v>-1</v>
      </c>
      <c r="AI22" s="358">
        <v>-1</v>
      </c>
      <c r="AJ22" s="359">
        <v>0</v>
      </c>
      <c r="AK22" s="359">
        <v>-1</v>
      </c>
    </row>
    <row r="23" spans="1:37" ht="12">
      <c r="A23" s="123" t="s">
        <v>554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</row>
  </sheetData>
  <sheetProtection/>
  <mergeCells count="13">
    <mergeCell ref="Z2:AB2"/>
    <mergeCell ref="AF2:AH2"/>
    <mergeCell ref="AI2:AK2"/>
    <mergeCell ref="AC2:AE2"/>
    <mergeCell ref="N2:P2"/>
    <mergeCell ref="W2:Y2"/>
    <mergeCell ref="T2:V2"/>
    <mergeCell ref="K2:M2"/>
    <mergeCell ref="Q2:S2"/>
    <mergeCell ref="A2:A3"/>
    <mergeCell ref="B2:D2"/>
    <mergeCell ref="E2:G2"/>
    <mergeCell ref="H2:J2"/>
  </mergeCells>
  <printOptions horizontalCentered="1"/>
  <pageMargins left="0.3937007874015748" right="0.3937007874015748" top="0.984251968503937" bottom="0.984251968503937" header="0.5118110236220472" footer="0.5118110236220472"/>
  <pageSetup fitToWidth="2" horizontalDpi="300" verticalDpi="300" orientation="landscape" paperSize="9" scale="91" r:id="rId1"/>
  <colBreaks count="1" manualBreakCount="1">
    <brk id="19" max="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4"/>
  <sheetViews>
    <sheetView zoomScaleSheetLayoutView="100" zoomScalePageLayoutView="0" workbookViewId="0" topLeftCell="A1">
      <pane xSplit="1" ySplit="3" topLeftCell="B4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8.125" style="3" customWidth="1"/>
    <col min="2" max="2" width="12.125" style="3" customWidth="1"/>
    <col min="3" max="3" width="9.125" style="3" customWidth="1"/>
    <col min="4" max="4" width="1.875" style="3" customWidth="1"/>
    <col min="5" max="7" width="10.625" style="3" customWidth="1"/>
    <col min="8" max="8" width="9.00390625" style="3" customWidth="1"/>
    <col min="9" max="9" width="11.75390625" style="12" customWidth="1"/>
    <col min="10" max="10" width="10.625" style="12" customWidth="1"/>
    <col min="11" max="12" width="9.25390625" style="12" customWidth="1"/>
    <col min="13" max="13" width="10.75390625" style="3" customWidth="1"/>
    <col min="14" max="15" width="9.25390625" style="3" customWidth="1"/>
    <col min="16" max="16" width="7.125" style="3" customWidth="1"/>
    <col min="17" max="16384" width="9.00390625" style="3" customWidth="1"/>
  </cols>
  <sheetData>
    <row r="1" spans="1:16" ht="24" customHeight="1" thickBot="1">
      <c r="A1" s="8" t="s">
        <v>588</v>
      </c>
      <c r="C1" s="188"/>
      <c r="H1" s="8" t="s">
        <v>589</v>
      </c>
      <c r="I1" s="378"/>
      <c r="J1" s="382"/>
      <c r="K1" s="382"/>
      <c r="L1" s="382"/>
      <c r="M1" s="382"/>
      <c r="N1" s="382"/>
      <c r="O1" s="382"/>
      <c r="P1" s="12"/>
    </row>
    <row r="2" spans="1:27" s="12" customFormat="1" ht="15.75" customHeight="1" thickTop="1">
      <c r="A2" s="479" t="s">
        <v>21</v>
      </c>
      <c r="B2" s="480" t="s">
        <v>22</v>
      </c>
      <c r="C2" s="480" t="s">
        <v>325</v>
      </c>
      <c r="D2" s="480"/>
      <c r="E2" s="480" t="s">
        <v>23</v>
      </c>
      <c r="F2" s="478" t="s">
        <v>24</v>
      </c>
      <c r="H2" s="479" t="s">
        <v>21</v>
      </c>
      <c r="I2" s="478" t="s">
        <v>431</v>
      </c>
      <c r="J2" s="469" t="s">
        <v>164</v>
      </c>
      <c r="K2" s="469"/>
      <c r="L2" s="469"/>
      <c r="M2" s="469" t="s">
        <v>165</v>
      </c>
      <c r="N2" s="469"/>
      <c r="O2" s="469"/>
      <c r="P2" s="477" t="s">
        <v>427</v>
      </c>
      <c r="T2" s="61"/>
      <c r="U2" s="61"/>
      <c r="V2" s="61"/>
      <c r="W2" s="61"/>
      <c r="X2" s="61"/>
      <c r="Y2" s="61"/>
      <c r="Z2" s="61"/>
      <c r="AA2" s="61"/>
    </row>
    <row r="3" spans="1:27" s="90" customFormat="1" ht="15.75" customHeight="1">
      <c r="A3" s="465"/>
      <c r="B3" s="481"/>
      <c r="C3" s="481"/>
      <c r="D3" s="481"/>
      <c r="E3" s="481"/>
      <c r="F3" s="470"/>
      <c r="H3" s="465"/>
      <c r="I3" s="470"/>
      <c r="J3" s="35" t="s">
        <v>428</v>
      </c>
      <c r="K3" s="35" t="s">
        <v>429</v>
      </c>
      <c r="L3" s="35" t="s">
        <v>430</v>
      </c>
      <c r="M3" s="35" t="s">
        <v>428</v>
      </c>
      <c r="N3" s="35" t="s">
        <v>429</v>
      </c>
      <c r="O3" s="35" t="s">
        <v>430</v>
      </c>
      <c r="P3" s="464"/>
      <c r="T3" s="414"/>
      <c r="U3" s="414"/>
      <c r="V3" s="414"/>
      <c r="W3" s="414"/>
      <c r="X3" s="414"/>
      <c r="Y3" s="414"/>
      <c r="Z3" s="414"/>
      <c r="AA3" s="414"/>
    </row>
    <row r="4" spans="1:27" s="90" customFormat="1" ht="14.25" customHeight="1">
      <c r="A4" s="109"/>
      <c r="B4" s="89" t="s">
        <v>25</v>
      </c>
      <c r="C4" s="494" t="s">
        <v>25</v>
      </c>
      <c r="D4" s="494"/>
      <c r="E4" s="89" t="s">
        <v>336</v>
      </c>
      <c r="F4" s="89" t="s">
        <v>26</v>
      </c>
      <c r="H4" s="109"/>
      <c r="I4" s="388" t="s">
        <v>56</v>
      </c>
      <c r="J4" s="91" t="s">
        <v>56</v>
      </c>
      <c r="K4" s="91" t="s">
        <v>56</v>
      </c>
      <c r="L4" s="91" t="s">
        <v>433</v>
      </c>
      <c r="M4" s="91" t="s">
        <v>56</v>
      </c>
      <c r="N4" s="91" t="s">
        <v>56</v>
      </c>
      <c r="O4" s="91" t="s">
        <v>433</v>
      </c>
      <c r="P4" s="389"/>
      <c r="T4" s="414"/>
      <c r="U4" s="414"/>
      <c r="V4" s="414"/>
      <c r="W4" s="414"/>
      <c r="X4" s="414"/>
      <c r="Y4" s="414"/>
      <c r="Z4" s="414"/>
      <c r="AA4" s="414"/>
    </row>
    <row r="5" spans="1:27" s="12" customFormat="1" ht="18" customHeight="1">
      <c r="A5" s="14" t="s">
        <v>469</v>
      </c>
      <c r="B5" s="15">
        <v>546052</v>
      </c>
      <c r="C5" s="15">
        <v>6312</v>
      </c>
      <c r="D5" s="15"/>
      <c r="E5" s="18">
        <v>1.17</v>
      </c>
      <c r="F5" s="17">
        <v>3.62</v>
      </c>
      <c r="H5" s="14" t="s">
        <v>469</v>
      </c>
      <c r="I5" s="383">
        <v>1974066</v>
      </c>
      <c r="J5" s="384">
        <v>960068</v>
      </c>
      <c r="K5" s="384">
        <v>6050</v>
      </c>
      <c r="L5" s="387">
        <v>0.63</v>
      </c>
      <c r="M5" s="384">
        <v>1013998</v>
      </c>
      <c r="N5" s="384">
        <v>7909</v>
      </c>
      <c r="O5" s="387">
        <v>0.79</v>
      </c>
      <c r="P5" s="76">
        <v>94.7</v>
      </c>
      <c r="T5" s="61"/>
      <c r="U5" s="61"/>
      <c r="V5" s="61"/>
      <c r="W5" s="61"/>
      <c r="X5" s="61"/>
      <c r="Y5" s="61"/>
      <c r="Z5" s="61"/>
      <c r="AA5" s="61"/>
    </row>
    <row r="6" spans="1:27" s="12" customFormat="1" ht="18" customHeight="1">
      <c r="A6" s="14" t="s">
        <v>470</v>
      </c>
      <c r="B6" s="15">
        <v>552382</v>
      </c>
      <c r="C6" s="15">
        <v>6330</v>
      </c>
      <c r="D6" s="15"/>
      <c r="E6" s="18">
        <v>1.16</v>
      </c>
      <c r="F6" s="17">
        <v>3.6</v>
      </c>
      <c r="H6" s="14" t="s">
        <v>470</v>
      </c>
      <c r="I6" s="383">
        <v>1987984</v>
      </c>
      <c r="J6" s="384">
        <v>966416</v>
      </c>
      <c r="K6" s="384">
        <v>6348</v>
      </c>
      <c r="L6" s="387">
        <v>0.66</v>
      </c>
      <c r="M6" s="384">
        <v>1021568</v>
      </c>
      <c r="N6" s="384">
        <v>7570</v>
      </c>
      <c r="O6" s="387">
        <v>0.75</v>
      </c>
      <c r="P6" s="76">
        <v>94.6</v>
      </c>
      <c r="T6" s="61"/>
      <c r="U6" s="61"/>
      <c r="V6" s="61"/>
      <c r="W6" s="61"/>
      <c r="X6" s="61"/>
      <c r="Y6" s="61"/>
      <c r="Z6" s="61"/>
      <c r="AA6" s="61"/>
    </row>
    <row r="7" spans="1:27" s="12" customFormat="1" ht="18" customHeight="1">
      <c r="A7" s="14" t="s">
        <v>471</v>
      </c>
      <c r="B7" s="15">
        <v>557456</v>
      </c>
      <c r="C7" s="15">
        <v>5074</v>
      </c>
      <c r="D7" s="15"/>
      <c r="E7" s="18">
        <v>0.92</v>
      </c>
      <c r="F7" s="17">
        <v>3.59</v>
      </c>
      <c r="H7" s="14" t="s">
        <v>471</v>
      </c>
      <c r="I7" s="383">
        <v>2000525</v>
      </c>
      <c r="J7" s="384">
        <v>972137</v>
      </c>
      <c r="K7" s="384">
        <v>5721</v>
      </c>
      <c r="L7" s="387">
        <v>0.59</v>
      </c>
      <c r="M7" s="384">
        <v>1028388</v>
      </c>
      <c r="N7" s="384">
        <v>6820</v>
      </c>
      <c r="O7" s="387">
        <v>0.67</v>
      </c>
      <c r="P7" s="76">
        <v>94.5</v>
      </c>
      <c r="T7" s="61"/>
      <c r="U7" s="61"/>
      <c r="V7" s="61"/>
      <c r="W7" s="61"/>
      <c r="X7" s="61"/>
      <c r="Y7" s="61"/>
      <c r="Z7" s="61"/>
      <c r="AA7" s="61"/>
    </row>
    <row r="8" spans="1:27" s="12" customFormat="1" ht="18" customHeight="1">
      <c r="A8" s="14" t="s">
        <v>472</v>
      </c>
      <c r="B8" s="15">
        <v>562375</v>
      </c>
      <c r="C8" s="15">
        <v>4919</v>
      </c>
      <c r="D8" s="15"/>
      <c r="E8" s="18">
        <v>0.88</v>
      </c>
      <c r="F8" s="17">
        <v>3.58</v>
      </c>
      <c r="H8" s="14" t="s">
        <v>472</v>
      </c>
      <c r="I8" s="383">
        <v>2012370</v>
      </c>
      <c r="J8" s="384">
        <v>978113</v>
      </c>
      <c r="K8" s="384">
        <v>5976</v>
      </c>
      <c r="L8" s="387">
        <v>0.61</v>
      </c>
      <c r="M8" s="384">
        <v>1034257</v>
      </c>
      <c r="N8" s="384">
        <v>5869</v>
      </c>
      <c r="O8" s="387">
        <v>0.57</v>
      </c>
      <c r="P8" s="76">
        <v>94.6</v>
      </c>
      <c r="T8" s="61"/>
      <c r="U8" s="61"/>
      <c r="V8" s="61"/>
      <c r="W8" s="61"/>
      <c r="X8" s="61"/>
      <c r="Y8" s="61"/>
      <c r="Z8" s="61"/>
      <c r="AA8" s="61"/>
    </row>
    <row r="9" spans="1:20" s="12" customFormat="1" ht="18" customHeight="1">
      <c r="A9" s="14" t="s">
        <v>473</v>
      </c>
      <c r="B9" s="15">
        <v>567946</v>
      </c>
      <c r="C9" s="19">
        <v>5571</v>
      </c>
      <c r="D9" s="19" t="s">
        <v>436</v>
      </c>
      <c r="E9" s="18">
        <v>0.99</v>
      </c>
      <c r="F9" s="17">
        <v>3.57</v>
      </c>
      <c r="H9" s="14" t="s">
        <v>473</v>
      </c>
      <c r="I9" s="383">
        <v>2028536</v>
      </c>
      <c r="J9" s="384">
        <v>986919</v>
      </c>
      <c r="K9" s="384">
        <v>8806</v>
      </c>
      <c r="L9" s="387">
        <v>0.9</v>
      </c>
      <c r="M9" s="384">
        <v>1041617</v>
      </c>
      <c r="N9" s="384">
        <v>7360</v>
      </c>
      <c r="O9" s="387">
        <v>0.71</v>
      </c>
      <c r="P9" s="76">
        <v>94.7</v>
      </c>
      <c r="T9" s="61"/>
    </row>
    <row r="10" spans="1:16" s="12" customFormat="1" ht="18" customHeight="1">
      <c r="A10" s="14" t="s">
        <v>474</v>
      </c>
      <c r="B10" s="15">
        <v>572410</v>
      </c>
      <c r="C10" s="15">
        <v>4464</v>
      </c>
      <c r="D10" s="15"/>
      <c r="E10" s="18">
        <v>0.79</v>
      </c>
      <c r="F10" s="17">
        <v>3.56</v>
      </c>
      <c r="H10" s="14" t="s">
        <v>474</v>
      </c>
      <c r="I10" s="383">
        <v>2036440</v>
      </c>
      <c r="J10" s="384">
        <v>990386</v>
      </c>
      <c r="K10" s="384">
        <v>3467</v>
      </c>
      <c r="L10" s="387">
        <v>0.35</v>
      </c>
      <c r="M10" s="384">
        <v>1046054</v>
      </c>
      <c r="N10" s="384">
        <v>4437</v>
      </c>
      <c r="O10" s="387">
        <v>0.43</v>
      </c>
      <c r="P10" s="76">
        <v>94.7</v>
      </c>
    </row>
    <row r="11" spans="1:16" s="12" customFormat="1" ht="18" customHeight="1">
      <c r="A11" s="14" t="s">
        <v>475</v>
      </c>
      <c r="B11" s="15">
        <v>577187</v>
      </c>
      <c r="C11" s="15">
        <v>4777</v>
      </c>
      <c r="D11" s="15"/>
      <c r="E11" s="18">
        <v>0.83</v>
      </c>
      <c r="F11" s="17">
        <v>3.54</v>
      </c>
      <c r="H11" s="14" t="s">
        <v>475</v>
      </c>
      <c r="I11" s="383">
        <v>2045375</v>
      </c>
      <c r="J11" s="384">
        <v>994558</v>
      </c>
      <c r="K11" s="384">
        <v>4172</v>
      </c>
      <c r="L11" s="387">
        <v>0.42</v>
      </c>
      <c r="M11" s="384">
        <v>1050817</v>
      </c>
      <c r="N11" s="384">
        <v>4763</v>
      </c>
      <c r="O11" s="387">
        <v>0.46</v>
      </c>
      <c r="P11" s="76">
        <v>94.6</v>
      </c>
    </row>
    <row r="12" spans="1:16" s="12" customFormat="1" ht="18" customHeight="1">
      <c r="A12" s="14" t="s">
        <v>476</v>
      </c>
      <c r="B12" s="15">
        <v>581795</v>
      </c>
      <c r="C12" s="15">
        <v>4608</v>
      </c>
      <c r="D12" s="15"/>
      <c r="E12" s="18">
        <v>0.8</v>
      </c>
      <c r="F12" s="17">
        <v>3.53</v>
      </c>
      <c r="H12" s="14" t="s">
        <v>476</v>
      </c>
      <c r="I12" s="383">
        <v>2054306</v>
      </c>
      <c r="J12" s="384">
        <v>998745</v>
      </c>
      <c r="K12" s="384">
        <v>4187</v>
      </c>
      <c r="L12" s="387">
        <v>0.42</v>
      </c>
      <c r="M12" s="384">
        <v>1055561</v>
      </c>
      <c r="N12" s="384">
        <v>4744</v>
      </c>
      <c r="O12" s="387">
        <v>0.45</v>
      </c>
      <c r="P12" s="76">
        <v>94.6</v>
      </c>
    </row>
    <row r="13" spans="1:16" s="12" customFormat="1" ht="18" customHeight="1">
      <c r="A13" s="14" t="s">
        <v>372</v>
      </c>
      <c r="B13" s="15">
        <v>587547</v>
      </c>
      <c r="C13" s="15">
        <v>5752</v>
      </c>
      <c r="D13" s="15"/>
      <c r="E13" s="18">
        <v>0.99</v>
      </c>
      <c r="F13" s="17">
        <v>3.51</v>
      </c>
      <c r="H13" s="14" t="s">
        <v>372</v>
      </c>
      <c r="I13" s="383">
        <v>2062297</v>
      </c>
      <c r="J13" s="384">
        <v>1002196</v>
      </c>
      <c r="K13" s="384">
        <v>3451</v>
      </c>
      <c r="L13" s="387">
        <v>0.35</v>
      </c>
      <c r="M13" s="384">
        <v>1060101</v>
      </c>
      <c r="N13" s="384">
        <v>4540</v>
      </c>
      <c r="O13" s="387">
        <v>0.43</v>
      </c>
      <c r="P13" s="76">
        <v>94.5</v>
      </c>
    </row>
    <row r="14" spans="1:16" s="12" customFormat="1" ht="18" customHeight="1">
      <c r="A14" s="14" t="s">
        <v>477</v>
      </c>
      <c r="B14" s="15">
        <v>602906</v>
      </c>
      <c r="C14" s="19">
        <v>15359</v>
      </c>
      <c r="D14" s="19" t="s">
        <v>436</v>
      </c>
      <c r="E14" s="18">
        <v>2.61</v>
      </c>
      <c r="F14" s="17">
        <v>3.43</v>
      </c>
      <c r="H14" s="14" t="s">
        <v>477</v>
      </c>
      <c r="I14" s="383">
        <v>2066569</v>
      </c>
      <c r="J14" s="384">
        <v>1003933</v>
      </c>
      <c r="K14" s="384">
        <v>1737</v>
      </c>
      <c r="L14" s="387">
        <v>0.17</v>
      </c>
      <c r="M14" s="384">
        <v>1062636</v>
      </c>
      <c r="N14" s="384">
        <v>2535</v>
      </c>
      <c r="O14" s="387">
        <v>0.24</v>
      </c>
      <c r="P14" s="76">
        <v>94.5</v>
      </c>
    </row>
    <row r="15" spans="1:16" s="12" customFormat="1" ht="18" customHeight="1">
      <c r="A15" s="14" t="s">
        <v>374</v>
      </c>
      <c r="B15" s="15">
        <v>612589</v>
      </c>
      <c r="C15" s="15">
        <v>9683</v>
      </c>
      <c r="D15" s="15"/>
      <c r="E15" s="18">
        <v>1.61</v>
      </c>
      <c r="F15" s="17">
        <v>3.39</v>
      </c>
      <c r="H15" s="14" t="s">
        <v>374</v>
      </c>
      <c r="I15" s="383">
        <v>2077689</v>
      </c>
      <c r="J15" s="384">
        <v>1009118</v>
      </c>
      <c r="K15" s="384">
        <v>5185</v>
      </c>
      <c r="L15" s="387">
        <v>0.52</v>
      </c>
      <c r="M15" s="384">
        <v>1068571</v>
      </c>
      <c r="N15" s="384">
        <v>5935</v>
      </c>
      <c r="O15" s="387">
        <v>0.56</v>
      </c>
      <c r="P15" s="76">
        <v>94.4</v>
      </c>
    </row>
    <row r="16" spans="1:16" s="12" customFormat="1" ht="18" customHeight="1">
      <c r="A16" s="14" t="s">
        <v>375</v>
      </c>
      <c r="B16" s="15">
        <v>621494</v>
      </c>
      <c r="C16" s="15">
        <v>8905</v>
      </c>
      <c r="D16" s="15"/>
      <c r="E16" s="18">
        <v>1.45</v>
      </c>
      <c r="F16" s="17">
        <v>3.36</v>
      </c>
      <c r="H16" s="14" t="s">
        <v>375</v>
      </c>
      <c r="I16" s="383">
        <v>2087097</v>
      </c>
      <c r="J16" s="384">
        <v>1013477</v>
      </c>
      <c r="K16" s="384">
        <v>4359</v>
      </c>
      <c r="L16" s="387">
        <v>0.43</v>
      </c>
      <c r="M16" s="384">
        <v>1073620</v>
      </c>
      <c r="N16" s="384">
        <v>5049</v>
      </c>
      <c r="O16" s="387">
        <v>0.47</v>
      </c>
      <c r="P16" s="76">
        <v>94.4</v>
      </c>
    </row>
    <row r="17" spans="1:16" s="12" customFormat="1" ht="18" customHeight="1">
      <c r="A17" s="14" t="s">
        <v>376</v>
      </c>
      <c r="B17" s="15">
        <v>627899</v>
      </c>
      <c r="C17" s="15">
        <v>6405</v>
      </c>
      <c r="D17" s="15"/>
      <c r="E17" s="18">
        <v>1.03</v>
      </c>
      <c r="F17" s="17">
        <v>3.34</v>
      </c>
      <c r="H17" s="14" t="s">
        <v>376</v>
      </c>
      <c r="I17" s="385">
        <v>2094129</v>
      </c>
      <c r="J17" s="384">
        <v>1016604</v>
      </c>
      <c r="K17" s="384">
        <v>3127</v>
      </c>
      <c r="L17" s="387">
        <v>0.31</v>
      </c>
      <c r="M17" s="384">
        <v>1077525</v>
      </c>
      <c r="N17" s="384">
        <v>3905</v>
      </c>
      <c r="O17" s="387">
        <v>0.36</v>
      </c>
      <c r="P17" s="76">
        <v>94.3</v>
      </c>
    </row>
    <row r="18" spans="1:16" s="12" customFormat="1" ht="18" customHeight="1">
      <c r="A18" s="14" t="s">
        <v>377</v>
      </c>
      <c r="B18" s="15">
        <v>633754</v>
      </c>
      <c r="C18" s="15">
        <v>5855</v>
      </c>
      <c r="D18" s="15"/>
      <c r="E18" s="18">
        <v>0.93</v>
      </c>
      <c r="F18" s="17">
        <v>3.31</v>
      </c>
      <c r="H18" s="14" t="s">
        <v>377</v>
      </c>
      <c r="I18" s="385">
        <v>2100206</v>
      </c>
      <c r="J18" s="384">
        <v>1019593</v>
      </c>
      <c r="K18" s="384">
        <v>2989</v>
      </c>
      <c r="L18" s="387">
        <v>0.29</v>
      </c>
      <c r="M18" s="384">
        <v>1080613</v>
      </c>
      <c r="N18" s="384">
        <v>3088</v>
      </c>
      <c r="O18" s="387">
        <v>0.29</v>
      </c>
      <c r="P18" s="76">
        <v>94.4</v>
      </c>
    </row>
    <row r="19" spans="1:16" s="12" customFormat="1" ht="18" customHeight="1">
      <c r="A19" s="14" t="s">
        <v>378</v>
      </c>
      <c r="B19" s="15">
        <v>645341</v>
      </c>
      <c r="C19" s="19">
        <v>11587</v>
      </c>
      <c r="D19" s="19" t="s">
        <v>436</v>
      </c>
      <c r="E19" s="18">
        <v>1.83</v>
      </c>
      <c r="F19" s="17">
        <v>3.25</v>
      </c>
      <c r="H19" s="14" t="s">
        <v>378</v>
      </c>
      <c r="I19" s="385">
        <v>2100315</v>
      </c>
      <c r="J19" s="384">
        <v>1019549</v>
      </c>
      <c r="K19" s="384">
        <v>-44</v>
      </c>
      <c r="L19" s="387">
        <v>0</v>
      </c>
      <c r="M19" s="384">
        <v>1080766</v>
      </c>
      <c r="N19" s="384">
        <v>153</v>
      </c>
      <c r="O19" s="387">
        <v>0.01</v>
      </c>
      <c r="P19" s="76">
        <v>94.3</v>
      </c>
    </row>
    <row r="20" spans="1:16" s="12" customFormat="1" ht="18" customHeight="1">
      <c r="A20" s="14" t="s">
        <v>379</v>
      </c>
      <c r="B20" s="15">
        <v>652377</v>
      </c>
      <c r="C20" s="15">
        <v>7036</v>
      </c>
      <c r="D20" s="15"/>
      <c r="E20" s="18">
        <v>1.09</v>
      </c>
      <c r="F20" s="17">
        <v>3.23</v>
      </c>
      <c r="H20" s="14" t="s">
        <v>379</v>
      </c>
      <c r="I20" s="385">
        <v>2106399</v>
      </c>
      <c r="J20" s="384">
        <v>1022521</v>
      </c>
      <c r="K20" s="384">
        <v>2972</v>
      </c>
      <c r="L20" s="387">
        <v>0.29</v>
      </c>
      <c r="M20" s="384">
        <v>1083878</v>
      </c>
      <c r="N20" s="384">
        <v>3112</v>
      </c>
      <c r="O20" s="387">
        <v>0.29</v>
      </c>
      <c r="P20" s="76">
        <v>94.3</v>
      </c>
    </row>
    <row r="21" spans="1:16" s="12" customFormat="1" ht="18" customHeight="1">
      <c r="A21" s="14" t="s">
        <v>380</v>
      </c>
      <c r="B21" s="15">
        <v>661072</v>
      </c>
      <c r="C21" s="15">
        <v>8695</v>
      </c>
      <c r="D21" s="15"/>
      <c r="E21" s="18">
        <v>1.33</v>
      </c>
      <c r="F21" s="17">
        <v>3.2</v>
      </c>
      <c r="H21" s="14" t="s">
        <v>380</v>
      </c>
      <c r="I21" s="385">
        <v>2113688</v>
      </c>
      <c r="J21" s="384">
        <v>1026200</v>
      </c>
      <c r="K21" s="384">
        <v>3679</v>
      </c>
      <c r="L21" s="387">
        <v>0.36</v>
      </c>
      <c r="M21" s="384">
        <v>1087488</v>
      </c>
      <c r="N21" s="384">
        <v>3610</v>
      </c>
      <c r="O21" s="387">
        <v>0.33</v>
      </c>
      <c r="P21" s="76">
        <v>94.4</v>
      </c>
    </row>
    <row r="22" spans="1:16" s="12" customFormat="1" ht="18" customHeight="1">
      <c r="A22" s="14" t="s">
        <v>381</v>
      </c>
      <c r="B22" s="15">
        <v>668248</v>
      </c>
      <c r="C22" s="15">
        <v>7176</v>
      </c>
      <c r="D22" s="15"/>
      <c r="E22" s="18">
        <v>1.09</v>
      </c>
      <c r="F22" s="17">
        <v>3.17</v>
      </c>
      <c r="H22" s="14" t="s">
        <v>381</v>
      </c>
      <c r="I22" s="385">
        <v>2117768</v>
      </c>
      <c r="J22" s="384">
        <v>1027650</v>
      </c>
      <c r="K22" s="384">
        <v>1450</v>
      </c>
      <c r="L22" s="387">
        <v>0.14</v>
      </c>
      <c r="M22" s="384">
        <v>1090118</v>
      </c>
      <c r="N22" s="384">
        <v>2630</v>
      </c>
      <c r="O22" s="387">
        <v>0.24</v>
      </c>
      <c r="P22" s="76">
        <v>94.3</v>
      </c>
    </row>
    <row r="23" spans="1:16" s="12" customFormat="1" ht="18" customHeight="1">
      <c r="A23" s="14" t="s">
        <v>382</v>
      </c>
      <c r="B23" s="15">
        <v>674320</v>
      </c>
      <c r="C23" s="15">
        <v>6072</v>
      </c>
      <c r="D23" s="15"/>
      <c r="E23" s="18">
        <v>0.91</v>
      </c>
      <c r="F23" s="17">
        <v>3.14</v>
      </c>
      <c r="H23" s="14" t="s">
        <v>382</v>
      </c>
      <c r="I23" s="385">
        <v>2119577</v>
      </c>
      <c r="J23" s="384">
        <v>1027816</v>
      </c>
      <c r="K23" s="384">
        <v>166</v>
      </c>
      <c r="L23" s="387">
        <v>0.02</v>
      </c>
      <c r="M23" s="384">
        <v>1091761</v>
      </c>
      <c r="N23" s="384">
        <v>1643</v>
      </c>
      <c r="O23" s="387">
        <v>0.15</v>
      </c>
      <c r="P23" s="76">
        <v>94.1</v>
      </c>
    </row>
    <row r="24" spans="1:16" s="12" customFormat="1" ht="18" customHeight="1">
      <c r="A24" s="14" t="s">
        <v>383</v>
      </c>
      <c r="B24" s="15">
        <v>680317</v>
      </c>
      <c r="C24" s="19">
        <v>5997</v>
      </c>
      <c r="D24" s="19" t="s">
        <v>436</v>
      </c>
      <c r="E24" s="18">
        <v>0.89</v>
      </c>
      <c r="F24" s="17">
        <v>3.1</v>
      </c>
      <c r="H24" s="14" t="s">
        <v>383</v>
      </c>
      <c r="I24" s="385">
        <v>2107700</v>
      </c>
      <c r="J24" s="384">
        <v>1022186</v>
      </c>
      <c r="K24" s="384">
        <v>-5630</v>
      </c>
      <c r="L24" s="387">
        <v>-0.55</v>
      </c>
      <c r="M24" s="384">
        <v>1085514</v>
      </c>
      <c r="N24" s="384">
        <v>-6247</v>
      </c>
      <c r="O24" s="387">
        <v>-0.57</v>
      </c>
      <c r="P24" s="76">
        <v>94.2</v>
      </c>
    </row>
    <row r="25" spans="1:16" s="12" customFormat="1" ht="18" customHeight="1">
      <c r="A25" s="14" t="s">
        <v>384</v>
      </c>
      <c r="B25" s="15">
        <v>688816</v>
      </c>
      <c r="C25" s="19">
        <v>8499</v>
      </c>
      <c r="D25" s="15"/>
      <c r="E25" s="18">
        <v>1.25</v>
      </c>
      <c r="F25" s="17">
        <v>3.07</v>
      </c>
      <c r="H25" s="14" t="s">
        <v>384</v>
      </c>
      <c r="I25" s="385">
        <v>2111893</v>
      </c>
      <c r="J25" s="384">
        <v>1024009</v>
      </c>
      <c r="K25" s="384">
        <v>1823</v>
      </c>
      <c r="L25" s="387">
        <v>0.18</v>
      </c>
      <c r="M25" s="384">
        <v>1087884</v>
      </c>
      <c r="N25" s="384">
        <v>2370</v>
      </c>
      <c r="O25" s="387">
        <v>0.22</v>
      </c>
      <c r="P25" s="76">
        <v>94.1</v>
      </c>
    </row>
    <row r="26" spans="1:16" s="12" customFormat="1" ht="18" customHeight="1">
      <c r="A26" s="14" t="s">
        <v>385</v>
      </c>
      <c r="B26" s="15">
        <v>695773</v>
      </c>
      <c r="C26" s="19">
        <v>6957</v>
      </c>
      <c r="D26" s="15"/>
      <c r="E26" s="18">
        <v>1.01</v>
      </c>
      <c r="F26" s="17">
        <v>3.04</v>
      </c>
      <c r="H26" s="14" t="s">
        <v>385</v>
      </c>
      <c r="I26" s="385">
        <v>2113611</v>
      </c>
      <c r="J26" s="384">
        <v>1024688</v>
      </c>
      <c r="K26" s="384">
        <v>679</v>
      </c>
      <c r="L26" s="387">
        <v>0.07</v>
      </c>
      <c r="M26" s="384">
        <v>1088923</v>
      </c>
      <c r="N26" s="384">
        <v>1039</v>
      </c>
      <c r="O26" s="387">
        <v>0.1</v>
      </c>
      <c r="P26" s="76">
        <v>94.1</v>
      </c>
    </row>
    <row r="27" spans="1:16" s="12" customFormat="1" ht="18" customHeight="1">
      <c r="A27" s="14" t="s">
        <v>386</v>
      </c>
      <c r="B27" s="15">
        <v>702465</v>
      </c>
      <c r="C27" s="19">
        <v>6692</v>
      </c>
      <c r="D27" s="15"/>
      <c r="E27" s="18">
        <v>0.96</v>
      </c>
      <c r="F27" s="17">
        <v>3.01</v>
      </c>
      <c r="H27" s="14" t="s">
        <v>386</v>
      </c>
      <c r="I27" s="385">
        <v>2115336</v>
      </c>
      <c r="J27" s="384">
        <v>1025329</v>
      </c>
      <c r="K27" s="384">
        <v>641</v>
      </c>
      <c r="L27" s="387">
        <v>0.06</v>
      </c>
      <c r="M27" s="384">
        <v>1090007</v>
      </c>
      <c r="N27" s="384">
        <v>1084</v>
      </c>
      <c r="O27" s="387">
        <v>0.1</v>
      </c>
      <c r="P27" s="76">
        <v>94.1</v>
      </c>
    </row>
    <row r="28" spans="1:16" s="12" customFormat="1" ht="18" customHeight="1">
      <c r="A28" s="14" t="s">
        <v>387</v>
      </c>
      <c r="B28" s="15">
        <v>710772</v>
      </c>
      <c r="C28" s="19">
        <v>8307</v>
      </c>
      <c r="D28" s="15"/>
      <c r="E28" s="18">
        <v>1.18</v>
      </c>
      <c r="F28" s="17">
        <v>2.98</v>
      </c>
      <c r="H28" s="14" t="s">
        <v>387</v>
      </c>
      <c r="I28" s="385">
        <v>2117998</v>
      </c>
      <c r="J28" s="384">
        <v>1025665</v>
      </c>
      <c r="K28" s="384">
        <v>336</v>
      </c>
      <c r="L28" s="387">
        <v>0.03</v>
      </c>
      <c r="M28" s="384">
        <v>1092333</v>
      </c>
      <c r="N28" s="384">
        <v>2326</v>
      </c>
      <c r="O28" s="387">
        <v>0.21</v>
      </c>
      <c r="P28" s="76">
        <v>93.9</v>
      </c>
    </row>
    <row r="29" spans="1:16" s="12" customFormat="1" ht="18" customHeight="1">
      <c r="A29" s="14" t="s">
        <v>388</v>
      </c>
      <c r="B29" s="15">
        <v>713452</v>
      </c>
      <c r="C29" s="19">
        <v>2680</v>
      </c>
      <c r="D29" s="19" t="s">
        <v>436</v>
      </c>
      <c r="E29" s="18">
        <v>0.38</v>
      </c>
      <c r="F29" s="17">
        <v>2.95</v>
      </c>
      <c r="H29" s="14" t="s">
        <v>388</v>
      </c>
      <c r="I29" s="385">
        <v>2107226</v>
      </c>
      <c r="J29" s="384">
        <v>1020570</v>
      </c>
      <c r="K29" s="384">
        <v>-5095</v>
      </c>
      <c r="L29" s="387">
        <v>-0.5</v>
      </c>
      <c r="M29" s="384">
        <v>1086656</v>
      </c>
      <c r="N29" s="384">
        <v>-5677</v>
      </c>
      <c r="O29" s="387">
        <v>-0.52</v>
      </c>
      <c r="P29" s="76">
        <v>93.9</v>
      </c>
    </row>
    <row r="30" spans="1:16" s="12" customFormat="1" ht="18" customHeight="1">
      <c r="A30" s="14" t="s">
        <v>389</v>
      </c>
      <c r="B30" s="15">
        <v>719278</v>
      </c>
      <c r="C30" s="19">
        <v>5826</v>
      </c>
      <c r="D30" s="19"/>
      <c r="E30" s="18">
        <v>0.82</v>
      </c>
      <c r="F30" s="17">
        <v>2.93</v>
      </c>
      <c r="H30" s="14" t="s">
        <v>389</v>
      </c>
      <c r="I30" s="385">
        <v>2104361</v>
      </c>
      <c r="J30" s="379">
        <v>1019285</v>
      </c>
      <c r="K30" s="384">
        <v>-1285</v>
      </c>
      <c r="L30" s="387">
        <v>-0.13</v>
      </c>
      <c r="M30" s="379">
        <v>1085076</v>
      </c>
      <c r="N30" s="384">
        <v>-1580</v>
      </c>
      <c r="O30" s="387">
        <v>-0.15</v>
      </c>
      <c r="P30" s="76">
        <v>93.9</v>
      </c>
    </row>
    <row r="31" spans="1:16" s="12" customFormat="1" ht="18" customHeight="1">
      <c r="A31" s="14" t="s">
        <v>390</v>
      </c>
      <c r="B31" s="15">
        <v>725175</v>
      </c>
      <c r="C31" s="19">
        <v>5897</v>
      </c>
      <c r="D31" s="19"/>
      <c r="E31" s="18">
        <v>0.82</v>
      </c>
      <c r="F31" s="17">
        <v>2.9</v>
      </c>
      <c r="H31" s="14" t="s">
        <v>390</v>
      </c>
      <c r="I31" s="385">
        <v>2102259</v>
      </c>
      <c r="J31" s="379">
        <v>1018531</v>
      </c>
      <c r="K31" s="384">
        <v>-754</v>
      </c>
      <c r="L31" s="387">
        <v>-0.07</v>
      </c>
      <c r="M31" s="379">
        <v>1083728</v>
      </c>
      <c r="N31" s="384">
        <v>-1348</v>
      </c>
      <c r="O31" s="387">
        <v>-0.12</v>
      </c>
      <c r="P31" s="76">
        <v>94</v>
      </c>
    </row>
    <row r="32" spans="1:16" s="12" customFormat="1" ht="18" customHeight="1">
      <c r="A32" s="14" t="s">
        <v>391</v>
      </c>
      <c r="B32" s="15">
        <v>730388</v>
      </c>
      <c r="C32" s="19">
        <v>5213</v>
      </c>
      <c r="D32" s="19"/>
      <c r="E32" s="18">
        <v>0.72</v>
      </c>
      <c r="F32" s="17">
        <v>2.87</v>
      </c>
      <c r="H32" s="14" t="s">
        <v>391</v>
      </c>
      <c r="I32" s="385">
        <v>2098131</v>
      </c>
      <c r="J32" s="379">
        <v>1016666</v>
      </c>
      <c r="K32" s="384">
        <v>-1865</v>
      </c>
      <c r="L32" s="387">
        <v>-0.18</v>
      </c>
      <c r="M32" s="379">
        <v>1081465</v>
      </c>
      <c r="N32" s="384">
        <v>-2263</v>
      </c>
      <c r="O32" s="387">
        <v>-0.21</v>
      </c>
      <c r="P32" s="76">
        <v>94</v>
      </c>
    </row>
    <row r="33" spans="1:16" s="12" customFormat="1" ht="18" customHeight="1" thickBot="1">
      <c r="A33" s="20" t="s">
        <v>478</v>
      </c>
      <c r="B33" s="22">
        <v>730724</v>
      </c>
      <c r="C33" s="22">
        <v>336</v>
      </c>
      <c r="D33" s="22"/>
      <c r="E33" s="23">
        <v>0.04600294637918476</v>
      </c>
      <c r="F33" s="24">
        <v>2.8555104252768486</v>
      </c>
      <c r="H33" s="20" t="s">
        <v>478</v>
      </c>
      <c r="I33" s="386">
        <v>2086590</v>
      </c>
      <c r="J33" s="380">
        <v>1010431</v>
      </c>
      <c r="K33" s="377">
        <v>-6235</v>
      </c>
      <c r="L33" s="336">
        <v>-0.61</v>
      </c>
      <c r="M33" s="380">
        <v>1076159</v>
      </c>
      <c r="N33" s="377">
        <v>-5306</v>
      </c>
      <c r="O33" s="336">
        <v>-0.49</v>
      </c>
      <c r="P33" s="381">
        <v>93.9</v>
      </c>
    </row>
    <row r="34" spans="1:16" ht="13.5">
      <c r="A34" s="112" t="s">
        <v>479</v>
      </c>
      <c r="B34" s="12"/>
      <c r="C34" s="12"/>
      <c r="D34" s="12"/>
      <c r="E34" s="12"/>
      <c r="F34" s="12"/>
      <c r="H34" s="7" t="s">
        <v>480</v>
      </c>
      <c r="M34" s="12"/>
      <c r="N34" s="12"/>
      <c r="O34" s="12"/>
      <c r="P34" s="12"/>
    </row>
  </sheetData>
  <sheetProtection/>
  <mergeCells count="11">
    <mergeCell ref="A2:A3"/>
    <mergeCell ref="B2:B3"/>
    <mergeCell ref="C2:D3"/>
    <mergeCell ref="J2:L2"/>
    <mergeCell ref="I2:I3"/>
    <mergeCell ref="C4:D4"/>
    <mergeCell ref="E2:E3"/>
    <mergeCell ref="F2:F3"/>
    <mergeCell ref="H2:H3"/>
    <mergeCell ref="M2:O2"/>
    <mergeCell ref="P2:P3"/>
  </mergeCells>
  <printOptions horizontalCentered="1" verticalCentered="1"/>
  <pageMargins left="0.6692913385826772" right="0.5118110236220472" top="0.5905511811023623" bottom="0.4724409448818898" header="0.5118110236220472" footer="0.1968503937007874"/>
  <pageSetup fitToHeight="1" fitToWidth="1" horizontalDpi="600" verticalDpi="600" orientation="landscape" paperSize="9" scale="91" r:id="rId1"/>
  <headerFooter alignWithMargins="0">
    <oddFooter>&amp;C&amp;"ＭＳ Ｐ明朝,標準"- &amp;P　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125" style="122" customWidth="1"/>
    <col min="2" max="2" width="12.625" style="3" customWidth="1"/>
    <col min="3" max="6" width="11.625" style="3" customWidth="1"/>
    <col min="7" max="7" width="9.00390625" style="126" customWidth="1"/>
    <col min="8" max="16384" width="9.00390625" style="3" customWidth="1"/>
  </cols>
  <sheetData>
    <row r="1" ht="24" customHeight="1" thickBot="1">
      <c r="A1" s="127" t="s">
        <v>590</v>
      </c>
    </row>
    <row r="2" spans="1:25" ht="18" customHeight="1" thickTop="1">
      <c r="A2" s="479" t="s">
        <v>163</v>
      </c>
      <c r="B2" s="443" t="s">
        <v>264</v>
      </c>
      <c r="C2" s="444"/>
      <c r="D2" s="445"/>
      <c r="E2" s="495" t="s">
        <v>265</v>
      </c>
      <c r="F2" s="496"/>
      <c r="G2" s="3"/>
      <c r="S2" s="134"/>
      <c r="T2" s="134"/>
      <c r="U2" s="134"/>
      <c r="V2" s="134"/>
      <c r="W2" s="134"/>
      <c r="X2" s="134"/>
      <c r="Y2" s="134"/>
    </row>
    <row r="3" spans="1:25" s="184" customFormat="1" ht="18" customHeight="1">
      <c r="A3" s="465"/>
      <c r="B3" s="438" t="s">
        <v>259</v>
      </c>
      <c r="C3" s="438" t="s">
        <v>164</v>
      </c>
      <c r="D3" s="438" t="s">
        <v>165</v>
      </c>
      <c r="E3" s="132" t="s">
        <v>261</v>
      </c>
      <c r="F3" s="33" t="s">
        <v>260</v>
      </c>
      <c r="S3" s="439"/>
      <c r="T3" s="439"/>
      <c r="U3" s="439"/>
      <c r="V3" s="439"/>
      <c r="W3" s="439"/>
      <c r="X3" s="439"/>
      <c r="Y3" s="439"/>
    </row>
    <row r="4" spans="1:6" s="134" customFormat="1" ht="15" customHeight="1">
      <c r="A4" s="28"/>
      <c r="B4" s="135" t="s">
        <v>240</v>
      </c>
      <c r="C4" s="136" t="s">
        <v>18</v>
      </c>
      <c r="D4" s="136" t="s">
        <v>18</v>
      </c>
      <c r="E4" s="133"/>
      <c r="F4" s="74"/>
    </row>
    <row r="5" spans="1:25" ht="18" customHeight="1">
      <c r="A5" s="125" t="s">
        <v>341</v>
      </c>
      <c r="B5" s="129">
        <v>91243</v>
      </c>
      <c r="C5" s="130">
        <v>46542</v>
      </c>
      <c r="D5" s="130">
        <v>44701</v>
      </c>
      <c r="E5" s="117">
        <v>104.1</v>
      </c>
      <c r="F5" s="117">
        <v>104.9</v>
      </c>
      <c r="G5" s="3"/>
      <c r="S5" s="134"/>
      <c r="T5" s="134"/>
      <c r="U5" s="134"/>
      <c r="V5" s="134"/>
      <c r="W5" s="134"/>
      <c r="X5" s="134"/>
      <c r="Y5" s="134"/>
    </row>
    <row r="6" spans="1:25" ht="18" customHeight="1">
      <c r="A6" s="125" t="s">
        <v>342</v>
      </c>
      <c r="B6" s="129">
        <v>100196</v>
      </c>
      <c r="C6" s="130">
        <v>51294</v>
      </c>
      <c r="D6" s="130">
        <v>48902</v>
      </c>
      <c r="E6" s="117">
        <v>104.9</v>
      </c>
      <c r="F6" s="117">
        <v>105.4</v>
      </c>
      <c r="G6" s="3"/>
      <c r="S6" s="134"/>
      <c r="T6" s="134"/>
      <c r="U6" s="134"/>
      <c r="V6" s="134"/>
      <c r="W6" s="134"/>
      <c r="X6" s="134"/>
      <c r="Y6" s="134"/>
    </row>
    <row r="7" spans="1:25" ht="18" customHeight="1">
      <c r="A7" s="125" t="s">
        <v>343</v>
      </c>
      <c r="B7" s="129">
        <v>105017</v>
      </c>
      <c r="C7" s="130">
        <v>53612</v>
      </c>
      <c r="D7" s="130">
        <v>51405</v>
      </c>
      <c r="E7" s="117">
        <v>104.3</v>
      </c>
      <c r="F7" s="117">
        <v>105.2</v>
      </c>
      <c r="G7" s="3"/>
      <c r="S7" s="134"/>
      <c r="T7" s="134"/>
      <c r="U7" s="134"/>
      <c r="V7" s="134"/>
      <c r="W7" s="134"/>
      <c r="X7" s="134"/>
      <c r="Y7" s="134"/>
    </row>
    <row r="8" spans="1:25" ht="18" customHeight="1">
      <c r="A8" s="125" t="s">
        <v>344</v>
      </c>
      <c r="B8" s="129">
        <v>105492</v>
      </c>
      <c r="C8" s="130">
        <v>53741</v>
      </c>
      <c r="D8" s="130">
        <v>51751</v>
      </c>
      <c r="E8" s="117">
        <v>103.8</v>
      </c>
      <c r="F8" s="117">
        <v>104.7</v>
      </c>
      <c r="G8" s="3"/>
      <c r="S8" s="134"/>
      <c r="T8" s="134"/>
      <c r="U8" s="134"/>
      <c r="V8" s="134"/>
      <c r="W8" s="134"/>
      <c r="X8" s="134"/>
      <c r="Y8" s="134"/>
    </row>
    <row r="9" spans="1:7" ht="18" customHeight="1">
      <c r="A9" s="125" t="s">
        <v>345</v>
      </c>
      <c r="B9" s="129">
        <v>108820</v>
      </c>
      <c r="C9" s="130">
        <v>54387</v>
      </c>
      <c r="D9" s="130">
        <v>54433</v>
      </c>
      <c r="E9" s="117">
        <v>99.9</v>
      </c>
      <c r="F9" s="117">
        <v>105.6</v>
      </c>
      <c r="G9" s="3"/>
    </row>
    <row r="10" spans="1:7" ht="18" customHeight="1">
      <c r="A10" s="125" t="s">
        <v>346</v>
      </c>
      <c r="B10" s="129">
        <v>107626</v>
      </c>
      <c r="C10" s="130">
        <v>54050</v>
      </c>
      <c r="D10" s="130">
        <v>53576</v>
      </c>
      <c r="E10" s="117">
        <v>100.9</v>
      </c>
      <c r="F10" s="117">
        <v>104.6</v>
      </c>
      <c r="G10" s="3"/>
    </row>
    <row r="11" spans="1:7" ht="18" customHeight="1">
      <c r="A11" s="125" t="s">
        <v>347</v>
      </c>
      <c r="B11" s="129">
        <v>129716</v>
      </c>
      <c r="C11" s="130">
        <v>66078</v>
      </c>
      <c r="D11" s="130">
        <v>63638</v>
      </c>
      <c r="E11" s="117">
        <v>103.8</v>
      </c>
      <c r="F11" s="117">
        <v>103.1</v>
      </c>
      <c r="G11" s="3"/>
    </row>
    <row r="12" spans="1:7" ht="18" customHeight="1">
      <c r="A12" s="125" t="s">
        <v>348</v>
      </c>
      <c r="B12" s="129">
        <v>150008</v>
      </c>
      <c r="C12" s="130">
        <v>75688</v>
      </c>
      <c r="D12" s="130">
        <v>74320</v>
      </c>
      <c r="E12" s="117">
        <v>101.8</v>
      </c>
      <c r="F12" s="117">
        <v>102.5</v>
      </c>
      <c r="G12" s="3"/>
    </row>
    <row r="13" spans="1:7" ht="18" customHeight="1">
      <c r="A13" s="125" t="s">
        <v>349</v>
      </c>
      <c r="B13" s="129">
        <v>133082</v>
      </c>
      <c r="C13" s="130">
        <v>66089</v>
      </c>
      <c r="D13" s="130">
        <v>66993</v>
      </c>
      <c r="E13" s="117">
        <v>98.7</v>
      </c>
      <c r="F13" s="117">
        <v>101.4</v>
      </c>
      <c r="G13" s="3"/>
    </row>
    <row r="14" spans="1:7" ht="18" customHeight="1">
      <c r="A14" s="125" t="s">
        <v>350</v>
      </c>
      <c r="B14" s="129">
        <v>125331</v>
      </c>
      <c r="C14" s="130">
        <v>61730</v>
      </c>
      <c r="D14" s="130">
        <v>63601</v>
      </c>
      <c r="E14" s="117">
        <v>97.1</v>
      </c>
      <c r="F14" s="117">
        <v>100.8</v>
      </c>
      <c r="G14" s="3"/>
    </row>
    <row r="15" spans="1:7" ht="18" customHeight="1">
      <c r="A15" s="125" t="s">
        <v>351</v>
      </c>
      <c r="B15" s="129">
        <v>125608</v>
      </c>
      <c r="C15" s="130">
        <v>61278</v>
      </c>
      <c r="D15" s="130">
        <v>64330</v>
      </c>
      <c r="E15" s="117">
        <v>95.3</v>
      </c>
      <c r="F15" s="117">
        <v>99.5</v>
      </c>
      <c r="G15" s="3"/>
    </row>
    <row r="16" spans="1:7" ht="18" customHeight="1">
      <c r="A16" s="125" t="s">
        <v>352</v>
      </c>
      <c r="B16" s="129">
        <v>150426</v>
      </c>
      <c r="C16" s="130">
        <v>73208</v>
      </c>
      <c r="D16" s="130">
        <v>77218</v>
      </c>
      <c r="E16" s="117">
        <v>94.8</v>
      </c>
      <c r="F16" s="117">
        <v>97.8</v>
      </c>
      <c r="G16" s="3"/>
    </row>
    <row r="17" spans="1:7" ht="18" customHeight="1">
      <c r="A17" s="125" t="s">
        <v>353</v>
      </c>
      <c r="B17" s="129">
        <v>159450</v>
      </c>
      <c r="C17" s="130">
        <v>78833</v>
      </c>
      <c r="D17" s="130">
        <v>80617</v>
      </c>
      <c r="E17" s="117">
        <v>97.8</v>
      </c>
      <c r="F17" s="117">
        <v>95.6</v>
      </c>
      <c r="G17" s="3"/>
    </row>
    <row r="18" spans="1:7" ht="18" customHeight="1">
      <c r="A18" s="125" t="s">
        <v>354</v>
      </c>
      <c r="B18" s="129">
        <v>140904</v>
      </c>
      <c r="C18" s="130">
        <v>67595</v>
      </c>
      <c r="D18" s="130">
        <v>73309</v>
      </c>
      <c r="E18" s="117">
        <v>92.2</v>
      </c>
      <c r="F18" s="117">
        <v>91.6</v>
      </c>
      <c r="G18" s="3"/>
    </row>
    <row r="19" spans="1:7" ht="18" customHeight="1">
      <c r="A19" s="125" t="s">
        <v>355</v>
      </c>
      <c r="B19" s="129">
        <v>115701</v>
      </c>
      <c r="C19" s="130">
        <v>53716</v>
      </c>
      <c r="D19" s="130">
        <v>61985</v>
      </c>
      <c r="E19" s="117">
        <v>86.7</v>
      </c>
      <c r="F19" s="117">
        <v>86.3</v>
      </c>
      <c r="G19" s="3"/>
    </row>
    <row r="20" spans="1:7" ht="18" customHeight="1">
      <c r="A20" s="125" t="s">
        <v>356</v>
      </c>
      <c r="B20" s="129">
        <v>99542</v>
      </c>
      <c r="C20" s="130">
        <v>43881</v>
      </c>
      <c r="D20" s="130">
        <v>55661</v>
      </c>
      <c r="E20" s="117">
        <v>78.8</v>
      </c>
      <c r="F20" s="117">
        <v>76.9</v>
      </c>
      <c r="G20" s="3"/>
    </row>
    <row r="21" spans="1:7" ht="18" customHeight="1">
      <c r="A21" s="125" t="s">
        <v>357</v>
      </c>
      <c r="B21" s="129">
        <v>74144</v>
      </c>
      <c r="C21" s="130">
        <v>29870</v>
      </c>
      <c r="D21" s="130">
        <v>44274</v>
      </c>
      <c r="E21" s="117">
        <v>67.5</v>
      </c>
      <c r="F21" s="117">
        <v>64.3</v>
      </c>
      <c r="G21" s="3"/>
    </row>
    <row r="22" spans="1:7" ht="18" customHeight="1">
      <c r="A22" s="338" t="s">
        <v>358</v>
      </c>
      <c r="B22" s="339">
        <v>62661</v>
      </c>
      <c r="C22" s="340">
        <v>17770</v>
      </c>
      <c r="D22" s="340">
        <v>44891</v>
      </c>
      <c r="E22" s="341">
        <v>39.6</v>
      </c>
      <c r="F22" s="341">
        <v>38.5</v>
      </c>
      <c r="G22" s="3"/>
    </row>
    <row r="23" spans="1:6" s="184" customFormat="1" ht="18" customHeight="1" thickBot="1">
      <c r="A23" s="337" t="s">
        <v>338</v>
      </c>
      <c r="B23" s="182">
        <v>2086590</v>
      </c>
      <c r="C23" s="183">
        <v>1010431</v>
      </c>
      <c r="D23" s="183">
        <v>1076159</v>
      </c>
      <c r="E23" s="131">
        <v>93.9</v>
      </c>
      <c r="F23" s="131">
        <v>95</v>
      </c>
    </row>
    <row r="24" spans="1:7" ht="15" customHeight="1">
      <c r="A24" s="128" t="s">
        <v>339</v>
      </c>
      <c r="E24" s="126"/>
      <c r="G24" s="3"/>
    </row>
    <row r="25" spans="1:7" ht="15" customHeight="1">
      <c r="A25" s="128" t="s">
        <v>481</v>
      </c>
      <c r="E25" s="126"/>
      <c r="G25" s="3"/>
    </row>
    <row r="26" spans="1:7" ht="15" customHeight="1">
      <c r="A26" s="128" t="s">
        <v>340</v>
      </c>
      <c r="E26" s="126"/>
      <c r="G26" s="3"/>
    </row>
    <row r="27" spans="5:7" ht="13.5">
      <c r="E27" s="126"/>
      <c r="G27" s="3"/>
    </row>
    <row r="28" spans="5:7" ht="13.5">
      <c r="E28" s="126"/>
      <c r="G28" s="3"/>
    </row>
  </sheetData>
  <sheetProtection/>
  <mergeCells count="3">
    <mergeCell ref="A2:A3"/>
    <mergeCell ref="E2:F2"/>
    <mergeCell ref="B2:D2"/>
  </mergeCells>
  <printOptions horizontalCentered="1"/>
  <pageMargins left="0.6692913385826772" right="0.5118110236220472" top="0.5905511811023623" bottom="0.3937007874015748" header="0.5118110236220472" footer="0.1968503937007874"/>
  <pageSetup fitToWidth="2" fitToHeight="1" horizontalDpi="600" verticalDpi="600" orientation="portrait" paperSize="9" r:id="rId1"/>
  <headerFooter alignWithMargins="0">
    <oddFooter>&amp;C&amp;"ＭＳ Ｐ明朝,標準"- &amp;P　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3"/>
  <sheetViews>
    <sheetView zoomScaleSheetLayoutView="100" zoomScalePageLayoutView="0" workbookViewId="0" topLeftCell="A1">
      <pane xSplit="1" ySplit="5" topLeftCell="B6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12.125" style="3" customWidth="1"/>
    <col min="2" max="2" width="10.625" style="3" customWidth="1"/>
    <col min="3" max="5" width="11.625" style="3" customWidth="1"/>
    <col min="6" max="15" width="10.625" style="3" customWidth="1"/>
    <col min="16" max="16" width="3.00390625" style="3" customWidth="1"/>
    <col min="17" max="16384" width="9.00390625" style="3" customWidth="1"/>
  </cols>
  <sheetData>
    <row r="1" spans="1:15" s="12" customFormat="1" ht="24" customHeight="1" thickBot="1">
      <c r="A1" s="66" t="s">
        <v>591</v>
      </c>
      <c r="B1" s="60"/>
      <c r="C1" s="60"/>
      <c r="D1" s="60"/>
      <c r="E1" s="60"/>
      <c r="F1" s="60"/>
      <c r="G1" s="188"/>
      <c r="H1" s="60"/>
      <c r="I1" s="60"/>
      <c r="J1" s="60"/>
      <c r="K1" s="60"/>
      <c r="L1" s="60"/>
      <c r="M1" s="60"/>
      <c r="N1" s="60"/>
      <c r="O1" s="60"/>
    </row>
    <row r="2" spans="1:27" s="12" customFormat="1" ht="21.75" customHeight="1" thickTop="1">
      <c r="A2" s="507" t="s">
        <v>241</v>
      </c>
      <c r="B2" s="509" t="s">
        <v>242</v>
      </c>
      <c r="C2" s="503" t="s">
        <v>279</v>
      </c>
      <c r="D2" s="459"/>
      <c r="E2" s="463"/>
      <c r="F2" s="503" t="s">
        <v>599</v>
      </c>
      <c r="G2" s="459"/>
      <c r="H2" s="463"/>
      <c r="I2" s="458" t="s">
        <v>600</v>
      </c>
      <c r="J2" s="459"/>
      <c r="K2" s="463"/>
      <c r="L2" s="458" t="s">
        <v>243</v>
      </c>
      <c r="M2" s="459"/>
      <c r="N2" s="459"/>
      <c r="O2" s="460"/>
      <c r="T2" s="61"/>
      <c r="U2" s="61"/>
      <c r="V2" s="61"/>
      <c r="W2" s="61"/>
      <c r="X2" s="61"/>
      <c r="Y2" s="61"/>
      <c r="Z2" s="61"/>
      <c r="AA2" s="61"/>
    </row>
    <row r="3" spans="1:27" s="12" customFormat="1" ht="21.75" customHeight="1">
      <c r="A3" s="508"/>
      <c r="B3" s="510"/>
      <c r="C3" s="497" t="s">
        <v>244</v>
      </c>
      <c r="D3" s="499" t="s">
        <v>359</v>
      </c>
      <c r="E3" s="502" t="s">
        <v>245</v>
      </c>
      <c r="F3" s="497" t="s">
        <v>244</v>
      </c>
      <c r="G3" s="499" t="s">
        <v>359</v>
      </c>
      <c r="H3" s="502" t="s">
        <v>245</v>
      </c>
      <c r="I3" s="504" t="s">
        <v>244</v>
      </c>
      <c r="J3" s="501" t="s">
        <v>359</v>
      </c>
      <c r="K3" s="461" t="s">
        <v>245</v>
      </c>
      <c r="L3" s="506" t="s">
        <v>360</v>
      </c>
      <c r="M3" s="501" t="s">
        <v>361</v>
      </c>
      <c r="N3" s="501" t="s">
        <v>362</v>
      </c>
      <c r="O3" s="506" t="s">
        <v>363</v>
      </c>
      <c r="T3" s="61"/>
      <c r="U3" s="61"/>
      <c r="V3" s="61"/>
      <c r="W3" s="61"/>
      <c r="X3" s="61"/>
      <c r="Y3" s="61"/>
      <c r="Z3" s="61"/>
      <c r="AA3" s="61"/>
    </row>
    <row r="4" spans="1:27" s="12" customFormat="1" ht="21.75" customHeight="1">
      <c r="A4" s="462"/>
      <c r="B4" s="498"/>
      <c r="C4" s="498"/>
      <c r="D4" s="500"/>
      <c r="E4" s="498"/>
      <c r="F4" s="498"/>
      <c r="G4" s="500"/>
      <c r="H4" s="498"/>
      <c r="I4" s="505"/>
      <c r="J4" s="498"/>
      <c r="K4" s="462"/>
      <c r="L4" s="505"/>
      <c r="M4" s="498"/>
      <c r="N4" s="498"/>
      <c r="O4" s="505"/>
      <c r="T4" s="61"/>
      <c r="U4" s="61"/>
      <c r="V4" s="61"/>
      <c r="W4" s="61"/>
      <c r="X4" s="61"/>
      <c r="Y4" s="61"/>
      <c r="Z4" s="61"/>
      <c r="AA4" s="61"/>
    </row>
    <row r="5" spans="1:27" s="89" customFormat="1" ht="15" customHeight="1">
      <c r="A5" s="108"/>
      <c r="B5" s="105" t="s">
        <v>263</v>
      </c>
      <c r="C5" s="105" t="s">
        <v>18</v>
      </c>
      <c r="D5" s="105" t="s">
        <v>18</v>
      </c>
      <c r="E5" s="105" t="s">
        <v>18</v>
      </c>
      <c r="F5" s="105" t="s">
        <v>270</v>
      </c>
      <c r="G5" s="105" t="s">
        <v>270</v>
      </c>
      <c r="H5" s="105" t="s">
        <v>270</v>
      </c>
      <c r="I5" s="105" t="s">
        <v>270</v>
      </c>
      <c r="J5" s="105" t="s">
        <v>270</v>
      </c>
      <c r="K5" s="105" t="s">
        <v>270</v>
      </c>
      <c r="L5" s="105"/>
      <c r="M5" s="105"/>
      <c r="N5" s="105"/>
      <c r="O5" s="105"/>
      <c r="T5" s="105"/>
      <c r="U5" s="105"/>
      <c r="V5" s="105"/>
      <c r="W5" s="105"/>
      <c r="X5" s="105"/>
      <c r="Y5" s="105"/>
      <c r="Z5" s="105"/>
      <c r="AA5" s="105"/>
    </row>
    <row r="6" spans="1:27" s="12" customFormat="1" ht="20.25" customHeight="1">
      <c r="A6" s="14" t="s">
        <v>246</v>
      </c>
      <c r="B6" s="117">
        <v>27.1</v>
      </c>
      <c r="C6" s="189">
        <v>549291</v>
      </c>
      <c r="D6" s="189">
        <v>905321</v>
      </c>
      <c r="E6" s="189">
        <v>89881</v>
      </c>
      <c r="F6" s="117">
        <v>35.6</v>
      </c>
      <c r="G6" s="117">
        <v>58.6</v>
      </c>
      <c r="H6" s="117">
        <v>5.8</v>
      </c>
      <c r="I6" s="117">
        <v>35.4</v>
      </c>
      <c r="J6" s="117">
        <v>59.6</v>
      </c>
      <c r="K6" s="117">
        <v>4.9</v>
      </c>
      <c r="L6" s="117">
        <v>70.6</v>
      </c>
      <c r="M6" s="117">
        <v>60.7</v>
      </c>
      <c r="N6" s="117">
        <v>9.9</v>
      </c>
      <c r="O6" s="117">
        <v>16.4</v>
      </c>
      <c r="T6" s="61"/>
      <c r="U6" s="61"/>
      <c r="V6" s="61"/>
      <c r="W6" s="61"/>
      <c r="X6" s="61"/>
      <c r="Y6" s="61"/>
      <c r="Z6" s="61"/>
      <c r="AA6" s="61"/>
    </row>
    <row r="7" spans="1:27" s="12" customFormat="1" ht="20.25" customHeight="1">
      <c r="A7" s="14" t="s">
        <v>247</v>
      </c>
      <c r="B7" s="117">
        <v>28.3</v>
      </c>
      <c r="C7" s="189">
        <v>526157</v>
      </c>
      <c r="D7" s="189">
        <v>957337</v>
      </c>
      <c r="E7" s="189">
        <v>100109</v>
      </c>
      <c r="F7" s="117">
        <v>33.2</v>
      </c>
      <c r="G7" s="117">
        <v>60.5</v>
      </c>
      <c r="H7" s="117">
        <v>6.3</v>
      </c>
      <c r="I7" s="117">
        <v>33.4</v>
      </c>
      <c r="J7" s="117">
        <v>61.2</v>
      </c>
      <c r="K7" s="117">
        <v>5.3</v>
      </c>
      <c r="L7" s="117">
        <v>65.4</v>
      </c>
      <c r="M7" s="117">
        <v>55</v>
      </c>
      <c r="N7" s="117">
        <v>10.5</v>
      </c>
      <c r="O7" s="117">
        <v>19</v>
      </c>
      <c r="T7" s="61"/>
      <c r="U7" s="61"/>
      <c r="V7" s="61"/>
      <c r="W7" s="61"/>
      <c r="X7" s="61"/>
      <c r="Y7" s="61"/>
      <c r="Z7" s="61"/>
      <c r="AA7" s="61"/>
    </row>
    <row r="8" spans="1:27" s="12" customFormat="1" ht="20.25" customHeight="1">
      <c r="A8" s="14" t="s">
        <v>248</v>
      </c>
      <c r="B8" s="117">
        <v>29.7</v>
      </c>
      <c r="C8" s="189">
        <v>488014</v>
      </c>
      <c r="D8" s="189">
        <v>1041553</v>
      </c>
      <c r="E8" s="189">
        <v>108832</v>
      </c>
      <c r="F8" s="117">
        <v>29.8</v>
      </c>
      <c r="G8" s="117">
        <v>63.6</v>
      </c>
      <c r="H8" s="117">
        <v>6.6</v>
      </c>
      <c r="I8" s="117">
        <v>30.2</v>
      </c>
      <c r="J8" s="117">
        <v>64.1</v>
      </c>
      <c r="K8" s="117">
        <v>5.7</v>
      </c>
      <c r="L8" s="117">
        <v>57.3</v>
      </c>
      <c r="M8" s="117">
        <v>46.9</v>
      </c>
      <c r="N8" s="117">
        <v>10.4</v>
      </c>
      <c r="O8" s="117">
        <v>22.3</v>
      </c>
      <c r="T8" s="61"/>
      <c r="U8" s="61"/>
      <c r="V8" s="61"/>
      <c r="W8" s="61"/>
      <c r="X8" s="61"/>
      <c r="Y8" s="61"/>
      <c r="Z8" s="61"/>
      <c r="AA8" s="61"/>
    </row>
    <row r="9" spans="1:15" s="12" customFormat="1" ht="20.25" customHeight="1">
      <c r="A9" s="14" t="s">
        <v>249</v>
      </c>
      <c r="B9" s="117">
        <v>30.9</v>
      </c>
      <c r="C9" s="189">
        <v>436436</v>
      </c>
      <c r="D9" s="189">
        <v>1144142</v>
      </c>
      <c r="E9" s="189">
        <v>119787</v>
      </c>
      <c r="F9" s="117">
        <v>25.7</v>
      </c>
      <c r="G9" s="117">
        <v>67.3</v>
      </c>
      <c r="H9" s="117">
        <v>7</v>
      </c>
      <c r="I9" s="117">
        <v>25.7</v>
      </c>
      <c r="J9" s="117">
        <v>68</v>
      </c>
      <c r="K9" s="117">
        <v>6.3</v>
      </c>
      <c r="L9" s="117">
        <v>48.6</v>
      </c>
      <c r="M9" s="117">
        <v>38.1</v>
      </c>
      <c r="N9" s="117">
        <v>10.5</v>
      </c>
      <c r="O9" s="117">
        <v>27.4</v>
      </c>
    </row>
    <row r="10" spans="1:15" s="12" customFormat="1" ht="20.25" customHeight="1">
      <c r="A10" s="14" t="s">
        <v>250</v>
      </c>
      <c r="B10" s="117">
        <v>32</v>
      </c>
      <c r="C10" s="189">
        <v>426860</v>
      </c>
      <c r="D10" s="189">
        <v>1193795</v>
      </c>
      <c r="E10" s="189">
        <v>138299</v>
      </c>
      <c r="F10" s="117">
        <v>24.3</v>
      </c>
      <c r="G10" s="117">
        <v>67.9</v>
      </c>
      <c r="H10" s="117">
        <v>7.9</v>
      </c>
      <c r="I10" s="117">
        <v>24</v>
      </c>
      <c r="J10" s="117">
        <v>68.9</v>
      </c>
      <c r="K10" s="117">
        <v>7.1</v>
      </c>
      <c r="L10" s="117">
        <v>47.3</v>
      </c>
      <c r="M10" s="117">
        <v>35.8</v>
      </c>
      <c r="N10" s="117">
        <v>11.6</v>
      </c>
      <c r="O10" s="117">
        <v>32.4</v>
      </c>
    </row>
    <row r="11" spans="1:15" s="12" customFormat="1" ht="20.25" customHeight="1">
      <c r="A11" s="14" t="s">
        <v>251</v>
      </c>
      <c r="B11" s="117">
        <v>32.9</v>
      </c>
      <c r="C11" s="189">
        <v>462981</v>
      </c>
      <c r="D11" s="189">
        <v>1244643</v>
      </c>
      <c r="E11" s="189">
        <v>160152</v>
      </c>
      <c r="F11" s="117">
        <v>24.8</v>
      </c>
      <c r="G11" s="117">
        <v>66.6</v>
      </c>
      <c r="H11" s="117">
        <v>8.6</v>
      </c>
      <c r="I11" s="117">
        <v>24.3</v>
      </c>
      <c r="J11" s="117">
        <v>67.7</v>
      </c>
      <c r="K11" s="117">
        <v>7.9</v>
      </c>
      <c r="L11" s="117">
        <v>50.1</v>
      </c>
      <c r="M11" s="117">
        <v>37.2</v>
      </c>
      <c r="N11" s="117">
        <v>12.9</v>
      </c>
      <c r="O11" s="117">
        <v>34.6</v>
      </c>
    </row>
    <row r="12" spans="1:15" s="12" customFormat="1" ht="20.25" customHeight="1">
      <c r="A12" s="14" t="s">
        <v>252</v>
      </c>
      <c r="B12" s="117">
        <v>34.5</v>
      </c>
      <c r="C12" s="189">
        <v>470749</v>
      </c>
      <c r="D12" s="189">
        <v>1299372</v>
      </c>
      <c r="E12" s="189">
        <v>189895</v>
      </c>
      <c r="F12" s="117">
        <v>24</v>
      </c>
      <c r="G12" s="117">
        <v>66.3</v>
      </c>
      <c r="H12" s="117">
        <v>9.7</v>
      </c>
      <c r="I12" s="117">
        <v>23.5</v>
      </c>
      <c r="J12" s="117">
        <v>67.3</v>
      </c>
      <c r="K12" s="117">
        <v>9.1</v>
      </c>
      <c r="L12" s="117">
        <v>50.8</v>
      </c>
      <c r="M12" s="117">
        <v>36.2</v>
      </c>
      <c r="N12" s="117">
        <v>14.6</v>
      </c>
      <c r="O12" s="117">
        <v>40.3</v>
      </c>
    </row>
    <row r="13" spans="1:15" s="12" customFormat="1" ht="20.25" customHeight="1">
      <c r="A13" s="14" t="s">
        <v>31</v>
      </c>
      <c r="B13" s="117">
        <v>36</v>
      </c>
      <c r="C13" s="189">
        <v>448693</v>
      </c>
      <c r="D13" s="189">
        <v>1359334</v>
      </c>
      <c r="E13" s="189">
        <v>220397</v>
      </c>
      <c r="F13" s="117">
        <v>22.1</v>
      </c>
      <c r="G13" s="117">
        <v>67</v>
      </c>
      <c r="H13" s="117">
        <v>10.9</v>
      </c>
      <c r="I13" s="117">
        <v>21.5</v>
      </c>
      <c r="J13" s="117">
        <v>68.2</v>
      </c>
      <c r="K13" s="117">
        <v>10.3</v>
      </c>
      <c r="L13" s="117">
        <v>49.2</v>
      </c>
      <c r="M13" s="117">
        <v>33</v>
      </c>
      <c r="N13" s="117">
        <v>16.2</v>
      </c>
      <c r="O13" s="117">
        <v>49.1</v>
      </c>
    </row>
    <row r="14" spans="1:15" s="12" customFormat="1" ht="20.25" customHeight="1">
      <c r="A14" s="14" t="s">
        <v>162</v>
      </c>
      <c r="B14" s="117">
        <v>37.9</v>
      </c>
      <c r="C14" s="189">
        <v>387665</v>
      </c>
      <c r="D14" s="189">
        <v>1415333</v>
      </c>
      <c r="E14" s="189">
        <v>262594</v>
      </c>
      <c r="F14" s="117">
        <v>18.8</v>
      </c>
      <c r="G14" s="117">
        <v>68.5</v>
      </c>
      <c r="H14" s="117">
        <v>12.7</v>
      </c>
      <c r="I14" s="117">
        <v>18.2</v>
      </c>
      <c r="J14" s="117">
        <v>69.5</v>
      </c>
      <c r="K14" s="117">
        <v>12</v>
      </c>
      <c r="L14" s="117">
        <v>45.9</v>
      </c>
      <c r="M14" s="117">
        <v>27.4</v>
      </c>
      <c r="N14" s="117">
        <v>18.6</v>
      </c>
      <c r="O14" s="117">
        <v>67.7</v>
      </c>
    </row>
    <row r="15" spans="1:15" s="12" customFormat="1" ht="20.25" customHeight="1">
      <c r="A15" s="14" t="s">
        <v>40</v>
      </c>
      <c r="B15" s="117">
        <v>39.8</v>
      </c>
      <c r="C15" s="189">
        <v>347733</v>
      </c>
      <c r="D15" s="189">
        <v>1430294</v>
      </c>
      <c r="E15" s="189">
        <v>322209</v>
      </c>
      <c r="F15" s="117">
        <v>16.6</v>
      </c>
      <c r="G15" s="117">
        <v>68.1</v>
      </c>
      <c r="H15" s="117">
        <v>15.3</v>
      </c>
      <c r="I15" s="117">
        <v>15.9</v>
      </c>
      <c r="J15" s="117">
        <v>69.4</v>
      </c>
      <c r="K15" s="117">
        <v>14.5</v>
      </c>
      <c r="L15" s="117">
        <v>46.8</v>
      </c>
      <c r="M15" s="117">
        <v>24.3</v>
      </c>
      <c r="N15" s="117">
        <v>22.5</v>
      </c>
      <c r="O15" s="117">
        <v>92.7</v>
      </c>
    </row>
    <row r="16" spans="1:15" s="12" customFormat="1" ht="20.25" customHeight="1">
      <c r="A16" s="14" t="s">
        <v>45</v>
      </c>
      <c r="B16" s="117">
        <v>41.7</v>
      </c>
      <c r="C16" s="189">
        <v>322769</v>
      </c>
      <c r="D16" s="189">
        <v>1401064</v>
      </c>
      <c r="E16" s="189">
        <v>383168</v>
      </c>
      <c r="F16" s="117">
        <v>15.3</v>
      </c>
      <c r="G16" s="117">
        <v>66.5</v>
      </c>
      <c r="H16" s="117">
        <v>18.2</v>
      </c>
      <c r="I16" s="117">
        <v>14.6</v>
      </c>
      <c r="J16" s="117">
        <v>67.9</v>
      </c>
      <c r="K16" s="117">
        <v>17.3</v>
      </c>
      <c r="L16" s="117">
        <v>50.4</v>
      </c>
      <c r="M16" s="117">
        <v>23</v>
      </c>
      <c r="N16" s="117">
        <v>27.3</v>
      </c>
      <c r="O16" s="117">
        <v>118.7</v>
      </c>
    </row>
    <row r="17" spans="1:15" s="12" customFormat="1" ht="20.25" customHeight="1">
      <c r="A17" s="14" t="s">
        <v>46</v>
      </c>
      <c r="B17" s="117">
        <v>42</v>
      </c>
      <c r="C17" s="189">
        <v>319626</v>
      </c>
      <c r="D17" s="189">
        <v>1395724</v>
      </c>
      <c r="E17" s="189">
        <v>395844</v>
      </c>
      <c r="F17" s="117">
        <v>15.1</v>
      </c>
      <c r="G17" s="117">
        <v>66.1</v>
      </c>
      <c r="H17" s="117">
        <v>18.7</v>
      </c>
      <c r="I17" s="117">
        <v>14.4</v>
      </c>
      <c r="J17" s="117">
        <v>67.7</v>
      </c>
      <c r="K17" s="117">
        <v>18</v>
      </c>
      <c r="L17" s="117">
        <v>51.3</v>
      </c>
      <c r="M17" s="117">
        <v>22.9</v>
      </c>
      <c r="N17" s="117">
        <v>28.4</v>
      </c>
      <c r="O17" s="117">
        <v>123.8</v>
      </c>
    </row>
    <row r="18" spans="1:15" s="12" customFormat="1" ht="20.25" customHeight="1">
      <c r="A18" s="14" t="s">
        <v>47</v>
      </c>
      <c r="B18" s="117">
        <v>42.4</v>
      </c>
      <c r="C18" s="189">
        <v>316647</v>
      </c>
      <c r="D18" s="189">
        <v>1388097</v>
      </c>
      <c r="E18" s="189">
        <v>408168</v>
      </c>
      <c r="F18" s="117">
        <v>15</v>
      </c>
      <c r="G18" s="117">
        <v>65.7</v>
      </c>
      <c r="H18" s="117">
        <v>19.3</v>
      </c>
      <c r="I18" s="117">
        <v>14.2</v>
      </c>
      <c r="J18" s="117">
        <v>67.3</v>
      </c>
      <c r="K18" s="117">
        <v>18.5</v>
      </c>
      <c r="L18" s="117">
        <v>52.2</v>
      </c>
      <c r="M18" s="117">
        <v>22.8</v>
      </c>
      <c r="N18" s="117">
        <v>29.4</v>
      </c>
      <c r="O18" s="117">
        <v>128.9</v>
      </c>
    </row>
    <row r="19" spans="1:15" s="12" customFormat="1" ht="20.25" customHeight="1">
      <c r="A19" s="14" t="s">
        <v>48</v>
      </c>
      <c r="B19" s="117">
        <v>42.7</v>
      </c>
      <c r="C19" s="189">
        <v>313447</v>
      </c>
      <c r="D19" s="189">
        <v>1382430</v>
      </c>
      <c r="E19" s="189">
        <v>418760</v>
      </c>
      <c r="F19" s="117">
        <v>14.8</v>
      </c>
      <c r="G19" s="117">
        <v>65.4</v>
      </c>
      <c r="H19" s="117">
        <v>19.8</v>
      </c>
      <c r="I19" s="117">
        <v>14</v>
      </c>
      <c r="J19" s="117">
        <v>66.9</v>
      </c>
      <c r="K19" s="117">
        <v>19</v>
      </c>
      <c r="L19" s="117">
        <v>53</v>
      </c>
      <c r="M19" s="117">
        <v>22.7</v>
      </c>
      <c r="N19" s="117">
        <v>30.3</v>
      </c>
      <c r="O19" s="117">
        <v>133.6</v>
      </c>
    </row>
    <row r="20" spans="1:15" s="12" customFormat="1" ht="20.25" customHeight="1">
      <c r="A20" s="14" t="s">
        <v>49</v>
      </c>
      <c r="B20" s="117">
        <v>43</v>
      </c>
      <c r="C20" s="189">
        <v>310619</v>
      </c>
      <c r="D20" s="189">
        <v>1379245</v>
      </c>
      <c r="E20" s="189">
        <v>427435</v>
      </c>
      <c r="F20" s="117">
        <v>14.7</v>
      </c>
      <c r="G20" s="117">
        <v>65.1</v>
      </c>
      <c r="H20" s="117">
        <v>20.2</v>
      </c>
      <c r="I20" s="117">
        <v>13.9</v>
      </c>
      <c r="J20" s="117">
        <v>66.6</v>
      </c>
      <c r="K20" s="117">
        <v>19.5</v>
      </c>
      <c r="L20" s="117">
        <v>53.5</v>
      </c>
      <c r="M20" s="117">
        <v>22.5</v>
      </c>
      <c r="N20" s="117">
        <v>31</v>
      </c>
      <c r="O20" s="117">
        <v>137.6</v>
      </c>
    </row>
    <row r="21" spans="1:15" s="12" customFormat="1" ht="20.25" customHeight="1">
      <c r="A21" s="118" t="s">
        <v>50</v>
      </c>
      <c r="B21" s="119">
        <v>43.5</v>
      </c>
      <c r="C21" s="190">
        <v>305845</v>
      </c>
      <c r="D21" s="190">
        <v>1357583</v>
      </c>
      <c r="E21" s="190">
        <v>442124</v>
      </c>
      <c r="F21" s="119">
        <v>14.5</v>
      </c>
      <c r="G21" s="119">
        <v>64.4</v>
      </c>
      <c r="H21" s="119">
        <v>21</v>
      </c>
      <c r="I21" s="119">
        <v>13.7</v>
      </c>
      <c r="J21" s="119">
        <v>65.8</v>
      </c>
      <c r="K21" s="119">
        <v>20.1</v>
      </c>
      <c r="L21" s="119">
        <v>55.1</v>
      </c>
      <c r="M21" s="119">
        <v>22.5</v>
      </c>
      <c r="N21" s="119">
        <v>32.6</v>
      </c>
      <c r="O21" s="119">
        <v>144.6</v>
      </c>
    </row>
    <row r="22" spans="1:15" s="12" customFormat="1" ht="20.25" customHeight="1">
      <c r="A22" s="118" t="s">
        <v>233</v>
      </c>
      <c r="B22" s="119">
        <v>43.9</v>
      </c>
      <c r="C22" s="190">
        <v>303719</v>
      </c>
      <c r="D22" s="190">
        <v>1344044</v>
      </c>
      <c r="E22" s="190">
        <v>454941</v>
      </c>
      <c r="F22" s="119">
        <v>14.4</v>
      </c>
      <c r="G22" s="119">
        <v>63.9</v>
      </c>
      <c r="H22" s="119">
        <v>21.6</v>
      </c>
      <c r="I22" s="119">
        <v>13.6</v>
      </c>
      <c r="J22" s="119">
        <v>65.5</v>
      </c>
      <c r="K22" s="119">
        <v>20.8</v>
      </c>
      <c r="L22" s="119">
        <v>56.4</v>
      </c>
      <c r="M22" s="119">
        <v>22.6</v>
      </c>
      <c r="N22" s="119">
        <v>33.8</v>
      </c>
      <c r="O22" s="119">
        <v>149.8</v>
      </c>
    </row>
    <row r="23" spans="1:15" s="12" customFormat="1" ht="20.25" customHeight="1">
      <c r="A23" s="118" t="s">
        <v>267</v>
      </c>
      <c r="B23" s="119">
        <v>44.2</v>
      </c>
      <c r="C23" s="190">
        <v>301462</v>
      </c>
      <c r="D23" s="190">
        <v>1330888</v>
      </c>
      <c r="E23" s="190">
        <v>468269</v>
      </c>
      <c r="F23" s="119">
        <v>14.3</v>
      </c>
      <c r="G23" s="119">
        <v>63.3</v>
      </c>
      <c r="H23" s="119">
        <v>22.3</v>
      </c>
      <c r="I23" s="119">
        <v>13.5</v>
      </c>
      <c r="J23" s="119">
        <v>65</v>
      </c>
      <c r="K23" s="119">
        <v>21.5</v>
      </c>
      <c r="L23" s="119">
        <v>57.8</v>
      </c>
      <c r="M23" s="119">
        <v>22.7</v>
      </c>
      <c r="N23" s="119">
        <v>35.2</v>
      </c>
      <c r="O23" s="119">
        <v>155.3</v>
      </c>
    </row>
    <row r="24" spans="1:15" s="7" customFormat="1" ht="20.25" customHeight="1">
      <c r="A24" s="118" t="s">
        <v>337</v>
      </c>
      <c r="B24" s="119">
        <v>44.5</v>
      </c>
      <c r="C24" s="190">
        <v>299594</v>
      </c>
      <c r="D24" s="190">
        <v>1316706</v>
      </c>
      <c r="E24" s="190">
        <v>480205</v>
      </c>
      <c r="F24" s="119">
        <v>14.3</v>
      </c>
      <c r="G24" s="119">
        <v>62.8</v>
      </c>
      <c r="H24" s="119">
        <v>22.9</v>
      </c>
      <c r="I24" s="119">
        <v>13.5</v>
      </c>
      <c r="J24" s="119">
        <v>64.5</v>
      </c>
      <c r="K24" s="119">
        <v>22.1</v>
      </c>
      <c r="L24" s="119">
        <v>59.199999999999996</v>
      </c>
      <c r="M24" s="119">
        <v>22.8</v>
      </c>
      <c r="N24" s="119">
        <v>36.5</v>
      </c>
      <c r="O24" s="119">
        <v>160.3</v>
      </c>
    </row>
    <row r="25" spans="1:15" s="7" customFormat="1" ht="20.25" customHeight="1" thickBot="1">
      <c r="A25" s="120" t="s">
        <v>434</v>
      </c>
      <c r="B25" s="121">
        <v>44.8</v>
      </c>
      <c r="C25" s="191">
        <v>296456</v>
      </c>
      <c r="D25" s="191">
        <v>1295559</v>
      </c>
      <c r="E25" s="191">
        <v>492952</v>
      </c>
      <c r="F25" s="121">
        <v>14.2</v>
      </c>
      <c r="G25" s="121">
        <v>62.1</v>
      </c>
      <c r="H25" s="121">
        <v>23.6</v>
      </c>
      <c r="I25" s="121">
        <v>13.3</v>
      </c>
      <c r="J25" s="121">
        <v>63.9</v>
      </c>
      <c r="K25" s="121">
        <v>22.7</v>
      </c>
      <c r="L25" s="121">
        <v>60.9</v>
      </c>
      <c r="M25" s="121">
        <v>22.900000000000002</v>
      </c>
      <c r="N25" s="121">
        <v>38</v>
      </c>
      <c r="O25" s="121">
        <v>166.3</v>
      </c>
    </row>
    <row r="26" spans="1:15" s="7" customFormat="1" ht="15" customHeight="1">
      <c r="A26" s="115" t="s">
        <v>280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="7" customFormat="1" ht="15" customHeight="1">
      <c r="A27" s="115" t="s">
        <v>482</v>
      </c>
    </row>
    <row r="28" s="7" customFormat="1" ht="15" customHeight="1">
      <c r="A28" s="7" t="s">
        <v>253</v>
      </c>
    </row>
    <row r="29" s="7" customFormat="1" ht="15" customHeight="1">
      <c r="A29" s="7" t="s">
        <v>254</v>
      </c>
    </row>
    <row r="30" s="7" customFormat="1" ht="15" customHeight="1">
      <c r="A30" s="7" t="s">
        <v>255</v>
      </c>
    </row>
    <row r="31" s="7" customFormat="1" ht="15" customHeight="1">
      <c r="A31" s="7" t="s">
        <v>256</v>
      </c>
    </row>
    <row r="32" spans="1:15" ht="15" customHeight="1">
      <c r="A32" s="7" t="s">
        <v>257</v>
      </c>
      <c r="B32" s="7"/>
      <c r="C32" s="7"/>
      <c r="D32" s="7"/>
      <c r="E32" s="7"/>
      <c r="F32" s="124"/>
      <c r="G32" s="7"/>
      <c r="H32" s="7"/>
      <c r="I32" s="7"/>
      <c r="J32" s="7"/>
      <c r="K32" s="7"/>
      <c r="L32" s="7"/>
      <c r="M32" s="7"/>
      <c r="N32" s="7"/>
      <c r="O32" s="7"/>
    </row>
    <row r="33" spans="1:15" ht="15" customHeight="1">
      <c r="A33" s="7" t="s">
        <v>258</v>
      </c>
      <c r="B33" s="7"/>
      <c r="C33" s="7"/>
      <c r="D33" s="7"/>
      <c r="E33" s="7"/>
      <c r="F33" s="124"/>
      <c r="G33" s="7"/>
      <c r="H33" s="7"/>
      <c r="I33" s="7"/>
      <c r="J33" s="7"/>
      <c r="K33" s="7"/>
      <c r="L33" s="7"/>
      <c r="M33" s="7"/>
      <c r="N33" s="7"/>
      <c r="O33" s="7"/>
    </row>
  </sheetData>
  <sheetProtection/>
  <mergeCells count="19">
    <mergeCell ref="N3:N4"/>
    <mergeCell ref="O3:O4"/>
    <mergeCell ref="L2:O2"/>
    <mergeCell ref="L3:L4"/>
    <mergeCell ref="A2:A4"/>
    <mergeCell ref="B2:B4"/>
    <mergeCell ref="F3:F4"/>
    <mergeCell ref="G3:G4"/>
    <mergeCell ref="C2:E2"/>
    <mergeCell ref="M3:M4"/>
    <mergeCell ref="K3:K4"/>
    <mergeCell ref="I2:K2"/>
    <mergeCell ref="C3:C4"/>
    <mergeCell ref="D3:D4"/>
    <mergeCell ref="J3:J4"/>
    <mergeCell ref="E3:E4"/>
    <mergeCell ref="H3:H4"/>
    <mergeCell ref="F2:H2"/>
    <mergeCell ref="I3:I4"/>
  </mergeCells>
  <printOptions horizontalCentered="1"/>
  <pageMargins left="0.6692913385826772" right="0.5118110236220472" top="0.5905511811023623" bottom="0.3937007874015748" header="0.5118110236220472" footer="0.1968503937007874"/>
  <pageSetup fitToHeight="1" fitToWidth="1" horizontalDpi="600" verticalDpi="600" orientation="landscape" paperSize="9" scale="83" r:id="rId1"/>
  <headerFooter alignWithMargins="0">
    <oddFooter>&amp;C&amp;"ＭＳ Ｐ明朝,標準"- &amp;P　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Y112"/>
  <sheetViews>
    <sheetView zoomScaleSheetLayoutView="100" zoomScalePageLayoutView="0" workbookViewId="0" topLeftCell="A1">
      <selection activeCell="H23" sqref="H23:I23"/>
    </sheetView>
  </sheetViews>
  <sheetFormatPr defaultColWidth="11.25390625" defaultRowHeight="16.5" customHeight="1"/>
  <cols>
    <col min="1" max="1" width="10.125" style="12" customWidth="1"/>
    <col min="2" max="2" width="12.625" style="1" customWidth="1"/>
    <col min="3" max="4" width="10.125" style="1" customWidth="1"/>
    <col min="5" max="5" width="10.625" style="140" customWidth="1"/>
    <col min="6" max="6" width="10.125" style="152" customWidth="1"/>
    <col min="7" max="7" width="10.125" style="1" customWidth="1"/>
    <col min="8" max="9" width="10.625" style="140" customWidth="1"/>
    <col min="10" max="10" width="10.625" style="153" customWidth="1"/>
    <col min="11" max="11" width="12.625" style="1" customWidth="1"/>
    <col min="12" max="16384" width="11.25390625" style="1" customWidth="1"/>
  </cols>
  <sheetData>
    <row r="1" spans="1:11" s="12" customFormat="1" ht="24" customHeight="1" thickBot="1">
      <c r="A1" s="66" t="s">
        <v>171</v>
      </c>
      <c r="B1" s="84"/>
      <c r="C1" s="60"/>
      <c r="D1" s="60"/>
      <c r="E1" s="85"/>
      <c r="F1" s="60"/>
      <c r="G1" s="60"/>
      <c r="H1" s="85"/>
      <c r="I1" s="85"/>
      <c r="J1" s="86"/>
      <c r="K1" s="84"/>
    </row>
    <row r="2" spans="1:25" s="12" customFormat="1" ht="12.75" customHeight="1" thickTop="1">
      <c r="A2" s="477" t="s">
        <v>172</v>
      </c>
      <c r="B2" s="393" t="s">
        <v>525</v>
      </c>
      <c r="C2" s="489" t="s">
        <v>173</v>
      </c>
      <c r="D2" s="490"/>
      <c r="E2" s="490"/>
      <c r="F2" s="489" t="s">
        <v>174</v>
      </c>
      <c r="G2" s="490"/>
      <c r="H2" s="490"/>
      <c r="I2" s="513" t="s">
        <v>175</v>
      </c>
      <c r="J2" s="511" t="s">
        <v>602</v>
      </c>
      <c r="K2" s="87" t="s">
        <v>524</v>
      </c>
      <c r="S2" s="61"/>
      <c r="T2" s="61"/>
      <c r="U2" s="61"/>
      <c r="V2" s="61"/>
      <c r="W2" s="61"/>
      <c r="X2" s="61"/>
      <c r="Y2" s="61"/>
    </row>
    <row r="3" spans="1:25" s="12" customFormat="1" ht="12">
      <c r="A3" s="464"/>
      <c r="B3" s="394" t="s">
        <v>176</v>
      </c>
      <c r="C3" s="348" t="s">
        <v>177</v>
      </c>
      <c r="D3" s="348" t="s">
        <v>178</v>
      </c>
      <c r="E3" s="395" t="s">
        <v>179</v>
      </c>
      <c r="F3" s="348" t="s">
        <v>180</v>
      </c>
      <c r="G3" s="348" t="s">
        <v>181</v>
      </c>
      <c r="H3" s="396" t="s">
        <v>179</v>
      </c>
      <c r="I3" s="514"/>
      <c r="J3" s="512"/>
      <c r="K3" s="88" t="s">
        <v>176</v>
      </c>
      <c r="S3" s="61"/>
      <c r="T3" s="61"/>
      <c r="U3" s="61"/>
      <c r="V3" s="61"/>
      <c r="W3" s="61"/>
      <c r="X3" s="61"/>
      <c r="Y3" s="61"/>
    </row>
    <row r="4" spans="1:25" s="90" customFormat="1" ht="10.5">
      <c r="A4" s="158"/>
      <c r="B4" s="154" t="s">
        <v>56</v>
      </c>
      <c r="C4" s="155" t="s">
        <v>56</v>
      </c>
      <c r="D4" s="155" t="s">
        <v>56</v>
      </c>
      <c r="E4" s="159" t="s">
        <v>56</v>
      </c>
      <c r="F4" s="155" t="s">
        <v>56</v>
      </c>
      <c r="G4" s="155" t="s">
        <v>56</v>
      </c>
      <c r="H4" s="159" t="s">
        <v>56</v>
      </c>
      <c r="I4" s="159" t="s">
        <v>56</v>
      </c>
      <c r="J4" s="156" t="s">
        <v>143</v>
      </c>
      <c r="K4" s="154" t="s">
        <v>56</v>
      </c>
      <c r="S4" s="414"/>
      <c r="T4" s="414"/>
      <c r="U4" s="414"/>
      <c r="V4" s="414"/>
      <c r="W4" s="414"/>
      <c r="X4" s="414"/>
      <c r="Y4" s="414"/>
    </row>
    <row r="5" spans="1:25" s="2" customFormat="1" ht="18" customHeight="1">
      <c r="A5" s="160" t="s">
        <v>237</v>
      </c>
      <c r="B5" s="164">
        <v>2098131</v>
      </c>
      <c r="C5" s="161">
        <v>17730</v>
      </c>
      <c r="D5" s="161">
        <v>19414</v>
      </c>
      <c r="E5" s="162">
        <v>-1684</v>
      </c>
      <c r="F5" s="161">
        <v>77894</v>
      </c>
      <c r="G5" s="161">
        <v>87751</v>
      </c>
      <c r="H5" s="162">
        <v>-9857</v>
      </c>
      <c r="I5" s="162">
        <v>-11541</v>
      </c>
      <c r="J5" s="163">
        <v>-0.55</v>
      </c>
      <c r="K5" s="164">
        <v>2086590</v>
      </c>
      <c r="S5" s="415"/>
      <c r="T5" s="415"/>
      <c r="U5" s="415"/>
      <c r="V5" s="415"/>
      <c r="W5" s="415"/>
      <c r="X5" s="415"/>
      <c r="Y5" s="415"/>
    </row>
    <row r="6" spans="1:25" ht="18" customHeight="1">
      <c r="A6" s="160" t="s">
        <v>238</v>
      </c>
      <c r="B6" s="164">
        <v>1770701</v>
      </c>
      <c r="C6" s="161">
        <v>15050</v>
      </c>
      <c r="D6" s="161">
        <v>16220</v>
      </c>
      <c r="E6" s="162">
        <v>-1170</v>
      </c>
      <c r="F6" s="161">
        <v>65107</v>
      </c>
      <c r="G6" s="161">
        <v>73694</v>
      </c>
      <c r="H6" s="162">
        <v>-8587</v>
      </c>
      <c r="I6" s="162">
        <v>-9757</v>
      </c>
      <c r="J6" s="163">
        <v>-0.55</v>
      </c>
      <c r="K6" s="164">
        <v>1760944</v>
      </c>
      <c r="S6" s="416"/>
      <c r="T6" s="416"/>
      <c r="U6" s="416"/>
      <c r="V6" s="416"/>
      <c r="W6" s="416"/>
      <c r="X6" s="416"/>
      <c r="Y6" s="416"/>
    </row>
    <row r="7" spans="1:25" s="2" customFormat="1" ht="18" customHeight="1">
      <c r="A7" s="165" t="s">
        <v>182</v>
      </c>
      <c r="B7" s="169">
        <v>411650</v>
      </c>
      <c r="C7" s="166">
        <v>3626</v>
      </c>
      <c r="D7" s="166">
        <v>3832</v>
      </c>
      <c r="E7" s="167">
        <v>-206</v>
      </c>
      <c r="F7" s="166">
        <v>15552</v>
      </c>
      <c r="G7" s="166">
        <v>15817</v>
      </c>
      <c r="H7" s="167">
        <v>-265</v>
      </c>
      <c r="I7" s="167">
        <v>-471</v>
      </c>
      <c r="J7" s="168">
        <v>-0.11</v>
      </c>
      <c r="K7" s="169">
        <v>411179</v>
      </c>
      <c r="S7" s="415"/>
      <c r="T7" s="415"/>
      <c r="U7" s="415"/>
      <c r="V7" s="415"/>
      <c r="W7" s="415"/>
      <c r="X7" s="415"/>
      <c r="Y7" s="415"/>
    </row>
    <row r="8" spans="1:25" ht="18" customHeight="1">
      <c r="A8" s="165" t="s">
        <v>183</v>
      </c>
      <c r="B8" s="169">
        <v>162680</v>
      </c>
      <c r="C8" s="166">
        <v>1426</v>
      </c>
      <c r="D8" s="166">
        <v>1476</v>
      </c>
      <c r="E8" s="167">
        <v>-50</v>
      </c>
      <c r="F8" s="166">
        <v>6004</v>
      </c>
      <c r="G8" s="166">
        <v>7535</v>
      </c>
      <c r="H8" s="167">
        <v>-1531</v>
      </c>
      <c r="I8" s="167">
        <v>-1581</v>
      </c>
      <c r="J8" s="168">
        <v>-0.97</v>
      </c>
      <c r="K8" s="169">
        <v>161099</v>
      </c>
      <c r="S8" s="416"/>
      <c r="T8" s="416"/>
      <c r="U8" s="416"/>
      <c r="V8" s="416"/>
      <c r="W8" s="416"/>
      <c r="X8" s="416"/>
      <c r="Y8" s="416"/>
    </row>
    <row r="9" spans="1:11" ht="18" customHeight="1">
      <c r="A9" s="165" t="s">
        <v>184</v>
      </c>
      <c r="B9" s="169">
        <v>94335</v>
      </c>
      <c r="C9" s="166">
        <v>810</v>
      </c>
      <c r="D9" s="166">
        <v>969</v>
      </c>
      <c r="E9" s="167">
        <v>-159</v>
      </c>
      <c r="F9" s="166">
        <v>2368</v>
      </c>
      <c r="G9" s="166">
        <v>2828</v>
      </c>
      <c r="H9" s="167">
        <v>-460</v>
      </c>
      <c r="I9" s="167">
        <v>-619</v>
      </c>
      <c r="J9" s="168">
        <v>-0.66</v>
      </c>
      <c r="K9" s="169">
        <v>93716</v>
      </c>
    </row>
    <row r="10" spans="1:11" ht="18" customHeight="1">
      <c r="A10" s="165" t="s">
        <v>185</v>
      </c>
      <c r="B10" s="169">
        <v>114543</v>
      </c>
      <c r="C10" s="166">
        <v>873</v>
      </c>
      <c r="D10" s="166">
        <v>900</v>
      </c>
      <c r="E10" s="167">
        <v>-27</v>
      </c>
      <c r="F10" s="166">
        <v>3612</v>
      </c>
      <c r="G10" s="166">
        <v>3967</v>
      </c>
      <c r="H10" s="167">
        <v>-355</v>
      </c>
      <c r="I10" s="167">
        <v>-382</v>
      </c>
      <c r="J10" s="168">
        <v>-0.33</v>
      </c>
      <c r="K10" s="169">
        <v>114161</v>
      </c>
    </row>
    <row r="11" spans="1:11" ht="18" customHeight="1">
      <c r="A11" s="165" t="s">
        <v>186</v>
      </c>
      <c r="B11" s="169">
        <v>92460</v>
      </c>
      <c r="C11" s="166">
        <v>801</v>
      </c>
      <c r="D11" s="166">
        <v>820</v>
      </c>
      <c r="E11" s="167">
        <v>-19</v>
      </c>
      <c r="F11" s="166">
        <v>3456</v>
      </c>
      <c r="G11" s="166">
        <v>4027</v>
      </c>
      <c r="H11" s="167">
        <v>-571</v>
      </c>
      <c r="I11" s="167">
        <v>-590</v>
      </c>
      <c r="J11" s="168">
        <v>-0.64</v>
      </c>
      <c r="K11" s="169">
        <v>91870</v>
      </c>
    </row>
    <row r="12" spans="1:11" ht="18" customHeight="1">
      <c r="A12" s="165" t="s">
        <v>187</v>
      </c>
      <c r="B12" s="169">
        <v>82776</v>
      </c>
      <c r="C12" s="166">
        <v>704</v>
      </c>
      <c r="D12" s="166">
        <v>866</v>
      </c>
      <c r="E12" s="167">
        <v>-162</v>
      </c>
      <c r="F12" s="166">
        <v>2121</v>
      </c>
      <c r="G12" s="166">
        <v>2618</v>
      </c>
      <c r="H12" s="167">
        <v>-497</v>
      </c>
      <c r="I12" s="167">
        <v>-659</v>
      </c>
      <c r="J12" s="168">
        <v>-0.8</v>
      </c>
      <c r="K12" s="169">
        <v>82117</v>
      </c>
    </row>
    <row r="13" spans="1:11" ht="18" customHeight="1">
      <c r="A13" s="165" t="s">
        <v>188</v>
      </c>
      <c r="B13" s="169">
        <v>22809</v>
      </c>
      <c r="C13" s="166">
        <v>119</v>
      </c>
      <c r="D13" s="166">
        <v>251</v>
      </c>
      <c r="E13" s="167">
        <v>-132</v>
      </c>
      <c r="F13" s="166">
        <v>750</v>
      </c>
      <c r="G13" s="166">
        <v>900</v>
      </c>
      <c r="H13" s="167">
        <v>-150</v>
      </c>
      <c r="I13" s="167">
        <v>-282</v>
      </c>
      <c r="J13" s="168">
        <v>-1.24</v>
      </c>
      <c r="K13" s="169">
        <v>22527</v>
      </c>
    </row>
    <row r="14" spans="1:11" ht="18" customHeight="1">
      <c r="A14" s="165" t="s">
        <v>189</v>
      </c>
      <c r="B14" s="169">
        <v>41350</v>
      </c>
      <c r="C14" s="166">
        <v>309</v>
      </c>
      <c r="D14" s="166">
        <v>407</v>
      </c>
      <c r="E14" s="167">
        <v>-98</v>
      </c>
      <c r="F14" s="166">
        <v>1700</v>
      </c>
      <c r="G14" s="166">
        <v>1738</v>
      </c>
      <c r="H14" s="167">
        <v>-38</v>
      </c>
      <c r="I14" s="167">
        <v>-136</v>
      </c>
      <c r="J14" s="168">
        <v>-0.33</v>
      </c>
      <c r="K14" s="169">
        <v>41214</v>
      </c>
    </row>
    <row r="15" spans="1:11" ht="18" customHeight="1">
      <c r="A15" s="165" t="s">
        <v>190</v>
      </c>
      <c r="B15" s="169">
        <v>67270</v>
      </c>
      <c r="C15" s="166">
        <v>608</v>
      </c>
      <c r="D15" s="166">
        <v>550</v>
      </c>
      <c r="E15" s="167">
        <v>58</v>
      </c>
      <c r="F15" s="166">
        <v>3197</v>
      </c>
      <c r="G15" s="166">
        <v>3244</v>
      </c>
      <c r="H15" s="167">
        <v>-47</v>
      </c>
      <c r="I15" s="167">
        <v>11</v>
      </c>
      <c r="J15" s="168">
        <v>0.02</v>
      </c>
      <c r="K15" s="169">
        <v>67281</v>
      </c>
    </row>
    <row r="16" spans="1:11" ht="18" customHeight="1">
      <c r="A16" s="165" t="s">
        <v>191</v>
      </c>
      <c r="B16" s="169">
        <v>54571</v>
      </c>
      <c r="C16" s="166">
        <v>404</v>
      </c>
      <c r="D16" s="166">
        <v>620</v>
      </c>
      <c r="E16" s="167">
        <v>-216</v>
      </c>
      <c r="F16" s="166">
        <v>1399</v>
      </c>
      <c r="G16" s="166">
        <v>1691</v>
      </c>
      <c r="H16" s="167">
        <v>-292</v>
      </c>
      <c r="I16" s="167">
        <v>-508</v>
      </c>
      <c r="J16" s="168">
        <v>-0.93</v>
      </c>
      <c r="K16" s="169">
        <v>54063</v>
      </c>
    </row>
    <row r="17" spans="1:11" ht="18" customHeight="1">
      <c r="A17" s="165" t="s">
        <v>192</v>
      </c>
      <c r="B17" s="169">
        <v>54526</v>
      </c>
      <c r="C17" s="166">
        <v>538</v>
      </c>
      <c r="D17" s="166">
        <v>381</v>
      </c>
      <c r="E17" s="167">
        <v>157</v>
      </c>
      <c r="F17" s="166">
        <v>3623</v>
      </c>
      <c r="G17" s="166">
        <v>4210</v>
      </c>
      <c r="H17" s="167">
        <v>-587</v>
      </c>
      <c r="I17" s="167">
        <v>-430</v>
      </c>
      <c r="J17" s="168">
        <v>-0.79</v>
      </c>
      <c r="K17" s="169">
        <v>54096</v>
      </c>
    </row>
    <row r="18" spans="1:11" ht="18" customHeight="1">
      <c r="A18" s="165" t="s">
        <v>193</v>
      </c>
      <c r="B18" s="169">
        <v>61074</v>
      </c>
      <c r="C18" s="166">
        <v>465</v>
      </c>
      <c r="D18" s="166">
        <v>658</v>
      </c>
      <c r="E18" s="167">
        <v>-193</v>
      </c>
      <c r="F18" s="166">
        <v>1891</v>
      </c>
      <c r="G18" s="166">
        <v>1961</v>
      </c>
      <c r="H18" s="167">
        <v>-70</v>
      </c>
      <c r="I18" s="167">
        <v>-263</v>
      </c>
      <c r="J18" s="168">
        <v>-0.43</v>
      </c>
      <c r="K18" s="169">
        <v>60811</v>
      </c>
    </row>
    <row r="19" spans="1:11" ht="18" customHeight="1">
      <c r="A19" s="165" t="s">
        <v>194</v>
      </c>
      <c r="B19" s="169">
        <v>145536</v>
      </c>
      <c r="C19" s="166">
        <v>1269</v>
      </c>
      <c r="D19" s="166">
        <v>1173</v>
      </c>
      <c r="E19" s="167">
        <v>96</v>
      </c>
      <c r="F19" s="166">
        <v>5983</v>
      </c>
      <c r="G19" s="166">
        <v>6661</v>
      </c>
      <c r="H19" s="167">
        <v>-678</v>
      </c>
      <c r="I19" s="167">
        <v>-582</v>
      </c>
      <c r="J19" s="168">
        <v>-0.4</v>
      </c>
      <c r="K19" s="169">
        <v>144954</v>
      </c>
    </row>
    <row r="20" spans="1:11" ht="18" customHeight="1">
      <c r="A20" s="165" t="s">
        <v>195</v>
      </c>
      <c r="B20" s="169">
        <v>100079</v>
      </c>
      <c r="C20" s="166">
        <v>918</v>
      </c>
      <c r="D20" s="166">
        <v>647</v>
      </c>
      <c r="E20" s="167">
        <v>271</v>
      </c>
      <c r="F20" s="166">
        <v>4781</v>
      </c>
      <c r="G20" s="166">
        <v>6424</v>
      </c>
      <c r="H20" s="167">
        <v>-1643</v>
      </c>
      <c r="I20" s="167">
        <v>-1372</v>
      </c>
      <c r="J20" s="168">
        <v>-1.37</v>
      </c>
      <c r="K20" s="169">
        <v>98707</v>
      </c>
    </row>
    <row r="21" spans="1:11" ht="18" customHeight="1">
      <c r="A21" s="165" t="s">
        <v>196</v>
      </c>
      <c r="B21" s="169">
        <v>29584</v>
      </c>
      <c r="C21" s="166">
        <v>197</v>
      </c>
      <c r="D21" s="166">
        <v>287</v>
      </c>
      <c r="E21" s="167">
        <v>-90</v>
      </c>
      <c r="F21" s="166">
        <v>883</v>
      </c>
      <c r="G21" s="166">
        <v>1140</v>
      </c>
      <c r="H21" s="167">
        <v>-257</v>
      </c>
      <c r="I21" s="167">
        <v>-347</v>
      </c>
      <c r="J21" s="168">
        <v>-1.17</v>
      </c>
      <c r="K21" s="169">
        <v>29237</v>
      </c>
    </row>
    <row r="22" spans="1:11" ht="18" customHeight="1">
      <c r="A22" s="165" t="s">
        <v>197</v>
      </c>
      <c r="B22" s="169">
        <v>51645</v>
      </c>
      <c r="C22" s="166">
        <v>649</v>
      </c>
      <c r="D22" s="166">
        <v>303</v>
      </c>
      <c r="E22" s="167">
        <v>346</v>
      </c>
      <c r="F22" s="166">
        <v>2965</v>
      </c>
      <c r="G22" s="166">
        <v>3062</v>
      </c>
      <c r="H22" s="167">
        <v>-97</v>
      </c>
      <c r="I22" s="167">
        <v>249</v>
      </c>
      <c r="J22" s="168">
        <v>0.48</v>
      </c>
      <c r="K22" s="169">
        <v>51894</v>
      </c>
    </row>
    <row r="23" spans="1:11" ht="18" customHeight="1">
      <c r="A23" s="165" t="s">
        <v>198</v>
      </c>
      <c r="B23" s="169">
        <v>27761</v>
      </c>
      <c r="C23" s="166">
        <v>199</v>
      </c>
      <c r="D23" s="166">
        <v>378</v>
      </c>
      <c r="E23" s="167">
        <v>-179</v>
      </c>
      <c r="F23" s="166">
        <v>563</v>
      </c>
      <c r="G23" s="166">
        <v>796</v>
      </c>
      <c r="H23" s="167">
        <v>-233</v>
      </c>
      <c r="I23" s="167">
        <v>-412</v>
      </c>
      <c r="J23" s="168">
        <v>-1.48</v>
      </c>
      <c r="K23" s="169">
        <v>27349</v>
      </c>
    </row>
    <row r="24" spans="1:11" s="2" customFormat="1" ht="18" customHeight="1">
      <c r="A24" s="165" t="s">
        <v>199</v>
      </c>
      <c r="B24" s="169">
        <v>34872</v>
      </c>
      <c r="C24" s="166">
        <v>285</v>
      </c>
      <c r="D24" s="166">
        <v>315</v>
      </c>
      <c r="E24" s="167">
        <v>-30</v>
      </c>
      <c r="F24" s="166">
        <v>1407</v>
      </c>
      <c r="G24" s="166">
        <v>1339</v>
      </c>
      <c r="H24" s="167">
        <v>68</v>
      </c>
      <c r="I24" s="167">
        <v>38</v>
      </c>
      <c r="J24" s="168">
        <v>0.11</v>
      </c>
      <c r="K24" s="169">
        <v>34910</v>
      </c>
    </row>
    <row r="25" spans="1:11" ht="18" customHeight="1">
      <c r="A25" s="165" t="s">
        <v>200</v>
      </c>
      <c r="B25" s="169">
        <v>45824</v>
      </c>
      <c r="C25" s="166">
        <v>311</v>
      </c>
      <c r="D25" s="166">
        <v>556</v>
      </c>
      <c r="E25" s="167">
        <v>-245</v>
      </c>
      <c r="F25" s="166">
        <v>901</v>
      </c>
      <c r="G25" s="166">
        <v>1218</v>
      </c>
      <c r="H25" s="167">
        <v>-317</v>
      </c>
      <c r="I25" s="167">
        <v>-562</v>
      </c>
      <c r="J25" s="168">
        <v>-1.23</v>
      </c>
      <c r="K25" s="169">
        <v>45262</v>
      </c>
    </row>
    <row r="26" spans="1:11" ht="18" customHeight="1">
      <c r="A26" s="165" t="s">
        <v>201</v>
      </c>
      <c r="B26" s="169">
        <v>37047</v>
      </c>
      <c r="C26" s="166">
        <v>284</v>
      </c>
      <c r="D26" s="166">
        <v>450</v>
      </c>
      <c r="E26" s="167">
        <v>-166</v>
      </c>
      <c r="F26" s="166">
        <v>934</v>
      </c>
      <c r="G26" s="166">
        <v>1192</v>
      </c>
      <c r="H26" s="167">
        <v>-258</v>
      </c>
      <c r="I26" s="167">
        <v>-424</v>
      </c>
      <c r="J26" s="168">
        <v>-1.14</v>
      </c>
      <c r="K26" s="169">
        <v>36623</v>
      </c>
    </row>
    <row r="27" spans="1:11" ht="18" customHeight="1">
      <c r="A27" s="165" t="s">
        <v>202</v>
      </c>
      <c r="B27" s="169">
        <v>38309</v>
      </c>
      <c r="C27" s="166">
        <v>255</v>
      </c>
      <c r="D27" s="166">
        <v>381</v>
      </c>
      <c r="E27" s="167">
        <v>-126</v>
      </c>
      <c r="F27" s="166">
        <v>1017</v>
      </c>
      <c r="G27" s="166">
        <v>1326</v>
      </c>
      <c r="H27" s="167">
        <v>-309</v>
      </c>
      <c r="I27" s="167">
        <v>-435</v>
      </c>
      <c r="J27" s="168">
        <v>-1.14</v>
      </c>
      <c r="K27" s="169">
        <v>37874</v>
      </c>
    </row>
    <row r="28" spans="1:11" ht="18" customHeight="1">
      <c r="A28" s="160" t="s">
        <v>239</v>
      </c>
      <c r="B28" s="164">
        <v>327430</v>
      </c>
      <c r="C28" s="161">
        <v>2680</v>
      </c>
      <c r="D28" s="161">
        <v>3194</v>
      </c>
      <c r="E28" s="162">
        <v>-514</v>
      </c>
      <c r="F28" s="161">
        <v>12787</v>
      </c>
      <c r="G28" s="161">
        <v>14057</v>
      </c>
      <c r="H28" s="162">
        <v>-1270</v>
      </c>
      <c r="I28" s="162">
        <v>-1784</v>
      </c>
      <c r="J28" s="163">
        <v>-0.54</v>
      </c>
      <c r="K28" s="164">
        <v>325646</v>
      </c>
    </row>
    <row r="29" spans="1:11" ht="18" customHeight="1">
      <c r="A29" s="160" t="s">
        <v>203</v>
      </c>
      <c r="B29" s="164">
        <v>46173</v>
      </c>
      <c r="C29" s="161">
        <v>497</v>
      </c>
      <c r="D29" s="161">
        <v>361</v>
      </c>
      <c r="E29" s="162">
        <v>136</v>
      </c>
      <c r="F29" s="161">
        <v>2620</v>
      </c>
      <c r="G29" s="161">
        <v>2806</v>
      </c>
      <c r="H29" s="162">
        <v>-186</v>
      </c>
      <c r="I29" s="162">
        <v>-50</v>
      </c>
      <c r="J29" s="163">
        <v>-0.11</v>
      </c>
      <c r="K29" s="164">
        <v>46123</v>
      </c>
    </row>
    <row r="30" spans="1:11" s="2" customFormat="1" ht="18" customHeight="1">
      <c r="A30" s="165" t="s">
        <v>204</v>
      </c>
      <c r="B30" s="169">
        <v>23280</v>
      </c>
      <c r="C30" s="166">
        <v>270</v>
      </c>
      <c r="D30" s="166">
        <v>164</v>
      </c>
      <c r="E30" s="167">
        <v>106</v>
      </c>
      <c r="F30" s="166">
        <v>1553</v>
      </c>
      <c r="G30" s="166">
        <v>1623</v>
      </c>
      <c r="H30" s="167">
        <v>-70</v>
      </c>
      <c r="I30" s="167">
        <v>36</v>
      </c>
      <c r="J30" s="168">
        <v>0.15</v>
      </c>
      <c r="K30" s="169">
        <v>23316</v>
      </c>
    </row>
    <row r="31" spans="1:11" s="2" customFormat="1" ht="18" customHeight="1">
      <c r="A31" s="165" t="s">
        <v>205</v>
      </c>
      <c r="B31" s="169">
        <v>22893</v>
      </c>
      <c r="C31" s="166">
        <v>227</v>
      </c>
      <c r="D31" s="166">
        <v>197</v>
      </c>
      <c r="E31" s="167">
        <v>30</v>
      </c>
      <c r="F31" s="166">
        <v>1067</v>
      </c>
      <c r="G31" s="166">
        <v>1183</v>
      </c>
      <c r="H31" s="167">
        <v>-116</v>
      </c>
      <c r="I31" s="167">
        <v>-86</v>
      </c>
      <c r="J31" s="168">
        <v>-0.38</v>
      </c>
      <c r="K31" s="169">
        <v>22807</v>
      </c>
    </row>
    <row r="32" spans="1:11" s="2" customFormat="1" ht="18" customHeight="1">
      <c r="A32" s="160" t="s">
        <v>206</v>
      </c>
      <c r="B32" s="164">
        <v>31808</v>
      </c>
      <c r="C32" s="161">
        <v>264</v>
      </c>
      <c r="D32" s="161">
        <v>310</v>
      </c>
      <c r="E32" s="162">
        <v>-46</v>
      </c>
      <c r="F32" s="161">
        <v>834</v>
      </c>
      <c r="G32" s="161">
        <v>1008</v>
      </c>
      <c r="H32" s="162">
        <v>-174</v>
      </c>
      <c r="I32" s="162">
        <v>-220</v>
      </c>
      <c r="J32" s="163">
        <v>-0.69</v>
      </c>
      <c r="K32" s="164">
        <v>31588</v>
      </c>
    </row>
    <row r="33" spans="1:11" ht="18" customHeight="1">
      <c r="A33" s="165" t="s">
        <v>207</v>
      </c>
      <c r="B33" s="169">
        <v>31808</v>
      </c>
      <c r="C33" s="166">
        <v>264</v>
      </c>
      <c r="D33" s="166">
        <v>310</v>
      </c>
      <c r="E33" s="167">
        <v>-46</v>
      </c>
      <c r="F33" s="166">
        <v>834</v>
      </c>
      <c r="G33" s="166">
        <v>1008</v>
      </c>
      <c r="H33" s="167">
        <v>-174</v>
      </c>
      <c r="I33" s="167">
        <v>-220</v>
      </c>
      <c r="J33" s="168">
        <v>-0.69</v>
      </c>
      <c r="K33" s="169">
        <v>31588</v>
      </c>
    </row>
    <row r="34" spans="1:11" ht="18" customHeight="1">
      <c r="A34" s="160" t="s">
        <v>208</v>
      </c>
      <c r="B34" s="164">
        <v>37067</v>
      </c>
      <c r="C34" s="161">
        <v>285</v>
      </c>
      <c r="D34" s="161">
        <v>388</v>
      </c>
      <c r="E34" s="162">
        <v>-103</v>
      </c>
      <c r="F34" s="161">
        <v>1274</v>
      </c>
      <c r="G34" s="161">
        <v>1307</v>
      </c>
      <c r="H34" s="162">
        <v>-33</v>
      </c>
      <c r="I34" s="162">
        <v>-136</v>
      </c>
      <c r="J34" s="163">
        <v>-0.37</v>
      </c>
      <c r="K34" s="164">
        <v>36931</v>
      </c>
    </row>
    <row r="35" spans="1:11" ht="18" customHeight="1">
      <c r="A35" s="165" t="s">
        <v>209</v>
      </c>
      <c r="B35" s="169">
        <v>28794</v>
      </c>
      <c r="C35" s="166">
        <v>237</v>
      </c>
      <c r="D35" s="166">
        <v>285</v>
      </c>
      <c r="E35" s="167">
        <v>-48</v>
      </c>
      <c r="F35" s="166">
        <v>1057</v>
      </c>
      <c r="G35" s="166">
        <v>1084</v>
      </c>
      <c r="H35" s="167">
        <v>-27</v>
      </c>
      <c r="I35" s="167">
        <v>-75</v>
      </c>
      <c r="J35" s="168">
        <v>-0.26</v>
      </c>
      <c r="K35" s="169">
        <v>28719</v>
      </c>
    </row>
    <row r="36" spans="1:11" ht="18" customHeight="1">
      <c r="A36" s="165" t="s">
        <v>210</v>
      </c>
      <c r="B36" s="169">
        <v>8273</v>
      </c>
      <c r="C36" s="166">
        <v>48</v>
      </c>
      <c r="D36" s="166">
        <v>103</v>
      </c>
      <c r="E36" s="167">
        <v>-55</v>
      </c>
      <c r="F36" s="166">
        <v>217</v>
      </c>
      <c r="G36" s="166">
        <v>223</v>
      </c>
      <c r="H36" s="167">
        <v>-6</v>
      </c>
      <c r="I36" s="167">
        <v>-61</v>
      </c>
      <c r="J36" s="168">
        <v>-0.74</v>
      </c>
      <c r="K36" s="169">
        <v>8212</v>
      </c>
    </row>
    <row r="37" spans="1:11" ht="18" customHeight="1">
      <c r="A37" s="160" t="s">
        <v>211</v>
      </c>
      <c r="B37" s="164">
        <v>45328</v>
      </c>
      <c r="C37" s="161">
        <v>397</v>
      </c>
      <c r="D37" s="161">
        <v>413</v>
      </c>
      <c r="E37" s="162">
        <v>-16</v>
      </c>
      <c r="F37" s="161">
        <v>1894</v>
      </c>
      <c r="G37" s="161">
        <v>2067</v>
      </c>
      <c r="H37" s="162">
        <v>-173</v>
      </c>
      <c r="I37" s="162">
        <v>-189</v>
      </c>
      <c r="J37" s="163">
        <v>-0.42</v>
      </c>
      <c r="K37" s="164">
        <v>45139</v>
      </c>
    </row>
    <row r="38" spans="1:11" s="2" customFormat="1" ht="18" customHeight="1">
      <c r="A38" s="165" t="s">
        <v>212</v>
      </c>
      <c r="B38" s="169">
        <v>20288</v>
      </c>
      <c r="C38" s="166">
        <v>159</v>
      </c>
      <c r="D38" s="166">
        <v>178</v>
      </c>
      <c r="E38" s="167">
        <v>-19</v>
      </c>
      <c r="F38" s="166">
        <v>807</v>
      </c>
      <c r="G38" s="166">
        <v>901</v>
      </c>
      <c r="H38" s="167">
        <v>-94</v>
      </c>
      <c r="I38" s="167">
        <v>-113</v>
      </c>
      <c r="J38" s="168">
        <v>-0.56</v>
      </c>
      <c r="K38" s="169">
        <v>20175</v>
      </c>
    </row>
    <row r="39" spans="1:11" ht="18" customHeight="1">
      <c r="A39" s="165" t="s">
        <v>213</v>
      </c>
      <c r="B39" s="169">
        <v>9660</v>
      </c>
      <c r="C39" s="166">
        <v>104</v>
      </c>
      <c r="D39" s="166">
        <v>84</v>
      </c>
      <c r="E39" s="167">
        <v>20</v>
      </c>
      <c r="F39" s="166">
        <v>469</v>
      </c>
      <c r="G39" s="166">
        <v>458</v>
      </c>
      <c r="H39" s="167">
        <v>11</v>
      </c>
      <c r="I39" s="167">
        <v>31</v>
      </c>
      <c r="J39" s="168">
        <v>0.32</v>
      </c>
      <c r="K39" s="169">
        <v>9691</v>
      </c>
    </row>
    <row r="40" spans="1:11" ht="18" customHeight="1">
      <c r="A40" s="165" t="s">
        <v>214</v>
      </c>
      <c r="B40" s="169">
        <v>15380</v>
      </c>
      <c r="C40" s="166">
        <v>134</v>
      </c>
      <c r="D40" s="166">
        <v>151</v>
      </c>
      <c r="E40" s="167">
        <v>-17</v>
      </c>
      <c r="F40" s="166">
        <v>618</v>
      </c>
      <c r="G40" s="166">
        <v>708</v>
      </c>
      <c r="H40" s="167">
        <v>-90</v>
      </c>
      <c r="I40" s="167">
        <v>-107</v>
      </c>
      <c r="J40" s="168">
        <v>-0.7</v>
      </c>
      <c r="K40" s="169">
        <v>15273</v>
      </c>
    </row>
    <row r="41" spans="1:11" s="2" customFormat="1" ht="18" customHeight="1">
      <c r="A41" s="160" t="s">
        <v>215</v>
      </c>
      <c r="B41" s="164">
        <v>73732</v>
      </c>
      <c r="C41" s="161">
        <v>548</v>
      </c>
      <c r="D41" s="161">
        <v>710</v>
      </c>
      <c r="E41" s="162">
        <v>-162</v>
      </c>
      <c r="F41" s="161">
        <v>2241</v>
      </c>
      <c r="G41" s="161">
        <v>2552</v>
      </c>
      <c r="H41" s="162">
        <v>-311</v>
      </c>
      <c r="I41" s="162">
        <v>-473</v>
      </c>
      <c r="J41" s="163">
        <v>-0.64</v>
      </c>
      <c r="K41" s="164">
        <v>73259</v>
      </c>
    </row>
    <row r="42" spans="1:11" ht="18" customHeight="1">
      <c r="A42" s="165" t="s">
        <v>216</v>
      </c>
      <c r="B42" s="169">
        <v>25027</v>
      </c>
      <c r="C42" s="166">
        <v>152</v>
      </c>
      <c r="D42" s="166">
        <v>289</v>
      </c>
      <c r="E42" s="167">
        <v>-137</v>
      </c>
      <c r="F42" s="166">
        <v>615</v>
      </c>
      <c r="G42" s="166">
        <v>826</v>
      </c>
      <c r="H42" s="167">
        <v>-211</v>
      </c>
      <c r="I42" s="167">
        <v>-348</v>
      </c>
      <c r="J42" s="168">
        <v>-1.39</v>
      </c>
      <c r="K42" s="169">
        <v>24679</v>
      </c>
    </row>
    <row r="43" spans="1:11" ht="18" customHeight="1">
      <c r="A43" s="165" t="s">
        <v>217</v>
      </c>
      <c r="B43" s="169">
        <v>23868</v>
      </c>
      <c r="C43" s="166">
        <v>191</v>
      </c>
      <c r="D43" s="166">
        <v>215</v>
      </c>
      <c r="E43" s="167">
        <v>-24</v>
      </c>
      <c r="F43" s="166">
        <v>826</v>
      </c>
      <c r="G43" s="166">
        <v>837</v>
      </c>
      <c r="H43" s="167">
        <v>-11</v>
      </c>
      <c r="I43" s="167">
        <v>-35</v>
      </c>
      <c r="J43" s="168">
        <v>-0.15</v>
      </c>
      <c r="K43" s="169">
        <v>23833</v>
      </c>
    </row>
    <row r="44" spans="1:11" ht="18" customHeight="1">
      <c r="A44" s="165" t="s">
        <v>218</v>
      </c>
      <c r="B44" s="169">
        <v>24837</v>
      </c>
      <c r="C44" s="166">
        <v>205</v>
      </c>
      <c r="D44" s="166">
        <v>206</v>
      </c>
      <c r="E44" s="167">
        <v>-1</v>
      </c>
      <c r="F44" s="166">
        <v>800</v>
      </c>
      <c r="G44" s="166">
        <v>889</v>
      </c>
      <c r="H44" s="167">
        <v>-89</v>
      </c>
      <c r="I44" s="167">
        <v>-90</v>
      </c>
      <c r="J44" s="168">
        <v>-0.36</v>
      </c>
      <c r="K44" s="169">
        <v>24747</v>
      </c>
    </row>
    <row r="45" spans="1:11" s="2" customFormat="1" ht="18" customHeight="1">
      <c r="A45" s="160" t="s">
        <v>219</v>
      </c>
      <c r="B45" s="164">
        <v>17928</v>
      </c>
      <c r="C45" s="161">
        <v>226</v>
      </c>
      <c r="D45" s="161">
        <v>105</v>
      </c>
      <c r="E45" s="162">
        <v>121</v>
      </c>
      <c r="F45" s="161">
        <v>1117</v>
      </c>
      <c r="G45" s="161">
        <v>1105</v>
      </c>
      <c r="H45" s="162">
        <v>12</v>
      </c>
      <c r="I45" s="162">
        <v>133</v>
      </c>
      <c r="J45" s="163">
        <v>0.74</v>
      </c>
      <c r="K45" s="164">
        <v>18061</v>
      </c>
    </row>
    <row r="46" spans="1:11" ht="18" customHeight="1">
      <c r="A46" s="165" t="s">
        <v>220</v>
      </c>
      <c r="B46" s="169">
        <v>17928</v>
      </c>
      <c r="C46" s="166">
        <v>226</v>
      </c>
      <c r="D46" s="166">
        <v>105</v>
      </c>
      <c r="E46" s="167">
        <v>121</v>
      </c>
      <c r="F46" s="166">
        <v>1117</v>
      </c>
      <c r="G46" s="166">
        <v>1105</v>
      </c>
      <c r="H46" s="167">
        <v>12</v>
      </c>
      <c r="I46" s="167">
        <v>133</v>
      </c>
      <c r="J46" s="168">
        <v>0.74</v>
      </c>
      <c r="K46" s="169">
        <v>18061</v>
      </c>
    </row>
    <row r="47" spans="1:11" ht="18" customHeight="1">
      <c r="A47" s="160" t="s">
        <v>221</v>
      </c>
      <c r="B47" s="164">
        <v>54551</v>
      </c>
      <c r="C47" s="161">
        <v>330</v>
      </c>
      <c r="D47" s="161">
        <v>680</v>
      </c>
      <c r="E47" s="162">
        <v>-350</v>
      </c>
      <c r="F47" s="161">
        <v>1959</v>
      </c>
      <c r="G47" s="161">
        <v>2377</v>
      </c>
      <c r="H47" s="162">
        <v>-418</v>
      </c>
      <c r="I47" s="162">
        <v>-768</v>
      </c>
      <c r="J47" s="163">
        <v>-1.41</v>
      </c>
      <c r="K47" s="164">
        <v>53783</v>
      </c>
    </row>
    <row r="48" spans="1:11" ht="18" customHeight="1">
      <c r="A48" s="165" t="s">
        <v>222</v>
      </c>
      <c r="B48" s="169">
        <v>8515</v>
      </c>
      <c r="C48" s="166">
        <v>84</v>
      </c>
      <c r="D48" s="166">
        <v>89</v>
      </c>
      <c r="E48" s="167">
        <v>-5</v>
      </c>
      <c r="F48" s="166">
        <v>653</v>
      </c>
      <c r="G48" s="166">
        <v>812</v>
      </c>
      <c r="H48" s="167">
        <v>-159</v>
      </c>
      <c r="I48" s="167">
        <v>-164</v>
      </c>
      <c r="J48" s="168">
        <v>-1.93</v>
      </c>
      <c r="K48" s="169">
        <v>8351</v>
      </c>
    </row>
    <row r="49" spans="1:11" ht="18" customHeight="1">
      <c r="A49" s="165" t="s">
        <v>223</v>
      </c>
      <c r="B49" s="169">
        <v>5622</v>
      </c>
      <c r="C49" s="166">
        <v>36</v>
      </c>
      <c r="D49" s="166">
        <v>59</v>
      </c>
      <c r="E49" s="167">
        <v>-23</v>
      </c>
      <c r="F49" s="166">
        <v>213</v>
      </c>
      <c r="G49" s="166">
        <v>251</v>
      </c>
      <c r="H49" s="167">
        <v>-38</v>
      </c>
      <c r="I49" s="167">
        <v>-61</v>
      </c>
      <c r="J49" s="168">
        <v>-1.09</v>
      </c>
      <c r="K49" s="169">
        <v>5561</v>
      </c>
    </row>
    <row r="50" spans="1:11" ht="18" customHeight="1">
      <c r="A50" s="165" t="s">
        <v>224</v>
      </c>
      <c r="B50" s="169">
        <v>10735</v>
      </c>
      <c r="C50" s="166">
        <v>85</v>
      </c>
      <c r="D50" s="166">
        <v>99</v>
      </c>
      <c r="E50" s="167">
        <v>-14</v>
      </c>
      <c r="F50" s="166">
        <v>396</v>
      </c>
      <c r="G50" s="166">
        <v>401</v>
      </c>
      <c r="H50" s="167">
        <v>-5</v>
      </c>
      <c r="I50" s="167">
        <v>-19</v>
      </c>
      <c r="J50" s="168">
        <v>-0.18</v>
      </c>
      <c r="K50" s="169">
        <v>10716</v>
      </c>
    </row>
    <row r="51" spans="1:11" s="2" customFormat="1" ht="18" customHeight="1">
      <c r="A51" s="165" t="s">
        <v>225</v>
      </c>
      <c r="B51" s="169">
        <v>4615</v>
      </c>
      <c r="C51" s="166">
        <v>11</v>
      </c>
      <c r="D51" s="166">
        <v>66</v>
      </c>
      <c r="E51" s="167">
        <v>-55</v>
      </c>
      <c r="F51" s="166">
        <v>109</v>
      </c>
      <c r="G51" s="166">
        <v>125</v>
      </c>
      <c r="H51" s="167">
        <v>-16</v>
      </c>
      <c r="I51" s="167">
        <v>-71</v>
      </c>
      <c r="J51" s="168">
        <v>-1.54</v>
      </c>
      <c r="K51" s="169">
        <v>4544</v>
      </c>
    </row>
    <row r="52" spans="1:11" ht="18" customHeight="1">
      <c r="A52" s="165" t="s">
        <v>226</v>
      </c>
      <c r="B52" s="169">
        <v>12466</v>
      </c>
      <c r="C52" s="166">
        <v>55</v>
      </c>
      <c r="D52" s="166">
        <v>179</v>
      </c>
      <c r="E52" s="167">
        <v>-124</v>
      </c>
      <c r="F52" s="166">
        <v>303</v>
      </c>
      <c r="G52" s="166">
        <v>364</v>
      </c>
      <c r="H52" s="167">
        <v>-61</v>
      </c>
      <c r="I52" s="167">
        <v>-185</v>
      </c>
      <c r="J52" s="168">
        <v>-1.48</v>
      </c>
      <c r="K52" s="169">
        <v>12281</v>
      </c>
    </row>
    <row r="53" spans="1:11" ht="18" customHeight="1">
      <c r="A53" s="165" t="s">
        <v>227</v>
      </c>
      <c r="B53" s="169">
        <v>9940</v>
      </c>
      <c r="C53" s="166">
        <v>48</v>
      </c>
      <c r="D53" s="166">
        <v>145</v>
      </c>
      <c r="E53" s="167">
        <v>-97</v>
      </c>
      <c r="F53" s="166">
        <v>235</v>
      </c>
      <c r="G53" s="166">
        <v>327</v>
      </c>
      <c r="H53" s="167">
        <v>-92</v>
      </c>
      <c r="I53" s="167">
        <v>-189</v>
      </c>
      <c r="J53" s="168">
        <v>-1.9</v>
      </c>
      <c r="K53" s="169">
        <v>9751</v>
      </c>
    </row>
    <row r="54" spans="1:11" ht="18" customHeight="1">
      <c r="A54" s="165" t="s">
        <v>228</v>
      </c>
      <c r="B54" s="169">
        <v>2658</v>
      </c>
      <c r="C54" s="166">
        <v>11</v>
      </c>
      <c r="D54" s="166">
        <v>43</v>
      </c>
      <c r="E54" s="167">
        <v>-32</v>
      </c>
      <c r="F54" s="166">
        <v>50</v>
      </c>
      <c r="G54" s="166">
        <v>97</v>
      </c>
      <c r="H54" s="167">
        <v>-47</v>
      </c>
      <c r="I54" s="167">
        <v>-79</v>
      </c>
      <c r="J54" s="168">
        <v>-2.97</v>
      </c>
      <c r="K54" s="169">
        <v>2579</v>
      </c>
    </row>
    <row r="55" spans="1:11" ht="18" customHeight="1">
      <c r="A55" s="160" t="s">
        <v>229</v>
      </c>
      <c r="B55" s="164">
        <v>18958</v>
      </c>
      <c r="C55" s="161">
        <v>122</v>
      </c>
      <c r="D55" s="161">
        <v>206</v>
      </c>
      <c r="E55" s="162">
        <v>-84</v>
      </c>
      <c r="F55" s="161">
        <v>796</v>
      </c>
      <c r="G55" s="161">
        <v>769</v>
      </c>
      <c r="H55" s="162">
        <v>27</v>
      </c>
      <c r="I55" s="162">
        <v>-57</v>
      </c>
      <c r="J55" s="163">
        <v>-0.3</v>
      </c>
      <c r="K55" s="164">
        <v>18901</v>
      </c>
    </row>
    <row r="56" spans="1:11" ht="18" customHeight="1">
      <c r="A56" s="165" t="s">
        <v>230</v>
      </c>
      <c r="B56" s="169">
        <v>18958</v>
      </c>
      <c r="C56" s="166">
        <v>122</v>
      </c>
      <c r="D56" s="166">
        <v>206</v>
      </c>
      <c r="E56" s="167">
        <v>-84</v>
      </c>
      <c r="F56" s="166">
        <v>796</v>
      </c>
      <c r="G56" s="166">
        <v>769</v>
      </c>
      <c r="H56" s="167">
        <v>27</v>
      </c>
      <c r="I56" s="167">
        <v>-57</v>
      </c>
      <c r="J56" s="168">
        <v>-0.3</v>
      </c>
      <c r="K56" s="169">
        <v>18901</v>
      </c>
    </row>
    <row r="57" spans="1:11" s="2" customFormat="1" ht="18" customHeight="1">
      <c r="A57" s="160" t="s">
        <v>231</v>
      </c>
      <c r="B57" s="164">
        <v>1885</v>
      </c>
      <c r="C57" s="161">
        <v>11</v>
      </c>
      <c r="D57" s="161">
        <v>21</v>
      </c>
      <c r="E57" s="162">
        <v>-10</v>
      </c>
      <c r="F57" s="161">
        <v>52</v>
      </c>
      <c r="G57" s="161">
        <v>66</v>
      </c>
      <c r="H57" s="162">
        <v>-14</v>
      </c>
      <c r="I57" s="162">
        <v>-24</v>
      </c>
      <c r="J57" s="163">
        <v>-1.27</v>
      </c>
      <c r="K57" s="164">
        <v>1861</v>
      </c>
    </row>
    <row r="58" spans="1:11" ht="18" customHeight="1" thickBot="1">
      <c r="A58" s="361" t="s">
        <v>232</v>
      </c>
      <c r="B58" s="362">
        <v>1885</v>
      </c>
      <c r="C58" s="363">
        <v>11</v>
      </c>
      <c r="D58" s="363">
        <v>21</v>
      </c>
      <c r="E58" s="364">
        <v>-10</v>
      </c>
      <c r="F58" s="363">
        <v>52</v>
      </c>
      <c r="G58" s="363">
        <v>66</v>
      </c>
      <c r="H58" s="364">
        <v>-14</v>
      </c>
      <c r="I58" s="364">
        <v>-24</v>
      </c>
      <c r="J58" s="365">
        <v>-1.27</v>
      </c>
      <c r="K58" s="362">
        <v>1861</v>
      </c>
    </row>
    <row r="59" spans="1:13" ht="15" customHeight="1" thickTop="1">
      <c r="A59" s="366" t="s">
        <v>303</v>
      </c>
      <c r="B59" s="318"/>
      <c r="C59" s="367"/>
      <c r="D59" s="367"/>
      <c r="E59" s="368"/>
      <c r="F59" s="367"/>
      <c r="G59" s="367"/>
      <c r="H59" s="368"/>
      <c r="I59" s="368"/>
      <c r="J59" s="369"/>
      <c r="K59" s="370"/>
      <c r="L59" s="149"/>
      <c r="M59" s="141"/>
    </row>
    <row r="60" spans="1:13" ht="17.25" customHeight="1">
      <c r="A60" s="245" t="s">
        <v>304</v>
      </c>
      <c r="B60" s="371">
        <v>804658</v>
      </c>
      <c r="C60" s="371">
        <v>7357</v>
      </c>
      <c r="D60" s="371">
        <v>6926</v>
      </c>
      <c r="E60" s="371">
        <v>431</v>
      </c>
      <c r="F60" s="371">
        <v>33724</v>
      </c>
      <c r="G60" s="371">
        <v>35174</v>
      </c>
      <c r="H60" s="371">
        <v>-1450</v>
      </c>
      <c r="I60" s="371">
        <v>-1019</v>
      </c>
      <c r="J60" s="391">
        <v>-0.13</v>
      </c>
      <c r="K60" s="372">
        <v>803639</v>
      </c>
      <c r="L60" s="149"/>
      <c r="M60" s="141"/>
    </row>
    <row r="61" spans="1:11" ht="17.25" customHeight="1">
      <c r="A61" s="245" t="s">
        <v>305</v>
      </c>
      <c r="B61" s="371">
        <v>388924</v>
      </c>
      <c r="C61" s="371">
        <v>3175</v>
      </c>
      <c r="D61" s="371">
        <v>3678</v>
      </c>
      <c r="E61" s="371">
        <v>-503</v>
      </c>
      <c r="F61" s="371">
        <v>13264</v>
      </c>
      <c r="G61" s="371">
        <v>15795</v>
      </c>
      <c r="H61" s="371">
        <v>-2531</v>
      </c>
      <c r="I61" s="371">
        <v>-3034</v>
      </c>
      <c r="J61" s="391">
        <v>-0.78</v>
      </c>
      <c r="K61" s="372">
        <v>385890</v>
      </c>
    </row>
    <row r="62" spans="1:13" s="2" customFormat="1" ht="17.25" customHeight="1">
      <c r="A62" s="245" t="s">
        <v>306</v>
      </c>
      <c r="B62" s="371">
        <v>389207</v>
      </c>
      <c r="C62" s="371">
        <v>3139</v>
      </c>
      <c r="D62" s="371">
        <v>3541</v>
      </c>
      <c r="E62" s="371">
        <v>-402</v>
      </c>
      <c r="F62" s="371">
        <v>16266</v>
      </c>
      <c r="G62" s="371">
        <v>19925</v>
      </c>
      <c r="H62" s="371">
        <v>-3659</v>
      </c>
      <c r="I62" s="371">
        <v>-4061</v>
      </c>
      <c r="J62" s="391">
        <v>-1.04</v>
      </c>
      <c r="K62" s="372">
        <v>385146</v>
      </c>
      <c r="L62" s="1"/>
      <c r="M62" s="1"/>
    </row>
    <row r="63" spans="1:11" ht="17.25" customHeight="1">
      <c r="A63" s="245" t="s">
        <v>307</v>
      </c>
      <c r="B63" s="371">
        <v>354314</v>
      </c>
      <c r="C63" s="371">
        <v>2755</v>
      </c>
      <c r="D63" s="371">
        <v>3451</v>
      </c>
      <c r="E63" s="371">
        <v>-696</v>
      </c>
      <c r="F63" s="371">
        <v>10723</v>
      </c>
      <c r="G63" s="371">
        <v>11975</v>
      </c>
      <c r="H63" s="371">
        <v>-1252</v>
      </c>
      <c r="I63" s="371">
        <v>-1948</v>
      </c>
      <c r="J63" s="391">
        <v>-0.55</v>
      </c>
      <c r="K63" s="372">
        <v>352366</v>
      </c>
    </row>
    <row r="64" spans="1:11" ht="17.25" customHeight="1" thickBot="1">
      <c r="A64" s="272" t="s">
        <v>308</v>
      </c>
      <c r="B64" s="373">
        <v>161028</v>
      </c>
      <c r="C64" s="373">
        <v>1304</v>
      </c>
      <c r="D64" s="373">
        <v>1818</v>
      </c>
      <c r="E64" s="373">
        <v>-514</v>
      </c>
      <c r="F64" s="373">
        <v>3917</v>
      </c>
      <c r="G64" s="373">
        <v>4882</v>
      </c>
      <c r="H64" s="373">
        <v>-965</v>
      </c>
      <c r="I64" s="373">
        <v>-1479</v>
      </c>
      <c r="J64" s="392">
        <v>-0.92</v>
      </c>
      <c r="K64" s="374">
        <v>159549</v>
      </c>
    </row>
    <row r="65" spans="1:11" ht="15" customHeight="1">
      <c r="A65" s="157" t="s">
        <v>526</v>
      </c>
      <c r="B65" s="141"/>
      <c r="C65" s="138"/>
      <c r="D65" s="139"/>
      <c r="E65" s="143"/>
      <c r="F65" s="144"/>
      <c r="G65" s="144"/>
      <c r="H65" s="145"/>
      <c r="I65" s="146"/>
      <c r="J65" s="147"/>
      <c r="K65" s="148"/>
    </row>
    <row r="66" spans="1:11" ht="15" customHeight="1">
      <c r="A66" s="157" t="s">
        <v>527</v>
      </c>
      <c r="B66" s="141"/>
      <c r="C66" s="141"/>
      <c r="D66" s="139"/>
      <c r="E66" s="150"/>
      <c r="F66" s="141"/>
      <c r="G66" s="141"/>
      <c r="H66" s="142"/>
      <c r="I66" s="146"/>
      <c r="J66" s="147"/>
      <c r="K66" s="151"/>
    </row>
    <row r="67" ht="15" customHeight="1"/>
    <row r="68" ht="15" customHeight="1"/>
    <row r="69" ht="15" customHeight="1"/>
    <row r="70" spans="1:13" s="2" customFormat="1" ht="15" customHeight="1">
      <c r="A70" s="12"/>
      <c r="B70" s="1"/>
      <c r="C70" s="1"/>
      <c r="D70" s="1"/>
      <c r="E70" s="140"/>
      <c r="F70" s="152"/>
      <c r="G70" s="1"/>
      <c r="H70" s="140"/>
      <c r="I70" s="140"/>
      <c r="J70" s="153"/>
      <c r="K70" s="1"/>
      <c r="L70" s="1"/>
      <c r="M70" s="1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spans="1:13" s="2" customFormat="1" ht="15" customHeight="1">
      <c r="A79" s="12"/>
      <c r="B79" s="1"/>
      <c r="C79" s="1"/>
      <c r="D79" s="1"/>
      <c r="E79" s="140"/>
      <c r="F79" s="152"/>
      <c r="G79" s="1"/>
      <c r="H79" s="140"/>
      <c r="I79" s="140"/>
      <c r="J79" s="153"/>
      <c r="K79" s="1"/>
      <c r="L79" s="1"/>
      <c r="M79" s="1"/>
    </row>
    <row r="80" ht="15" customHeight="1"/>
    <row r="81" ht="15" customHeight="1"/>
    <row r="82" ht="15" customHeight="1"/>
    <row r="83" spans="1:13" s="2" customFormat="1" ht="15" customHeight="1">
      <c r="A83" s="12"/>
      <c r="B83" s="1"/>
      <c r="C83" s="1"/>
      <c r="D83" s="1"/>
      <c r="E83" s="140"/>
      <c r="F83" s="152"/>
      <c r="G83" s="1"/>
      <c r="H83" s="140"/>
      <c r="I83" s="140"/>
      <c r="J83" s="153"/>
      <c r="K83" s="1"/>
      <c r="L83" s="1"/>
      <c r="M83" s="1"/>
    </row>
    <row r="84" ht="15" customHeight="1"/>
    <row r="85" ht="15" customHeight="1"/>
    <row r="86" spans="1:13" s="2" customFormat="1" ht="15" customHeight="1">
      <c r="A86" s="12"/>
      <c r="B86" s="1"/>
      <c r="C86" s="1"/>
      <c r="D86" s="1"/>
      <c r="E86" s="140"/>
      <c r="F86" s="152"/>
      <c r="G86" s="1"/>
      <c r="H86" s="140"/>
      <c r="I86" s="140"/>
      <c r="J86" s="153"/>
      <c r="K86" s="1"/>
      <c r="L86" s="1"/>
      <c r="M86" s="1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spans="1:13" s="2" customFormat="1" ht="15" customHeight="1">
      <c r="A99" s="12"/>
      <c r="B99" s="1"/>
      <c r="C99" s="1"/>
      <c r="D99" s="1"/>
      <c r="E99" s="140"/>
      <c r="F99" s="152"/>
      <c r="G99" s="1"/>
      <c r="H99" s="140"/>
      <c r="I99" s="140"/>
      <c r="J99" s="153"/>
      <c r="K99" s="1"/>
      <c r="L99" s="1"/>
      <c r="M99" s="1"/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spans="1:13" s="2" customFormat="1" ht="15" customHeight="1">
      <c r="A112" s="12"/>
      <c r="B112" s="1"/>
      <c r="C112" s="1"/>
      <c r="D112" s="1"/>
      <c r="E112" s="140"/>
      <c r="F112" s="152"/>
      <c r="G112" s="1"/>
      <c r="H112" s="140"/>
      <c r="I112" s="140"/>
      <c r="J112" s="153"/>
      <c r="K112" s="1"/>
      <c r="L112" s="1"/>
      <c r="M112" s="1"/>
    </row>
    <row r="113" ht="15" customHeight="1"/>
    <row r="114" ht="15" customHeight="1"/>
    <row r="115" ht="15" customHeight="1"/>
    <row r="116" ht="15" customHeight="1"/>
    <row r="117" ht="15" customHeight="1"/>
  </sheetData>
  <sheetProtection/>
  <mergeCells count="5">
    <mergeCell ref="J2:J3"/>
    <mergeCell ref="A2:A3"/>
    <mergeCell ref="C2:E2"/>
    <mergeCell ref="F2:H2"/>
    <mergeCell ref="I2:I3"/>
  </mergeCells>
  <printOptions horizontalCentered="1"/>
  <pageMargins left="0.6692913385826772" right="0.5118110236220472" top="0.5905511811023623" bottom="0.3937007874015748" header="0.5118110236220472" footer="0.1968503937007874"/>
  <pageSetup fitToWidth="2" fitToHeight="1" horizontalDpi="600" verticalDpi="600" orientation="portrait" paperSize="9" scale="73" r:id="rId1"/>
  <headerFooter alignWithMargins="0">
    <oddFooter>&amp;C&amp;"ＭＳ Ｐ明朝,標準"- &amp;P　-</oddFooter>
  </headerFooter>
  <rowBreaks count="1" manualBreakCount="1">
    <brk id="5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69"/>
  <sheetViews>
    <sheetView zoomScalePageLayoutView="0" workbookViewId="0" topLeftCell="A1">
      <pane xSplit="1" ySplit="7" topLeftCell="B8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10.625" style="198" customWidth="1"/>
    <col min="2" max="7" width="9.625" style="196" customWidth="1"/>
    <col min="8" max="8" width="9.625" style="197" customWidth="1"/>
    <col min="9" max="23" width="9.625" style="196" customWidth="1"/>
    <col min="24" max="24" width="10.625" style="198" customWidth="1"/>
    <col min="25" max="25" width="2.25390625" style="196" customWidth="1"/>
    <col min="26" max="16384" width="9.00390625" style="196" customWidth="1"/>
  </cols>
  <sheetData>
    <row r="1" ht="24" customHeight="1" thickBot="1">
      <c r="A1" s="195" t="s">
        <v>402</v>
      </c>
    </row>
    <row r="2" spans="1:27" s="16" customFormat="1" ht="13.5" customHeight="1" thickTop="1">
      <c r="A2" s="479" t="s">
        <v>403</v>
      </c>
      <c r="B2" s="443" t="s">
        <v>324</v>
      </c>
      <c r="C2" s="444"/>
      <c r="D2" s="444"/>
      <c r="E2" s="444"/>
      <c r="F2" s="444"/>
      <c r="G2" s="445"/>
      <c r="H2" s="520" t="s">
        <v>311</v>
      </c>
      <c r="I2" s="521"/>
      <c r="J2" s="522"/>
      <c r="K2" s="443" t="s">
        <v>326</v>
      </c>
      <c r="L2" s="444"/>
      <c r="M2" s="444"/>
      <c r="N2" s="445"/>
      <c r="O2" s="443" t="s">
        <v>313</v>
      </c>
      <c r="P2" s="444"/>
      <c r="Q2" s="444"/>
      <c r="R2" s="444"/>
      <c r="S2" s="444"/>
      <c r="T2" s="443"/>
      <c r="U2" s="445"/>
      <c r="V2" s="515" t="s">
        <v>314</v>
      </c>
      <c r="W2" s="517" t="s">
        <v>315</v>
      </c>
      <c r="X2" s="478" t="s">
        <v>403</v>
      </c>
      <c r="Y2" s="237"/>
      <c r="Z2" s="237"/>
      <c r="AA2" s="237"/>
    </row>
    <row r="3" spans="1:27" s="111" customFormat="1" ht="13.5" customHeight="1">
      <c r="A3" s="467"/>
      <c r="B3" s="202" t="s">
        <v>327</v>
      </c>
      <c r="C3" s="203" t="s">
        <v>328</v>
      </c>
      <c r="D3" s="204" t="s">
        <v>317</v>
      </c>
      <c r="E3" s="204" t="s">
        <v>318</v>
      </c>
      <c r="F3" s="204" t="s">
        <v>281</v>
      </c>
      <c r="G3" s="74" t="s">
        <v>282</v>
      </c>
      <c r="H3" s="205" t="s">
        <v>329</v>
      </c>
      <c r="I3" s="194" t="s">
        <v>53</v>
      </c>
      <c r="J3" s="36" t="s">
        <v>55</v>
      </c>
      <c r="K3" s="194" t="s">
        <v>331</v>
      </c>
      <c r="L3" s="194" t="s">
        <v>283</v>
      </c>
      <c r="M3" s="194" t="s">
        <v>284</v>
      </c>
      <c r="N3" s="194" t="s">
        <v>285</v>
      </c>
      <c r="O3" s="441" t="s">
        <v>404</v>
      </c>
      <c r="P3" s="448"/>
      <c r="Q3" s="442"/>
      <c r="R3" s="441" t="s">
        <v>405</v>
      </c>
      <c r="S3" s="448"/>
      <c r="T3" s="441"/>
      <c r="U3" s="442"/>
      <c r="V3" s="516"/>
      <c r="W3" s="518"/>
      <c r="X3" s="473"/>
      <c r="Y3" s="248"/>
      <c r="Z3" s="248"/>
      <c r="AA3" s="248"/>
    </row>
    <row r="4" spans="1:27" s="111" customFormat="1" ht="11.25" customHeight="1">
      <c r="A4" s="467"/>
      <c r="B4" s="206" t="s">
        <v>289</v>
      </c>
      <c r="C4" s="207" t="s">
        <v>289</v>
      </c>
      <c r="D4" s="208" t="s">
        <v>286</v>
      </c>
      <c r="E4" s="209" t="s">
        <v>317</v>
      </c>
      <c r="F4" s="210"/>
      <c r="G4" s="211" t="s">
        <v>287</v>
      </c>
      <c r="H4" s="212" t="s">
        <v>288</v>
      </c>
      <c r="I4" s="213" t="s">
        <v>288</v>
      </c>
      <c r="J4" s="201" t="s">
        <v>288</v>
      </c>
      <c r="K4" s="213" t="s">
        <v>406</v>
      </c>
      <c r="L4" s="213" t="s">
        <v>289</v>
      </c>
      <c r="M4" s="213" t="s">
        <v>289</v>
      </c>
      <c r="N4" s="214" t="s">
        <v>289</v>
      </c>
      <c r="O4" s="194" t="s">
        <v>290</v>
      </c>
      <c r="P4" s="193" t="s">
        <v>291</v>
      </c>
      <c r="Q4" s="193" t="s">
        <v>292</v>
      </c>
      <c r="R4" s="29" t="s">
        <v>293</v>
      </c>
      <c r="S4" s="32" t="s">
        <v>294</v>
      </c>
      <c r="T4" s="193" t="s">
        <v>295</v>
      </c>
      <c r="U4" s="215" t="s">
        <v>296</v>
      </c>
      <c r="V4" s="516"/>
      <c r="W4" s="518"/>
      <c r="X4" s="473"/>
      <c r="Y4" s="248"/>
      <c r="Z4" s="248"/>
      <c r="AA4" s="248"/>
    </row>
    <row r="5" spans="1:27" s="111" customFormat="1" ht="13.5" customHeight="1">
      <c r="A5" s="467"/>
      <c r="B5" s="206"/>
      <c r="C5" s="207"/>
      <c r="D5" s="208"/>
      <c r="E5" s="208" t="s">
        <v>286</v>
      </c>
      <c r="F5" s="208"/>
      <c r="G5" s="216"/>
      <c r="H5" s="212"/>
      <c r="I5" s="217"/>
      <c r="J5" s="201"/>
      <c r="K5" s="213"/>
      <c r="L5" s="213"/>
      <c r="M5" s="213"/>
      <c r="N5" s="214"/>
      <c r="O5" s="214" t="s">
        <v>297</v>
      </c>
      <c r="P5" s="213" t="s">
        <v>298</v>
      </c>
      <c r="Q5" s="218" t="s">
        <v>299</v>
      </c>
      <c r="R5" s="218"/>
      <c r="S5" s="410"/>
      <c r="T5" s="218"/>
      <c r="U5" s="219"/>
      <c r="V5" s="516"/>
      <c r="W5" s="518"/>
      <c r="X5" s="473"/>
      <c r="Y5" s="248"/>
      <c r="Z5" s="248"/>
      <c r="AA5" s="248"/>
    </row>
    <row r="6" spans="1:27" s="111" customFormat="1" ht="25.5" customHeight="1">
      <c r="A6" s="467"/>
      <c r="B6" s="206" t="s">
        <v>407</v>
      </c>
      <c r="C6" s="207" t="s">
        <v>408</v>
      </c>
      <c r="D6" s="210" t="s">
        <v>528</v>
      </c>
      <c r="E6" s="210" t="s">
        <v>528</v>
      </c>
      <c r="F6" s="221" t="s">
        <v>529</v>
      </c>
      <c r="G6" s="216" t="s">
        <v>528</v>
      </c>
      <c r="H6" s="212" t="s">
        <v>409</v>
      </c>
      <c r="I6" s="213" t="s">
        <v>52</v>
      </c>
      <c r="J6" s="201" t="s">
        <v>54</v>
      </c>
      <c r="K6" s="213" t="s">
        <v>410</v>
      </c>
      <c r="L6" s="213" t="s">
        <v>300</v>
      </c>
      <c r="M6" s="213" t="s">
        <v>301</v>
      </c>
      <c r="N6" s="222" t="s">
        <v>413</v>
      </c>
      <c r="O6" s="213" t="s">
        <v>293</v>
      </c>
      <c r="P6" s="223" t="s">
        <v>414</v>
      </c>
      <c r="Q6" s="213" t="s">
        <v>294</v>
      </c>
      <c r="R6" s="213" t="s">
        <v>293</v>
      </c>
      <c r="S6" s="214" t="s">
        <v>294</v>
      </c>
      <c r="T6" s="224" t="s">
        <v>415</v>
      </c>
      <c r="U6" s="225" t="s">
        <v>294</v>
      </c>
      <c r="V6" s="220" t="s">
        <v>416</v>
      </c>
      <c r="W6" s="518"/>
      <c r="X6" s="473"/>
      <c r="Y6" s="248"/>
      <c r="Z6" s="248"/>
      <c r="AA6" s="248"/>
    </row>
    <row r="7" spans="1:27" s="111" customFormat="1" ht="25.5" customHeight="1">
      <c r="A7" s="465"/>
      <c r="B7" s="227" t="s">
        <v>412</v>
      </c>
      <c r="C7" s="228" t="s">
        <v>417</v>
      </c>
      <c r="D7" s="229" t="s">
        <v>319</v>
      </c>
      <c r="E7" s="229" t="s">
        <v>320</v>
      </c>
      <c r="F7" s="230" t="s">
        <v>530</v>
      </c>
      <c r="G7" s="231" t="s">
        <v>531</v>
      </c>
      <c r="H7" s="232" t="s">
        <v>412</v>
      </c>
      <c r="I7" s="265" t="s">
        <v>412</v>
      </c>
      <c r="J7" s="265" t="s">
        <v>412</v>
      </c>
      <c r="K7" s="265" t="s">
        <v>412</v>
      </c>
      <c r="L7" s="333" t="s">
        <v>412</v>
      </c>
      <c r="M7" s="333" t="s">
        <v>412</v>
      </c>
      <c r="N7" s="265" t="s">
        <v>412</v>
      </c>
      <c r="O7" s="233" t="s">
        <v>302</v>
      </c>
      <c r="P7" s="226" t="s">
        <v>302</v>
      </c>
      <c r="Q7" s="233" t="s">
        <v>302</v>
      </c>
      <c r="R7" s="234" t="s">
        <v>411</v>
      </c>
      <c r="S7" s="411" t="s">
        <v>411</v>
      </c>
      <c r="T7" s="234" t="s">
        <v>414</v>
      </c>
      <c r="U7" s="235" t="s">
        <v>293</v>
      </c>
      <c r="V7" s="236" t="s">
        <v>418</v>
      </c>
      <c r="W7" s="519"/>
      <c r="X7" s="470"/>
      <c r="Y7" s="248"/>
      <c r="Z7" s="248"/>
      <c r="AA7" s="248"/>
    </row>
    <row r="8" spans="1:27" s="268" customFormat="1" ht="16.5" customHeight="1">
      <c r="A8" s="266" t="s">
        <v>321</v>
      </c>
      <c r="B8" s="292">
        <v>-0.55</v>
      </c>
      <c r="C8" s="292">
        <v>0.05</v>
      </c>
      <c r="D8" s="293">
        <v>196.5</v>
      </c>
      <c r="E8" s="293">
        <v>970.9</v>
      </c>
      <c r="F8" s="293">
        <v>93.9</v>
      </c>
      <c r="G8" s="294">
        <v>2.86</v>
      </c>
      <c r="H8" s="295">
        <v>-0.8</v>
      </c>
      <c r="I8" s="296">
        <v>8.5</v>
      </c>
      <c r="J8" s="296">
        <v>9.3</v>
      </c>
      <c r="K8" s="292">
        <v>-0.47</v>
      </c>
      <c r="L8" s="292">
        <v>3.71</v>
      </c>
      <c r="M8" s="292">
        <v>4.18</v>
      </c>
      <c r="N8" s="292">
        <v>7.89</v>
      </c>
      <c r="O8" s="295">
        <v>14.2</v>
      </c>
      <c r="P8" s="295">
        <v>62.1</v>
      </c>
      <c r="Q8" s="295">
        <v>23.6</v>
      </c>
      <c r="R8" s="295">
        <v>22.9</v>
      </c>
      <c r="S8" s="412">
        <v>38</v>
      </c>
      <c r="T8" s="295">
        <v>60.9</v>
      </c>
      <c r="U8" s="295">
        <v>166.3</v>
      </c>
      <c r="V8" s="297">
        <v>44.8</v>
      </c>
      <c r="W8" s="297">
        <v>45.4</v>
      </c>
      <c r="X8" s="267" t="s">
        <v>321</v>
      </c>
      <c r="Y8" s="413"/>
      <c r="Z8" s="413"/>
      <c r="AA8" s="413"/>
    </row>
    <row r="9" spans="1:24" s="268" customFormat="1" ht="16.5" customHeight="1">
      <c r="A9" s="269" t="s">
        <v>322</v>
      </c>
      <c r="B9" s="298">
        <v>-0.55</v>
      </c>
      <c r="C9" s="298">
        <v>0.04</v>
      </c>
      <c r="D9" s="299">
        <v>208.3</v>
      </c>
      <c r="E9" s="299">
        <v>1058.6</v>
      </c>
      <c r="F9" s="299">
        <v>93.7</v>
      </c>
      <c r="G9" s="300">
        <v>2.82</v>
      </c>
      <c r="H9" s="301">
        <v>-0.7</v>
      </c>
      <c r="I9" s="302">
        <v>8.5</v>
      </c>
      <c r="J9" s="302">
        <v>9.2</v>
      </c>
      <c r="K9" s="298">
        <v>-0.48</v>
      </c>
      <c r="L9" s="298">
        <v>3.68</v>
      </c>
      <c r="M9" s="298">
        <v>4.16</v>
      </c>
      <c r="N9" s="298">
        <v>7.84</v>
      </c>
      <c r="O9" s="301">
        <v>14.2</v>
      </c>
      <c r="P9" s="301">
        <v>62.1</v>
      </c>
      <c r="Q9" s="301">
        <v>23.6</v>
      </c>
      <c r="R9" s="301">
        <v>22.8</v>
      </c>
      <c r="S9" s="301">
        <v>38</v>
      </c>
      <c r="T9" s="301">
        <v>60.8</v>
      </c>
      <c r="U9" s="301">
        <v>166.3</v>
      </c>
      <c r="V9" s="303">
        <v>44.8</v>
      </c>
      <c r="W9" s="303">
        <v>45.4</v>
      </c>
      <c r="X9" s="267" t="s">
        <v>322</v>
      </c>
    </row>
    <row r="10" spans="1:24" s="16" customFormat="1" ht="16.5" customHeight="1">
      <c r="A10" s="270" t="s">
        <v>182</v>
      </c>
      <c r="B10" s="304">
        <v>-0.11</v>
      </c>
      <c r="C10" s="304">
        <v>-0.02</v>
      </c>
      <c r="D10" s="305">
        <v>2026.6</v>
      </c>
      <c r="E10" s="305">
        <v>2887.7</v>
      </c>
      <c r="F10" s="305">
        <v>90.9</v>
      </c>
      <c r="G10" s="306">
        <v>2.67</v>
      </c>
      <c r="H10" s="307">
        <v>-0.5</v>
      </c>
      <c r="I10" s="308">
        <v>8.8</v>
      </c>
      <c r="J10" s="308">
        <v>9.3</v>
      </c>
      <c r="K10" s="304">
        <v>-0.06</v>
      </c>
      <c r="L10" s="304">
        <v>3.78</v>
      </c>
      <c r="M10" s="304">
        <v>3.84</v>
      </c>
      <c r="N10" s="304">
        <v>7.62</v>
      </c>
      <c r="O10" s="307">
        <v>13.9</v>
      </c>
      <c r="P10" s="307">
        <v>62.5</v>
      </c>
      <c r="Q10" s="307">
        <v>23.6</v>
      </c>
      <c r="R10" s="307">
        <v>22.2</v>
      </c>
      <c r="S10" s="307">
        <v>37.8</v>
      </c>
      <c r="T10" s="307">
        <v>60</v>
      </c>
      <c r="U10" s="307">
        <v>170.1</v>
      </c>
      <c r="V10" s="309">
        <v>44.7</v>
      </c>
      <c r="W10" s="309">
        <v>44.9</v>
      </c>
      <c r="X10" s="271" t="s">
        <v>182</v>
      </c>
    </row>
    <row r="11" spans="1:24" s="16" customFormat="1" ht="16.5" customHeight="1">
      <c r="A11" s="245" t="s">
        <v>183</v>
      </c>
      <c r="B11" s="304">
        <v>-0.97</v>
      </c>
      <c r="C11" s="304">
        <v>-0.07</v>
      </c>
      <c r="D11" s="305">
        <v>780.1</v>
      </c>
      <c r="E11" s="305">
        <v>1667.3</v>
      </c>
      <c r="F11" s="305">
        <v>94.3</v>
      </c>
      <c r="G11" s="306">
        <v>2.73</v>
      </c>
      <c r="H11" s="307">
        <v>-0.3</v>
      </c>
      <c r="I11" s="308">
        <v>8.8</v>
      </c>
      <c r="J11" s="308">
        <v>9.1</v>
      </c>
      <c r="K11" s="304">
        <v>-0.94</v>
      </c>
      <c r="L11" s="304">
        <v>3.69</v>
      </c>
      <c r="M11" s="304">
        <v>4.63</v>
      </c>
      <c r="N11" s="304">
        <v>8.32</v>
      </c>
      <c r="O11" s="307">
        <v>14.5</v>
      </c>
      <c r="P11" s="307">
        <v>62.9</v>
      </c>
      <c r="Q11" s="307">
        <v>22.5</v>
      </c>
      <c r="R11" s="307">
        <v>23.1</v>
      </c>
      <c r="S11" s="307">
        <v>35.8</v>
      </c>
      <c r="T11" s="307">
        <v>58.9</v>
      </c>
      <c r="U11" s="307">
        <v>155</v>
      </c>
      <c r="V11" s="309">
        <v>44</v>
      </c>
      <c r="W11" s="309">
        <v>43.9</v>
      </c>
      <c r="X11" s="271" t="s">
        <v>183</v>
      </c>
    </row>
    <row r="12" spans="1:24" s="16" customFormat="1" ht="16.5" customHeight="1">
      <c r="A12" s="245" t="s">
        <v>184</v>
      </c>
      <c r="B12" s="304">
        <v>-0.66</v>
      </c>
      <c r="C12" s="304">
        <v>-0.27</v>
      </c>
      <c r="D12" s="305">
        <v>43</v>
      </c>
      <c r="E12" s="305">
        <v>355.3</v>
      </c>
      <c r="F12" s="305">
        <v>91.1</v>
      </c>
      <c r="G12" s="306">
        <v>2.93</v>
      </c>
      <c r="H12" s="307">
        <v>-1.7</v>
      </c>
      <c r="I12" s="308">
        <v>8.6</v>
      </c>
      <c r="J12" s="308">
        <v>10.3</v>
      </c>
      <c r="K12" s="304">
        <v>-0.49</v>
      </c>
      <c r="L12" s="304">
        <v>2.51</v>
      </c>
      <c r="M12" s="304">
        <v>3</v>
      </c>
      <c r="N12" s="304">
        <v>5.51</v>
      </c>
      <c r="O12" s="307">
        <v>14.4</v>
      </c>
      <c r="P12" s="307">
        <v>59</v>
      </c>
      <c r="Q12" s="307">
        <v>26.6</v>
      </c>
      <c r="R12" s="307">
        <v>24.5</v>
      </c>
      <c r="S12" s="307">
        <v>45.1</v>
      </c>
      <c r="T12" s="307">
        <v>69.6</v>
      </c>
      <c r="U12" s="307">
        <v>184.1</v>
      </c>
      <c r="V12" s="309">
        <v>46.4</v>
      </c>
      <c r="W12" s="309">
        <v>47.9</v>
      </c>
      <c r="X12" s="271" t="s">
        <v>184</v>
      </c>
    </row>
    <row r="13" spans="1:24" s="16" customFormat="1" ht="16.5" customHeight="1">
      <c r="A13" s="245" t="s">
        <v>185</v>
      </c>
      <c r="B13" s="304">
        <v>-0.33</v>
      </c>
      <c r="C13" s="304">
        <v>1</v>
      </c>
      <c r="D13" s="305">
        <v>1251.2</v>
      </c>
      <c r="E13" s="305">
        <v>2687.4</v>
      </c>
      <c r="F13" s="305">
        <v>93.7</v>
      </c>
      <c r="G13" s="306">
        <v>2.76</v>
      </c>
      <c r="H13" s="307">
        <v>-0.2</v>
      </c>
      <c r="I13" s="308">
        <v>7.6</v>
      </c>
      <c r="J13" s="308">
        <v>7.9</v>
      </c>
      <c r="K13" s="304">
        <v>-0.31</v>
      </c>
      <c r="L13" s="304">
        <v>3.15</v>
      </c>
      <c r="M13" s="304">
        <v>3.46</v>
      </c>
      <c r="N13" s="304">
        <v>6.62</v>
      </c>
      <c r="O13" s="307">
        <v>13.8</v>
      </c>
      <c r="P13" s="307">
        <v>64.3</v>
      </c>
      <c r="Q13" s="307">
        <v>21.7</v>
      </c>
      <c r="R13" s="307">
        <v>21.5</v>
      </c>
      <c r="S13" s="307">
        <v>33.8</v>
      </c>
      <c r="T13" s="307">
        <v>55.4</v>
      </c>
      <c r="U13" s="307">
        <v>157</v>
      </c>
      <c r="V13" s="309">
        <v>44.4</v>
      </c>
      <c r="W13" s="309">
        <v>45.4</v>
      </c>
      <c r="X13" s="271" t="s">
        <v>185</v>
      </c>
    </row>
    <row r="14" spans="1:24" s="16" customFormat="1" ht="16.5" customHeight="1">
      <c r="A14" s="245" t="s">
        <v>186</v>
      </c>
      <c r="B14" s="304">
        <v>-0.64</v>
      </c>
      <c r="C14" s="304">
        <v>0.16</v>
      </c>
      <c r="D14" s="305">
        <v>194.3</v>
      </c>
      <c r="E14" s="305">
        <v>1041.7</v>
      </c>
      <c r="F14" s="305">
        <v>94.8</v>
      </c>
      <c r="G14" s="306">
        <v>2.82</v>
      </c>
      <c r="H14" s="310">
        <v>-0.2</v>
      </c>
      <c r="I14" s="308">
        <v>8.7</v>
      </c>
      <c r="J14" s="308">
        <v>8.9</v>
      </c>
      <c r="K14" s="304">
        <v>-0.62</v>
      </c>
      <c r="L14" s="304">
        <v>3.74</v>
      </c>
      <c r="M14" s="304">
        <v>4.36</v>
      </c>
      <c r="N14" s="304">
        <v>8.09</v>
      </c>
      <c r="O14" s="307">
        <v>14.4</v>
      </c>
      <c r="P14" s="307">
        <v>63.5</v>
      </c>
      <c r="Q14" s="307">
        <v>22.1</v>
      </c>
      <c r="R14" s="307">
        <v>22.6</v>
      </c>
      <c r="S14" s="307">
        <v>34.8</v>
      </c>
      <c r="T14" s="307">
        <v>57.5</v>
      </c>
      <c r="U14" s="307">
        <v>153.7</v>
      </c>
      <c r="V14" s="309">
        <v>44.1</v>
      </c>
      <c r="W14" s="309">
        <v>44.6</v>
      </c>
      <c r="X14" s="271" t="s">
        <v>186</v>
      </c>
    </row>
    <row r="15" spans="1:24" s="16" customFormat="1" ht="16.5" customHeight="1">
      <c r="A15" s="245" t="s">
        <v>187</v>
      </c>
      <c r="B15" s="304">
        <v>-0.8</v>
      </c>
      <c r="C15" s="304">
        <v>-0.08</v>
      </c>
      <c r="D15" s="305">
        <v>121.4</v>
      </c>
      <c r="E15" s="305">
        <v>568</v>
      </c>
      <c r="F15" s="305">
        <v>93.5</v>
      </c>
      <c r="G15" s="306">
        <v>2.9</v>
      </c>
      <c r="H15" s="307">
        <v>-2</v>
      </c>
      <c r="I15" s="308">
        <v>8.5</v>
      </c>
      <c r="J15" s="308">
        <v>10.5</v>
      </c>
      <c r="K15" s="304">
        <v>-0.6</v>
      </c>
      <c r="L15" s="304">
        <v>2.56</v>
      </c>
      <c r="M15" s="304">
        <v>3.16</v>
      </c>
      <c r="N15" s="304">
        <v>5.73</v>
      </c>
      <c r="O15" s="307">
        <v>13.9</v>
      </c>
      <c r="P15" s="307">
        <v>58.8</v>
      </c>
      <c r="Q15" s="307">
        <v>27.3</v>
      </c>
      <c r="R15" s="307">
        <v>23.7</v>
      </c>
      <c r="S15" s="307">
        <v>46.5</v>
      </c>
      <c r="T15" s="307">
        <v>70.2</v>
      </c>
      <c r="U15" s="307">
        <v>196.3</v>
      </c>
      <c r="V15" s="309">
        <v>46.7</v>
      </c>
      <c r="W15" s="309">
        <v>48.5</v>
      </c>
      <c r="X15" s="271" t="s">
        <v>187</v>
      </c>
    </row>
    <row r="16" spans="1:24" s="16" customFormat="1" ht="16.5" customHeight="1">
      <c r="A16" s="245" t="s">
        <v>188</v>
      </c>
      <c r="B16" s="304">
        <v>-1.24</v>
      </c>
      <c r="C16" s="304">
        <v>-0.27</v>
      </c>
      <c r="D16" s="305">
        <v>192.5</v>
      </c>
      <c r="E16" s="305">
        <v>932.4</v>
      </c>
      <c r="F16" s="305">
        <v>93.2</v>
      </c>
      <c r="G16" s="306">
        <v>2.9</v>
      </c>
      <c r="H16" s="307">
        <v>-5.8</v>
      </c>
      <c r="I16" s="308">
        <v>5.2</v>
      </c>
      <c r="J16" s="308">
        <v>11</v>
      </c>
      <c r="K16" s="304">
        <v>-0.66</v>
      </c>
      <c r="L16" s="304">
        <v>3.29</v>
      </c>
      <c r="M16" s="304">
        <v>3.95</v>
      </c>
      <c r="N16" s="304">
        <v>7.23</v>
      </c>
      <c r="O16" s="307">
        <v>11.8</v>
      </c>
      <c r="P16" s="307">
        <v>61.1</v>
      </c>
      <c r="Q16" s="307">
        <v>27.1</v>
      </c>
      <c r="R16" s="307">
        <v>19.3</v>
      </c>
      <c r="S16" s="307">
        <v>44.4</v>
      </c>
      <c r="T16" s="307">
        <v>63.7</v>
      </c>
      <c r="U16" s="307">
        <v>229.8</v>
      </c>
      <c r="V16" s="309">
        <v>47.7</v>
      </c>
      <c r="W16" s="309">
        <v>50.4</v>
      </c>
      <c r="X16" s="271" t="s">
        <v>188</v>
      </c>
    </row>
    <row r="17" spans="1:24" s="16" customFormat="1" ht="16.5" customHeight="1">
      <c r="A17" s="245" t="s">
        <v>189</v>
      </c>
      <c r="B17" s="304">
        <v>-0.33</v>
      </c>
      <c r="C17" s="304">
        <v>0.85</v>
      </c>
      <c r="D17" s="305">
        <v>235.5</v>
      </c>
      <c r="E17" s="305">
        <v>811.6</v>
      </c>
      <c r="F17" s="305">
        <v>93.6</v>
      </c>
      <c r="G17" s="306">
        <v>2.93</v>
      </c>
      <c r="H17" s="307">
        <v>-2.4</v>
      </c>
      <c r="I17" s="308">
        <v>7.5</v>
      </c>
      <c r="J17" s="308">
        <v>9.8</v>
      </c>
      <c r="K17" s="304">
        <v>-0.09</v>
      </c>
      <c r="L17" s="304">
        <v>4.11</v>
      </c>
      <c r="M17" s="304">
        <v>4.2</v>
      </c>
      <c r="N17" s="304">
        <v>8.31</v>
      </c>
      <c r="O17" s="307">
        <v>13.3</v>
      </c>
      <c r="P17" s="307">
        <v>61.4</v>
      </c>
      <c r="Q17" s="307">
        <v>25.2</v>
      </c>
      <c r="R17" s="307">
        <v>21.7</v>
      </c>
      <c r="S17" s="307">
        <v>41.1</v>
      </c>
      <c r="T17" s="307">
        <v>62.8</v>
      </c>
      <c r="U17" s="307">
        <v>189.8</v>
      </c>
      <c r="V17" s="309">
        <v>45.6</v>
      </c>
      <c r="W17" s="309">
        <v>46.1</v>
      </c>
      <c r="X17" s="271" t="s">
        <v>189</v>
      </c>
    </row>
    <row r="18" spans="1:24" s="16" customFormat="1" ht="16.5" customHeight="1">
      <c r="A18" s="245" t="s">
        <v>190</v>
      </c>
      <c r="B18" s="304">
        <v>0.02</v>
      </c>
      <c r="C18" s="304">
        <v>0.5</v>
      </c>
      <c r="D18" s="305">
        <v>1254.3</v>
      </c>
      <c r="E18" s="305">
        <v>1254.3</v>
      </c>
      <c r="F18" s="305">
        <v>95.4</v>
      </c>
      <c r="G18" s="306">
        <v>2.97</v>
      </c>
      <c r="H18" s="307">
        <v>0.9</v>
      </c>
      <c r="I18" s="308">
        <v>9</v>
      </c>
      <c r="J18" s="308">
        <v>8.2</v>
      </c>
      <c r="K18" s="304">
        <v>-0.07</v>
      </c>
      <c r="L18" s="304">
        <v>4.75</v>
      </c>
      <c r="M18" s="304">
        <v>4.82</v>
      </c>
      <c r="N18" s="304">
        <v>9.57</v>
      </c>
      <c r="O18" s="307">
        <v>15.3</v>
      </c>
      <c r="P18" s="307">
        <v>64.1</v>
      </c>
      <c r="Q18" s="307">
        <v>20.6</v>
      </c>
      <c r="R18" s="307">
        <v>23.9</v>
      </c>
      <c r="S18" s="307">
        <v>32.1</v>
      </c>
      <c r="T18" s="307">
        <v>56</v>
      </c>
      <c r="U18" s="307">
        <v>134.5</v>
      </c>
      <c r="V18" s="309">
        <v>43.1</v>
      </c>
      <c r="W18" s="309">
        <v>42.9</v>
      </c>
      <c r="X18" s="271" t="s">
        <v>190</v>
      </c>
    </row>
    <row r="19" spans="1:24" s="16" customFormat="1" ht="16.5" customHeight="1">
      <c r="A19" s="245" t="s">
        <v>191</v>
      </c>
      <c r="B19" s="304">
        <v>-0.93</v>
      </c>
      <c r="C19" s="304">
        <v>-0.04</v>
      </c>
      <c r="D19" s="305">
        <v>107.2</v>
      </c>
      <c r="E19" s="305">
        <v>491.9</v>
      </c>
      <c r="F19" s="305">
        <v>93.4</v>
      </c>
      <c r="G19" s="306">
        <v>2.94</v>
      </c>
      <c r="H19" s="307">
        <v>-4</v>
      </c>
      <c r="I19" s="308">
        <v>7.4</v>
      </c>
      <c r="J19" s="308">
        <v>11.4</v>
      </c>
      <c r="K19" s="304">
        <v>-0.54</v>
      </c>
      <c r="L19" s="304">
        <v>2.56</v>
      </c>
      <c r="M19" s="304">
        <v>3.1</v>
      </c>
      <c r="N19" s="304">
        <v>5.66</v>
      </c>
      <c r="O19" s="307">
        <v>13.4</v>
      </c>
      <c r="P19" s="307">
        <v>57.7</v>
      </c>
      <c r="Q19" s="307">
        <v>28.7</v>
      </c>
      <c r="R19" s="307">
        <v>23.2</v>
      </c>
      <c r="S19" s="307">
        <v>49.8</v>
      </c>
      <c r="T19" s="307">
        <v>72.9</v>
      </c>
      <c r="U19" s="307">
        <v>214.5</v>
      </c>
      <c r="V19" s="309">
        <v>47.8</v>
      </c>
      <c r="W19" s="309">
        <v>50.4</v>
      </c>
      <c r="X19" s="271" t="s">
        <v>191</v>
      </c>
    </row>
    <row r="20" spans="1:24" s="16" customFormat="1" ht="16.5" customHeight="1">
      <c r="A20" s="245" t="s">
        <v>192</v>
      </c>
      <c r="B20" s="304">
        <v>-0.79</v>
      </c>
      <c r="C20" s="304">
        <v>-0.66</v>
      </c>
      <c r="D20" s="305">
        <v>723.1</v>
      </c>
      <c r="E20" s="305">
        <v>1237.6</v>
      </c>
      <c r="F20" s="305">
        <v>98.5</v>
      </c>
      <c r="G20" s="306">
        <v>2.74</v>
      </c>
      <c r="H20" s="307">
        <v>2.9</v>
      </c>
      <c r="I20" s="308">
        <v>9.9</v>
      </c>
      <c r="J20" s="308">
        <v>7</v>
      </c>
      <c r="K20" s="304">
        <v>-1.08</v>
      </c>
      <c r="L20" s="304">
        <v>6.64</v>
      </c>
      <c r="M20" s="304">
        <v>7.72</v>
      </c>
      <c r="N20" s="304">
        <v>14.37</v>
      </c>
      <c r="O20" s="307">
        <v>15.5</v>
      </c>
      <c r="P20" s="307">
        <v>65.3</v>
      </c>
      <c r="Q20" s="307">
        <v>19.2</v>
      </c>
      <c r="R20" s="307">
        <v>23.8</v>
      </c>
      <c r="S20" s="307">
        <v>29.5</v>
      </c>
      <c r="T20" s="307">
        <v>53.2</v>
      </c>
      <c r="U20" s="307">
        <v>124</v>
      </c>
      <c r="V20" s="309">
        <v>41.8</v>
      </c>
      <c r="W20" s="309">
        <v>40.4</v>
      </c>
      <c r="X20" s="271" t="s">
        <v>192</v>
      </c>
    </row>
    <row r="21" spans="1:24" s="16" customFormat="1" ht="16.5" customHeight="1">
      <c r="A21" s="245" t="s">
        <v>193</v>
      </c>
      <c r="B21" s="304">
        <v>-0.43</v>
      </c>
      <c r="C21" s="304">
        <v>0.93</v>
      </c>
      <c r="D21" s="305">
        <v>524.2</v>
      </c>
      <c r="E21" s="305">
        <v>1733</v>
      </c>
      <c r="F21" s="305">
        <v>92.4</v>
      </c>
      <c r="G21" s="306">
        <v>2.89</v>
      </c>
      <c r="H21" s="307">
        <v>-3.2</v>
      </c>
      <c r="I21" s="308">
        <v>7.6</v>
      </c>
      <c r="J21" s="308">
        <v>10.8</v>
      </c>
      <c r="K21" s="304">
        <v>-0.11</v>
      </c>
      <c r="L21" s="304">
        <v>3.1</v>
      </c>
      <c r="M21" s="304">
        <v>3.21</v>
      </c>
      <c r="N21" s="304">
        <v>6.31</v>
      </c>
      <c r="O21" s="307">
        <v>13</v>
      </c>
      <c r="P21" s="307">
        <v>60.4</v>
      </c>
      <c r="Q21" s="307">
        <v>26.6</v>
      </c>
      <c r="R21" s="307">
        <v>21.6</v>
      </c>
      <c r="S21" s="307">
        <v>44</v>
      </c>
      <c r="T21" s="307">
        <v>65.6</v>
      </c>
      <c r="U21" s="307">
        <v>203.6</v>
      </c>
      <c r="V21" s="309">
        <v>46.4</v>
      </c>
      <c r="W21" s="309">
        <v>47.8</v>
      </c>
      <c r="X21" s="271" t="s">
        <v>193</v>
      </c>
    </row>
    <row r="22" spans="1:24" s="16" customFormat="1" ht="16.5" customHeight="1">
      <c r="A22" s="245" t="s">
        <v>194</v>
      </c>
      <c r="B22" s="304">
        <v>-0.4</v>
      </c>
      <c r="C22" s="304">
        <v>0.03</v>
      </c>
      <c r="D22" s="305">
        <v>1651.5</v>
      </c>
      <c r="E22" s="305">
        <v>2093.2</v>
      </c>
      <c r="F22" s="305">
        <v>96.1</v>
      </c>
      <c r="G22" s="306">
        <v>2.86</v>
      </c>
      <c r="H22" s="307">
        <v>0.7</v>
      </c>
      <c r="I22" s="308">
        <v>8.7</v>
      </c>
      <c r="J22" s="308">
        <v>8.1</v>
      </c>
      <c r="K22" s="304">
        <v>-0.47</v>
      </c>
      <c r="L22" s="304">
        <v>4.11</v>
      </c>
      <c r="M22" s="304">
        <v>4.58</v>
      </c>
      <c r="N22" s="304">
        <v>8.69</v>
      </c>
      <c r="O22" s="307">
        <v>15.1</v>
      </c>
      <c r="P22" s="307">
        <v>63.8</v>
      </c>
      <c r="Q22" s="307">
        <v>21.1</v>
      </c>
      <c r="R22" s="307">
        <v>23.7</v>
      </c>
      <c r="S22" s="307">
        <v>33.2</v>
      </c>
      <c r="T22" s="307">
        <v>56.9</v>
      </c>
      <c r="U22" s="307">
        <v>139.8</v>
      </c>
      <c r="V22" s="309">
        <v>43.4</v>
      </c>
      <c r="W22" s="309">
        <v>43</v>
      </c>
      <c r="X22" s="271" t="s">
        <v>194</v>
      </c>
    </row>
    <row r="23" spans="1:24" s="16" customFormat="1" ht="16.5" customHeight="1">
      <c r="A23" s="245" t="s">
        <v>195</v>
      </c>
      <c r="B23" s="304">
        <v>-1.37</v>
      </c>
      <c r="C23" s="304">
        <v>-0.55</v>
      </c>
      <c r="D23" s="305">
        <v>1126.8</v>
      </c>
      <c r="E23" s="305">
        <v>1921.5</v>
      </c>
      <c r="F23" s="305">
        <v>97.4</v>
      </c>
      <c r="G23" s="306">
        <v>2.77</v>
      </c>
      <c r="H23" s="307">
        <v>2.7</v>
      </c>
      <c r="I23" s="308">
        <v>9.2</v>
      </c>
      <c r="J23" s="308">
        <v>6.5</v>
      </c>
      <c r="K23" s="304">
        <v>-1.64</v>
      </c>
      <c r="L23" s="304">
        <v>4.78</v>
      </c>
      <c r="M23" s="304">
        <v>6.42</v>
      </c>
      <c r="N23" s="304">
        <v>11.2</v>
      </c>
      <c r="O23" s="307">
        <v>15</v>
      </c>
      <c r="P23" s="307">
        <v>65.8</v>
      </c>
      <c r="Q23" s="307">
        <v>19.2</v>
      </c>
      <c r="R23" s="307">
        <v>22.8</v>
      </c>
      <c r="S23" s="307">
        <v>29.2</v>
      </c>
      <c r="T23" s="307">
        <v>52</v>
      </c>
      <c r="U23" s="307">
        <v>128.1</v>
      </c>
      <c r="V23" s="309">
        <v>42.7</v>
      </c>
      <c r="W23" s="309">
        <v>42.4</v>
      </c>
      <c r="X23" s="271" t="s">
        <v>195</v>
      </c>
    </row>
    <row r="24" spans="1:24" s="16" customFormat="1" ht="16.5" customHeight="1">
      <c r="A24" s="245" t="s">
        <v>196</v>
      </c>
      <c r="B24" s="304">
        <v>-1.17</v>
      </c>
      <c r="C24" s="304">
        <v>-0.74</v>
      </c>
      <c r="D24" s="305">
        <v>131.7</v>
      </c>
      <c r="E24" s="305">
        <v>819.4</v>
      </c>
      <c r="F24" s="305">
        <v>92.7</v>
      </c>
      <c r="G24" s="306">
        <v>3.06</v>
      </c>
      <c r="H24" s="307">
        <v>-3</v>
      </c>
      <c r="I24" s="308">
        <v>6.7</v>
      </c>
      <c r="J24" s="308">
        <v>9.7</v>
      </c>
      <c r="K24" s="304">
        <v>-0.87</v>
      </c>
      <c r="L24" s="304">
        <v>2.98</v>
      </c>
      <c r="M24" s="304">
        <v>3.85</v>
      </c>
      <c r="N24" s="304">
        <v>6.84</v>
      </c>
      <c r="O24" s="307">
        <v>13</v>
      </c>
      <c r="P24" s="307">
        <v>61.7</v>
      </c>
      <c r="Q24" s="307">
        <v>25.3</v>
      </c>
      <c r="R24" s="307">
        <v>21</v>
      </c>
      <c r="S24" s="307">
        <v>40.9</v>
      </c>
      <c r="T24" s="307">
        <v>62</v>
      </c>
      <c r="U24" s="307">
        <v>194.7</v>
      </c>
      <c r="V24" s="309">
        <v>46.4</v>
      </c>
      <c r="W24" s="309">
        <v>49</v>
      </c>
      <c r="X24" s="271" t="s">
        <v>196</v>
      </c>
    </row>
    <row r="25" spans="1:24" s="16" customFormat="1" ht="16.5" customHeight="1">
      <c r="A25" s="245" t="s">
        <v>197</v>
      </c>
      <c r="B25" s="304">
        <v>0.48</v>
      </c>
      <c r="C25" s="304">
        <v>0.39</v>
      </c>
      <c r="D25" s="305">
        <v>1841.5</v>
      </c>
      <c r="E25" s="305">
        <v>1841.5</v>
      </c>
      <c r="F25" s="305">
        <v>100.6</v>
      </c>
      <c r="G25" s="306">
        <v>2.7</v>
      </c>
      <c r="H25" s="307">
        <v>6.7</v>
      </c>
      <c r="I25" s="308">
        <v>12.6</v>
      </c>
      <c r="J25" s="308">
        <v>5.9</v>
      </c>
      <c r="K25" s="304">
        <v>-0.19</v>
      </c>
      <c r="L25" s="304">
        <v>5.74</v>
      </c>
      <c r="M25" s="304">
        <v>5.93</v>
      </c>
      <c r="N25" s="304">
        <v>11.67</v>
      </c>
      <c r="O25" s="307">
        <v>16.3</v>
      </c>
      <c r="P25" s="307">
        <v>66</v>
      </c>
      <c r="Q25" s="307">
        <v>15.9</v>
      </c>
      <c r="R25" s="307">
        <v>24.7</v>
      </c>
      <c r="S25" s="307">
        <v>24</v>
      </c>
      <c r="T25" s="307">
        <v>48.7</v>
      </c>
      <c r="U25" s="307">
        <v>97.3</v>
      </c>
      <c r="V25" s="309">
        <v>40</v>
      </c>
      <c r="W25" s="309">
        <v>38.2</v>
      </c>
      <c r="X25" s="271" t="s">
        <v>197</v>
      </c>
    </row>
    <row r="26" spans="1:24" s="16" customFormat="1" ht="16.5" customHeight="1">
      <c r="A26" s="245" t="s">
        <v>198</v>
      </c>
      <c r="B26" s="304">
        <v>-1.48</v>
      </c>
      <c r="C26" s="304">
        <v>-0.83</v>
      </c>
      <c r="D26" s="305">
        <v>34.5</v>
      </c>
      <c r="E26" s="305">
        <v>472.3</v>
      </c>
      <c r="F26" s="305">
        <v>93</v>
      </c>
      <c r="G26" s="306">
        <v>3.06</v>
      </c>
      <c r="H26" s="307">
        <v>-6.4</v>
      </c>
      <c r="I26" s="308">
        <v>7.2</v>
      </c>
      <c r="J26" s="308">
        <v>13.6</v>
      </c>
      <c r="K26" s="304">
        <v>-0.84</v>
      </c>
      <c r="L26" s="304">
        <v>2.03</v>
      </c>
      <c r="M26" s="304">
        <v>2.87</v>
      </c>
      <c r="N26" s="304">
        <v>4.9</v>
      </c>
      <c r="O26" s="307">
        <v>12.8</v>
      </c>
      <c r="P26" s="307">
        <v>54.6</v>
      </c>
      <c r="Q26" s="307">
        <v>32.7</v>
      </c>
      <c r="R26" s="307">
        <v>23.4</v>
      </c>
      <c r="S26" s="307">
        <v>59.9</v>
      </c>
      <c r="T26" s="307">
        <v>83.3</v>
      </c>
      <c r="U26" s="307">
        <v>255.6</v>
      </c>
      <c r="V26" s="309">
        <v>49.8</v>
      </c>
      <c r="W26" s="309">
        <v>53.6</v>
      </c>
      <c r="X26" s="271" t="s">
        <v>198</v>
      </c>
    </row>
    <row r="27" spans="1:24" s="16" customFormat="1" ht="16.5" customHeight="1">
      <c r="A27" s="245" t="s">
        <v>199</v>
      </c>
      <c r="B27" s="304">
        <v>0.11</v>
      </c>
      <c r="C27" s="304">
        <v>0.32</v>
      </c>
      <c r="D27" s="305">
        <v>93.2</v>
      </c>
      <c r="E27" s="305">
        <v>628.1</v>
      </c>
      <c r="F27" s="305">
        <v>93.9</v>
      </c>
      <c r="G27" s="306">
        <v>3.26</v>
      </c>
      <c r="H27" s="307">
        <v>-0.9</v>
      </c>
      <c r="I27" s="308">
        <v>8.2</v>
      </c>
      <c r="J27" s="308">
        <v>9</v>
      </c>
      <c r="K27" s="304">
        <v>0.19</v>
      </c>
      <c r="L27" s="304">
        <v>4.03</v>
      </c>
      <c r="M27" s="304">
        <v>3.84</v>
      </c>
      <c r="N27" s="304">
        <v>7.87</v>
      </c>
      <c r="O27" s="307">
        <v>15.2</v>
      </c>
      <c r="P27" s="307">
        <v>62.2</v>
      </c>
      <c r="Q27" s="307">
        <v>22.6</v>
      </c>
      <c r="R27" s="307">
        <v>24.5</v>
      </c>
      <c r="S27" s="307">
        <v>36.3</v>
      </c>
      <c r="T27" s="307">
        <v>60.8</v>
      </c>
      <c r="U27" s="307">
        <v>148.5</v>
      </c>
      <c r="V27" s="309">
        <v>44.2</v>
      </c>
      <c r="W27" s="309">
        <v>44.6</v>
      </c>
      <c r="X27" s="271" t="s">
        <v>199</v>
      </c>
    </row>
    <row r="28" spans="1:24" s="16" customFormat="1" ht="16.5" customHeight="1">
      <c r="A28" s="245" t="s">
        <v>200</v>
      </c>
      <c r="B28" s="304">
        <v>-1.23</v>
      </c>
      <c r="C28" s="304">
        <v>-0.36</v>
      </c>
      <c r="D28" s="305">
        <v>43.9</v>
      </c>
      <c r="E28" s="305">
        <v>437.6</v>
      </c>
      <c r="F28" s="305">
        <v>94.2</v>
      </c>
      <c r="G28" s="306">
        <v>3.06</v>
      </c>
      <c r="H28" s="307">
        <v>-5.3</v>
      </c>
      <c r="I28" s="308">
        <v>6.8</v>
      </c>
      <c r="J28" s="308">
        <v>12.1</v>
      </c>
      <c r="K28" s="304">
        <v>-0.69</v>
      </c>
      <c r="L28" s="304">
        <v>1.97</v>
      </c>
      <c r="M28" s="304">
        <v>2.66</v>
      </c>
      <c r="N28" s="304">
        <v>4.62</v>
      </c>
      <c r="O28" s="307">
        <v>13.3</v>
      </c>
      <c r="P28" s="307">
        <v>54.6</v>
      </c>
      <c r="Q28" s="307">
        <v>32.1</v>
      </c>
      <c r="R28" s="307">
        <v>24.3</v>
      </c>
      <c r="S28" s="307">
        <v>58.8</v>
      </c>
      <c r="T28" s="307">
        <v>83.2</v>
      </c>
      <c r="U28" s="307">
        <v>241.5</v>
      </c>
      <c r="V28" s="309">
        <v>49.6</v>
      </c>
      <c r="W28" s="309">
        <v>52.8</v>
      </c>
      <c r="X28" s="271" t="s">
        <v>200</v>
      </c>
    </row>
    <row r="29" spans="1:24" s="16" customFormat="1" ht="16.5" customHeight="1">
      <c r="A29" s="245" t="s">
        <v>201</v>
      </c>
      <c r="B29" s="304">
        <v>-1.14</v>
      </c>
      <c r="C29" s="304">
        <v>0.42</v>
      </c>
      <c r="D29" s="305">
        <v>43</v>
      </c>
      <c r="E29" s="305">
        <v>431.4</v>
      </c>
      <c r="F29" s="305">
        <v>90.7</v>
      </c>
      <c r="G29" s="306">
        <v>2.91</v>
      </c>
      <c r="H29" s="307">
        <v>-4.5</v>
      </c>
      <c r="I29" s="308">
        <v>7.7</v>
      </c>
      <c r="J29" s="308">
        <v>12.1</v>
      </c>
      <c r="K29" s="304">
        <v>-0.7</v>
      </c>
      <c r="L29" s="304">
        <v>2.52</v>
      </c>
      <c r="M29" s="304">
        <v>3.22</v>
      </c>
      <c r="N29" s="304">
        <v>5.74</v>
      </c>
      <c r="O29" s="307">
        <v>12.8</v>
      </c>
      <c r="P29" s="307">
        <v>54.4</v>
      </c>
      <c r="Q29" s="307">
        <v>32.9</v>
      </c>
      <c r="R29" s="307">
        <v>23.5</v>
      </c>
      <c r="S29" s="307">
        <v>60.5</v>
      </c>
      <c r="T29" s="307">
        <v>83.9</v>
      </c>
      <c r="U29" s="307">
        <v>257.8</v>
      </c>
      <c r="V29" s="309">
        <v>50</v>
      </c>
      <c r="W29" s="309">
        <v>53.7</v>
      </c>
      <c r="X29" s="271" t="s">
        <v>201</v>
      </c>
    </row>
    <row r="30" spans="1:24" s="16" customFormat="1" ht="16.5" customHeight="1">
      <c r="A30" s="245" t="s">
        <v>202</v>
      </c>
      <c r="B30" s="304">
        <v>-1.14</v>
      </c>
      <c r="C30" s="304">
        <v>-0.54</v>
      </c>
      <c r="D30" s="305">
        <v>337.2</v>
      </c>
      <c r="E30" s="305">
        <v>462.7</v>
      </c>
      <c r="F30" s="305">
        <v>95.2</v>
      </c>
      <c r="G30" s="306">
        <v>3.34</v>
      </c>
      <c r="H30" s="307">
        <v>-3.3</v>
      </c>
      <c r="I30" s="308">
        <v>6.7</v>
      </c>
      <c r="J30" s="308">
        <v>9.9</v>
      </c>
      <c r="K30" s="304">
        <v>-0.81</v>
      </c>
      <c r="L30" s="304">
        <v>2.65</v>
      </c>
      <c r="M30" s="304">
        <v>3.46</v>
      </c>
      <c r="N30" s="304">
        <v>6.12</v>
      </c>
      <c r="O30" s="307">
        <v>13.1</v>
      </c>
      <c r="P30" s="307">
        <v>63.8</v>
      </c>
      <c r="Q30" s="307">
        <v>23.1</v>
      </c>
      <c r="R30" s="307">
        <v>20.5</v>
      </c>
      <c r="S30" s="307">
        <v>36.3</v>
      </c>
      <c r="T30" s="307">
        <v>56.8</v>
      </c>
      <c r="U30" s="307">
        <v>177.1</v>
      </c>
      <c r="V30" s="309">
        <v>45.5</v>
      </c>
      <c r="W30" s="309">
        <v>47.6</v>
      </c>
      <c r="X30" s="271" t="s">
        <v>202</v>
      </c>
    </row>
    <row r="31" spans="1:24" s="268" customFormat="1" ht="16.5" customHeight="1">
      <c r="A31" s="269" t="s">
        <v>323</v>
      </c>
      <c r="B31" s="298">
        <v>-0.54</v>
      </c>
      <c r="C31" s="298">
        <v>0.06</v>
      </c>
      <c r="D31" s="299">
        <v>150.3</v>
      </c>
      <c r="E31" s="299">
        <v>670.5</v>
      </c>
      <c r="F31" s="299">
        <v>95</v>
      </c>
      <c r="G31" s="300">
        <v>3.05</v>
      </c>
      <c r="H31" s="301">
        <v>-1.6</v>
      </c>
      <c r="I31" s="302">
        <v>8.2</v>
      </c>
      <c r="J31" s="302">
        <v>9.8</v>
      </c>
      <c r="K31" s="298">
        <v>-0.39</v>
      </c>
      <c r="L31" s="298">
        <v>3.91</v>
      </c>
      <c r="M31" s="298">
        <v>4.29</v>
      </c>
      <c r="N31" s="298">
        <v>8.2</v>
      </c>
      <c r="O31" s="301">
        <v>14.3</v>
      </c>
      <c r="P31" s="301">
        <v>61.9</v>
      </c>
      <c r="Q31" s="301">
        <v>23.7</v>
      </c>
      <c r="R31" s="301">
        <v>23.1</v>
      </c>
      <c r="S31" s="301">
        <v>38.3</v>
      </c>
      <c r="T31" s="301">
        <v>61.4</v>
      </c>
      <c r="U31" s="301">
        <v>165.9</v>
      </c>
      <c r="V31" s="303">
        <v>45</v>
      </c>
      <c r="W31" s="303">
        <v>45.9</v>
      </c>
      <c r="X31" s="267" t="s">
        <v>323</v>
      </c>
    </row>
    <row r="32" spans="1:24" s="268" customFormat="1" ht="16.5" customHeight="1">
      <c r="A32" s="269" t="s">
        <v>203</v>
      </c>
      <c r="B32" s="298">
        <v>-0.11</v>
      </c>
      <c r="C32" s="298">
        <v>0.2</v>
      </c>
      <c r="D32" s="299">
        <v>2525.9</v>
      </c>
      <c r="E32" s="299">
        <v>2525.9</v>
      </c>
      <c r="F32" s="299">
        <v>91.7</v>
      </c>
      <c r="G32" s="300">
        <v>2.78</v>
      </c>
      <c r="H32" s="301">
        <v>2.9</v>
      </c>
      <c r="I32" s="302">
        <v>10.8</v>
      </c>
      <c r="J32" s="302">
        <v>7.8</v>
      </c>
      <c r="K32" s="298">
        <v>-0.4</v>
      </c>
      <c r="L32" s="298">
        <v>5.67</v>
      </c>
      <c r="M32" s="298">
        <v>6.08</v>
      </c>
      <c r="N32" s="298">
        <v>11.75</v>
      </c>
      <c r="O32" s="301">
        <v>15.2</v>
      </c>
      <c r="P32" s="301">
        <v>64.2</v>
      </c>
      <c r="Q32" s="301">
        <v>20.7</v>
      </c>
      <c r="R32" s="301">
        <v>23.6</v>
      </c>
      <c r="S32" s="301">
        <v>32.2</v>
      </c>
      <c r="T32" s="301">
        <v>55.8</v>
      </c>
      <c r="U32" s="301">
        <v>136.3</v>
      </c>
      <c r="V32" s="303">
        <v>42.7</v>
      </c>
      <c r="W32" s="303">
        <v>41.5</v>
      </c>
      <c r="X32" s="267" t="s">
        <v>203</v>
      </c>
    </row>
    <row r="33" spans="1:24" s="16" customFormat="1" ht="16.5" customHeight="1">
      <c r="A33" s="245" t="s">
        <v>204</v>
      </c>
      <c r="B33" s="304">
        <v>0.15</v>
      </c>
      <c r="C33" s="304">
        <v>0.26</v>
      </c>
      <c r="D33" s="305">
        <v>2951.4</v>
      </c>
      <c r="E33" s="305">
        <v>2951.4</v>
      </c>
      <c r="F33" s="305">
        <v>97.2</v>
      </c>
      <c r="G33" s="306">
        <v>2.66</v>
      </c>
      <c r="H33" s="307">
        <v>4.6</v>
      </c>
      <c r="I33" s="308">
        <v>11.6</v>
      </c>
      <c r="J33" s="308">
        <v>7</v>
      </c>
      <c r="K33" s="304">
        <v>-0.3</v>
      </c>
      <c r="L33" s="304">
        <v>6.67</v>
      </c>
      <c r="M33" s="304">
        <v>6.97</v>
      </c>
      <c r="N33" s="304">
        <v>13.64</v>
      </c>
      <c r="O33" s="307">
        <v>15.8</v>
      </c>
      <c r="P33" s="307">
        <v>66.3</v>
      </c>
      <c r="Q33" s="307">
        <v>17.9</v>
      </c>
      <c r="R33" s="307">
        <v>23.8</v>
      </c>
      <c r="S33" s="307">
        <v>27</v>
      </c>
      <c r="T33" s="307">
        <v>50.8</v>
      </c>
      <c r="U33" s="307">
        <v>113.3</v>
      </c>
      <c r="V33" s="309">
        <v>41.2</v>
      </c>
      <c r="W33" s="309">
        <v>39.9</v>
      </c>
      <c r="X33" s="271" t="s">
        <v>204</v>
      </c>
    </row>
    <row r="34" spans="1:24" s="16" customFormat="1" ht="16.5" customHeight="1">
      <c r="A34" s="245" t="s">
        <v>205</v>
      </c>
      <c r="B34" s="304">
        <v>-0.38</v>
      </c>
      <c r="C34" s="304">
        <v>0.13</v>
      </c>
      <c r="D34" s="305">
        <v>2201.4</v>
      </c>
      <c r="E34" s="305">
        <v>2201.4</v>
      </c>
      <c r="F34" s="305">
        <v>86.3</v>
      </c>
      <c r="G34" s="306">
        <v>2.9</v>
      </c>
      <c r="H34" s="307">
        <v>1.3</v>
      </c>
      <c r="I34" s="308">
        <v>9.9</v>
      </c>
      <c r="J34" s="308">
        <v>8.6</v>
      </c>
      <c r="K34" s="304">
        <v>-0.51</v>
      </c>
      <c r="L34" s="304">
        <v>4.66</v>
      </c>
      <c r="M34" s="304">
        <v>5.17</v>
      </c>
      <c r="N34" s="304">
        <v>9.83</v>
      </c>
      <c r="O34" s="307">
        <v>14.5</v>
      </c>
      <c r="P34" s="307">
        <v>62</v>
      </c>
      <c r="Q34" s="307">
        <v>23.5</v>
      </c>
      <c r="R34" s="307">
        <v>23.4</v>
      </c>
      <c r="S34" s="307">
        <v>37.9</v>
      </c>
      <c r="T34" s="307">
        <v>61.3</v>
      </c>
      <c r="U34" s="307">
        <v>161.9</v>
      </c>
      <c r="V34" s="309">
        <v>44.3</v>
      </c>
      <c r="W34" s="309">
        <v>43.3</v>
      </c>
      <c r="X34" s="271" t="s">
        <v>205</v>
      </c>
    </row>
    <row r="35" spans="1:24" s="268" customFormat="1" ht="16.5" customHeight="1">
      <c r="A35" s="269" t="s">
        <v>206</v>
      </c>
      <c r="B35" s="298">
        <v>-0.69</v>
      </c>
      <c r="C35" s="298">
        <v>-0.08</v>
      </c>
      <c r="D35" s="299">
        <v>437.9</v>
      </c>
      <c r="E35" s="299">
        <v>587.6</v>
      </c>
      <c r="F35" s="299">
        <v>95</v>
      </c>
      <c r="G35" s="300">
        <v>3.33</v>
      </c>
      <c r="H35" s="301">
        <v>-1.4</v>
      </c>
      <c r="I35" s="302">
        <v>8.3</v>
      </c>
      <c r="J35" s="302">
        <v>9.7</v>
      </c>
      <c r="K35" s="298">
        <v>-0.55</v>
      </c>
      <c r="L35" s="298">
        <v>2.62</v>
      </c>
      <c r="M35" s="298">
        <v>3.17</v>
      </c>
      <c r="N35" s="298">
        <v>5.79</v>
      </c>
      <c r="O35" s="301">
        <v>13.3</v>
      </c>
      <c r="P35" s="301">
        <v>63.5</v>
      </c>
      <c r="Q35" s="301">
        <v>23.2</v>
      </c>
      <c r="R35" s="301">
        <v>20.9</v>
      </c>
      <c r="S35" s="301">
        <v>36.6</v>
      </c>
      <c r="T35" s="301">
        <v>57.6</v>
      </c>
      <c r="U35" s="301">
        <v>174.8</v>
      </c>
      <c r="V35" s="303">
        <v>45.4</v>
      </c>
      <c r="W35" s="303">
        <v>47.3</v>
      </c>
      <c r="X35" s="267" t="s">
        <v>206</v>
      </c>
    </row>
    <row r="36" spans="1:24" s="16" customFormat="1" ht="16.5" customHeight="1">
      <c r="A36" s="245" t="s">
        <v>207</v>
      </c>
      <c r="B36" s="304">
        <v>-0.69</v>
      </c>
      <c r="C36" s="304">
        <v>-0.08</v>
      </c>
      <c r="D36" s="305">
        <v>437.9</v>
      </c>
      <c r="E36" s="305">
        <v>587.6</v>
      </c>
      <c r="F36" s="305">
        <v>95</v>
      </c>
      <c r="G36" s="306">
        <v>3.33</v>
      </c>
      <c r="H36" s="307">
        <v>-1.4</v>
      </c>
      <c r="I36" s="308">
        <v>8.3</v>
      </c>
      <c r="J36" s="308">
        <v>9.7</v>
      </c>
      <c r="K36" s="304">
        <v>-0.55</v>
      </c>
      <c r="L36" s="304">
        <v>2.62</v>
      </c>
      <c r="M36" s="304">
        <v>3.17</v>
      </c>
      <c r="N36" s="304">
        <v>5.79</v>
      </c>
      <c r="O36" s="307">
        <v>13.3</v>
      </c>
      <c r="P36" s="307">
        <v>63.5</v>
      </c>
      <c r="Q36" s="307">
        <v>23.2</v>
      </c>
      <c r="R36" s="307">
        <v>20.9</v>
      </c>
      <c r="S36" s="307">
        <v>36.6</v>
      </c>
      <c r="T36" s="307">
        <v>57.6</v>
      </c>
      <c r="U36" s="307">
        <v>174.8</v>
      </c>
      <c r="V36" s="309">
        <v>45.4</v>
      </c>
      <c r="W36" s="309">
        <v>47.3</v>
      </c>
      <c r="X36" s="271" t="s">
        <v>207</v>
      </c>
    </row>
    <row r="37" spans="1:24" s="268" customFormat="1" ht="16.5" customHeight="1">
      <c r="A37" s="269" t="s">
        <v>208</v>
      </c>
      <c r="B37" s="298">
        <v>-0.37</v>
      </c>
      <c r="C37" s="298">
        <v>0.42</v>
      </c>
      <c r="D37" s="299">
        <v>347</v>
      </c>
      <c r="E37" s="299">
        <v>1052.8</v>
      </c>
      <c r="F37" s="299">
        <v>94.7</v>
      </c>
      <c r="G37" s="300">
        <v>3.04</v>
      </c>
      <c r="H37" s="311">
        <v>-2.8</v>
      </c>
      <c r="I37" s="302">
        <v>7.7</v>
      </c>
      <c r="J37" s="302">
        <v>10.5</v>
      </c>
      <c r="K37" s="298">
        <v>-0.09</v>
      </c>
      <c r="L37" s="298">
        <v>3.44</v>
      </c>
      <c r="M37" s="298">
        <v>3.53</v>
      </c>
      <c r="N37" s="298">
        <v>6.96</v>
      </c>
      <c r="O37" s="301">
        <v>14</v>
      </c>
      <c r="P37" s="301">
        <v>61.4</v>
      </c>
      <c r="Q37" s="301">
        <v>24.6</v>
      </c>
      <c r="R37" s="301">
        <v>22.8</v>
      </c>
      <c r="S37" s="301">
        <v>40.1</v>
      </c>
      <c r="T37" s="301">
        <v>62.9</v>
      </c>
      <c r="U37" s="301">
        <v>175.8</v>
      </c>
      <c r="V37" s="303">
        <v>45.7</v>
      </c>
      <c r="W37" s="303">
        <v>47.1</v>
      </c>
      <c r="X37" s="267" t="s">
        <v>208</v>
      </c>
    </row>
    <row r="38" spans="1:24" s="16" customFormat="1" ht="16.5" customHeight="1">
      <c r="A38" s="245" t="s">
        <v>209</v>
      </c>
      <c r="B38" s="304">
        <v>-0.26</v>
      </c>
      <c r="C38" s="304">
        <v>0.49</v>
      </c>
      <c r="D38" s="305">
        <v>502.6</v>
      </c>
      <c r="E38" s="305">
        <v>1191.2</v>
      </c>
      <c r="F38" s="305">
        <v>94.7</v>
      </c>
      <c r="G38" s="306">
        <v>3.04</v>
      </c>
      <c r="H38" s="310">
        <v>-1.7</v>
      </c>
      <c r="I38" s="308">
        <v>8.2</v>
      </c>
      <c r="J38" s="308">
        <v>9.9</v>
      </c>
      <c r="K38" s="304">
        <v>-0.09</v>
      </c>
      <c r="L38" s="304">
        <v>3.67</v>
      </c>
      <c r="M38" s="304">
        <v>3.76</v>
      </c>
      <c r="N38" s="304">
        <v>7.44</v>
      </c>
      <c r="O38" s="307">
        <v>14.8</v>
      </c>
      <c r="P38" s="307">
        <v>62</v>
      </c>
      <c r="Q38" s="307">
        <v>23.2</v>
      </c>
      <c r="R38" s="307">
        <v>23.8</v>
      </c>
      <c r="S38" s="307">
        <v>37.4</v>
      </c>
      <c r="T38" s="307">
        <v>61.2</v>
      </c>
      <c r="U38" s="307">
        <v>156.9</v>
      </c>
      <c r="V38" s="309">
        <v>44.8</v>
      </c>
      <c r="W38" s="309">
        <v>45.5</v>
      </c>
      <c r="X38" s="271" t="s">
        <v>209</v>
      </c>
    </row>
    <row r="39" spans="1:24" s="16" customFormat="1" ht="16.5" customHeight="1">
      <c r="A39" s="245" t="s">
        <v>210</v>
      </c>
      <c r="B39" s="304">
        <v>-0.74</v>
      </c>
      <c r="C39" s="304">
        <v>0.19</v>
      </c>
      <c r="D39" s="305">
        <v>166.6</v>
      </c>
      <c r="E39" s="305">
        <v>748.6</v>
      </c>
      <c r="F39" s="305">
        <v>94.8</v>
      </c>
      <c r="G39" s="306">
        <v>3.03</v>
      </c>
      <c r="H39" s="307">
        <v>-6.6</v>
      </c>
      <c r="I39" s="308">
        <v>5.8</v>
      </c>
      <c r="J39" s="308">
        <v>12.5</v>
      </c>
      <c r="K39" s="304">
        <v>-0.07</v>
      </c>
      <c r="L39" s="304">
        <v>2.62</v>
      </c>
      <c r="M39" s="304">
        <v>2.7</v>
      </c>
      <c r="N39" s="304">
        <v>5.32</v>
      </c>
      <c r="O39" s="307">
        <v>11.3</v>
      </c>
      <c r="P39" s="307">
        <v>59</v>
      </c>
      <c r="Q39" s="307">
        <v>29.6</v>
      </c>
      <c r="R39" s="307">
        <v>19.2</v>
      </c>
      <c r="S39" s="307">
        <v>50.2</v>
      </c>
      <c r="T39" s="307">
        <v>69.4</v>
      </c>
      <c r="U39" s="307">
        <v>262</v>
      </c>
      <c r="V39" s="309">
        <v>48.9</v>
      </c>
      <c r="W39" s="309">
        <v>52.5</v>
      </c>
      <c r="X39" s="271" t="s">
        <v>210</v>
      </c>
    </row>
    <row r="40" spans="1:24" s="268" customFormat="1" ht="16.5" customHeight="1">
      <c r="A40" s="269" t="s">
        <v>211</v>
      </c>
      <c r="B40" s="298">
        <v>-0.42</v>
      </c>
      <c r="C40" s="298">
        <v>-0.08</v>
      </c>
      <c r="D40" s="299">
        <v>760.9</v>
      </c>
      <c r="E40" s="299">
        <v>760.9</v>
      </c>
      <c r="F40" s="299">
        <v>97.1</v>
      </c>
      <c r="G40" s="300">
        <v>3.22</v>
      </c>
      <c r="H40" s="301">
        <v>-0.4</v>
      </c>
      <c r="I40" s="302">
        <v>8.8</v>
      </c>
      <c r="J40" s="302">
        <v>9.1</v>
      </c>
      <c r="K40" s="298">
        <v>-0.38</v>
      </c>
      <c r="L40" s="298">
        <v>4.18</v>
      </c>
      <c r="M40" s="298">
        <v>4.56</v>
      </c>
      <c r="N40" s="298">
        <v>8.74</v>
      </c>
      <c r="O40" s="301">
        <v>15.3</v>
      </c>
      <c r="P40" s="301">
        <v>63.4</v>
      </c>
      <c r="Q40" s="301">
        <v>21.3</v>
      </c>
      <c r="R40" s="301">
        <v>24.2</v>
      </c>
      <c r="S40" s="301">
        <v>33.6</v>
      </c>
      <c r="T40" s="301">
        <v>57.8</v>
      </c>
      <c r="U40" s="301">
        <v>138.8</v>
      </c>
      <c r="V40" s="303">
        <v>43.5</v>
      </c>
      <c r="W40" s="303">
        <v>43.4</v>
      </c>
      <c r="X40" s="267" t="s">
        <v>211</v>
      </c>
    </row>
    <row r="41" spans="1:24" s="16" customFormat="1" ht="16.5" customHeight="1">
      <c r="A41" s="245" t="s">
        <v>212</v>
      </c>
      <c r="B41" s="304">
        <v>-0.56</v>
      </c>
      <c r="C41" s="304">
        <v>-0.09</v>
      </c>
      <c r="D41" s="305">
        <v>1074.9</v>
      </c>
      <c r="E41" s="305">
        <v>1074.9</v>
      </c>
      <c r="F41" s="305">
        <v>96.1</v>
      </c>
      <c r="G41" s="306">
        <v>3.12</v>
      </c>
      <c r="H41" s="307">
        <v>-0.9</v>
      </c>
      <c r="I41" s="308">
        <v>7.8</v>
      </c>
      <c r="J41" s="308">
        <v>8.8</v>
      </c>
      <c r="K41" s="304">
        <v>-0.46</v>
      </c>
      <c r="L41" s="304">
        <v>3.98</v>
      </c>
      <c r="M41" s="304">
        <v>4.44</v>
      </c>
      <c r="N41" s="304">
        <v>8.42</v>
      </c>
      <c r="O41" s="307">
        <v>14.4</v>
      </c>
      <c r="P41" s="307">
        <v>62.8</v>
      </c>
      <c r="Q41" s="307">
        <v>22.8</v>
      </c>
      <c r="R41" s="307">
        <v>22.9</v>
      </c>
      <c r="S41" s="307">
        <v>36.3</v>
      </c>
      <c r="T41" s="307">
        <v>59.1</v>
      </c>
      <c r="U41" s="307">
        <v>158.6</v>
      </c>
      <c r="V41" s="309">
        <v>44.6</v>
      </c>
      <c r="W41" s="309">
        <v>45.4</v>
      </c>
      <c r="X41" s="271" t="s">
        <v>212</v>
      </c>
    </row>
    <row r="42" spans="1:24" s="16" customFormat="1" ht="16.5" customHeight="1">
      <c r="A42" s="245" t="s">
        <v>213</v>
      </c>
      <c r="B42" s="304">
        <v>0.32</v>
      </c>
      <c r="C42" s="304">
        <v>0.8</v>
      </c>
      <c r="D42" s="305">
        <v>433.4</v>
      </c>
      <c r="E42" s="305">
        <v>433.4</v>
      </c>
      <c r="F42" s="305">
        <v>94.6</v>
      </c>
      <c r="G42" s="306">
        <v>3.52</v>
      </c>
      <c r="H42" s="307">
        <v>2.1</v>
      </c>
      <c r="I42" s="308">
        <v>10.8</v>
      </c>
      <c r="J42" s="308">
        <v>8.7</v>
      </c>
      <c r="K42" s="304">
        <v>0.11</v>
      </c>
      <c r="L42" s="304">
        <v>4.86</v>
      </c>
      <c r="M42" s="304">
        <v>4.74</v>
      </c>
      <c r="N42" s="304">
        <v>9.6</v>
      </c>
      <c r="O42" s="307">
        <v>16.4</v>
      </c>
      <c r="P42" s="307">
        <v>64</v>
      </c>
      <c r="Q42" s="307">
        <v>19.6</v>
      </c>
      <c r="R42" s="307">
        <v>25.5</v>
      </c>
      <c r="S42" s="307">
        <v>30.7</v>
      </c>
      <c r="T42" s="307">
        <v>56.2</v>
      </c>
      <c r="U42" s="307">
        <v>120</v>
      </c>
      <c r="V42" s="309">
        <v>42.3</v>
      </c>
      <c r="W42" s="309">
        <v>41.2</v>
      </c>
      <c r="X42" s="271" t="s">
        <v>213</v>
      </c>
    </row>
    <row r="43" spans="1:24" s="16" customFormat="1" ht="16.5" customHeight="1">
      <c r="A43" s="245" t="s">
        <v>214</v>
      </c>
      <c r="B43" s="304">
        <v>-0.7</v>
      </c>
      <c r="C43" s="304">
        <v>-0.56</v>
      </c>
      <c r="D43" s="305">
        <v>839.6</v>
      </c>
      <c r="E43" s="305">
        <v>839.6</v>
      </c>
      <c r="F43" s="305">
        <v>100.1</v>
      </c>
      <c r="G43" s="306">
        <v>3.18</v>
      </c>
      <c r="H43" s="307">
        <v>-1.1</v>
      </c>
      <c r="I43" s="308">
        <v>8.7</v>
      </c>
      <c r="J43" s="308">
        <v>9.8</v>
      </c>
      <c r="K43" s="304">
        <v>-0.59</v>
      </c>
      <c r="L43" s="304">
        <v>4.02</v>
      </c>
      <c r="M43" s="304">
        <v>4.6</v>
      </c>
      <c r="N43" s="304">
        <v>8.62</v>
      </c>
      <c r="O43" s="307">
        <v>16</v>
      </c>
      <c r="P43" s="307">
        <v>63.7</v>
      </c>
      <c r="Q43" s="307">
        <v>20.4</v>
      </c>
      <c r="R43" s="307">
        <v>25.1</v>
      </c>
      <c r="S43" s="307">
        <v>32</v>
      </c>
      <c r="T43" s="307">
        <v>57</v>
      </c>
      <c r="U43" s="307">
        <v>127.5</v>
      </c>
      <c r="V43" s="309">
        <v>43</v>
      </c>
      <c r="W43" s="309">
        <v>42.5</v>
      </c>
      <c r="X43" s="271" t="s">
        <v>214</v>
      </c>
    </row>
    <row r="44" spans="1:24" s="268" customFormat="1" ht="16.5" customHeight="1">
      <c r="A44" s="269" t="s">
        <v>215</v>
      </c>
      <c r="B44" s="298">
        <v>-0.64</v>
      </c>
      <c r="C44" s="298">
        <v>-0.11</v>
      </c>
      <c r="D44" s="299">
        <v>83.6</v>
      </c>
      <c r="E44" s="299">
        <v>646.1</v>
      </c>
      <c r="F44" s="299">
        <v>95.1</v>
      </c>
      <c r="G44" s="300">
        <v>3.23</v>
      </c>
      <c r="H44" s="301">
        <v>-2.2</v>
      </c>
      <c r="I44" s="302">
        <v>7.4</v>
      </c>
      <c r="J44" s="302">
        <v>9.6</v>
      </c>
      <c r="K44" s="298">
        <v>-0.42</v>
      </c>
      <c r="L44" s="298">
        <v>3.04</v>
      </c>
      <c r="M44" s="298">
        <v>3.46</v>
      </c>
      <c r="N44" s="298">
        <v>6.5</v>
      </c>
      <c r="O44" s="301">
        <v>14.8</v>
      </c>
      <c r="P44" s="301">
        <v>61.2</v>
      </c>
      <c r="Q44" s="301">
        <v>23.9</v>
      </c>
      <c r="R44" s="301">
        <v>24.2</v>
      </c>
      <c r="S44" s="301">
        <v>39.1</v>
      </c>
      <c r="T44" s="301">
        <v>63.3</v>
      </c>
      <c r="U44" s="301">
        <v>161.3</v>
      </c>
      <c r="V44" s="303">
        <v>45</v>
      </c>
      <c r="W44" s="303">
        <v>46.2</v>
      </c>
      <c r="X44" s="267" t="s">
        <v>215</v>
      </c>
    </row>
    <row r="45" spans="1:24" s="16" customFormat="1" ht="16.5" customHeight="1">
      <c r="A45" s="245" t="s">
        <v>216</v>
      </c>
      <c r="B45" s="304">
        <v>-1.39</v>
      </c>
      <c r="C45" s="304">
        <v>-0.39</v>
      </c>
      <c r="D45" s="305">
        <v>30.7</v>
      </c>
      <c r="E45" s="305">
        <v>398</v>
      </c>
      <c r="F45" s="305">
        <v>95.4</v>
      </c>
      <c r="G45" s="306">
        <v>3.02</v>
      </c>
      <c r="H45" s="307">
        <v>-5.5</v>
      </c>
      <c r="I45" s="308">
        <v>6.1</v>
      </c>
      <c r="J45" s="308">
        <v>11.5</v>
      </c>
      <c r="K45" s="304">
        <v>-0.84</v>
      </c>
      <c r="L45" s="304">
        <v>2.46</v>
      </c>
      <c r="M45" s="304">
        <v>3.3</v>
      </c>
      <c r="N45" s="304">
        <v>5.76</v>
      </c>
      <c r="O45" s="307">
        <v>12.2</v>
      </c>
      <c r="P45" s="307">
        <v>58.7</v>
      </c>
      <c r="Q45" s="307">
        <v>29.1</v>
      </c>
      <c r="R45" s="307">
        <v>20.8</v>
      </c>
      <c r="S45" s="307">
        <v>49.5</v>
      </c>
      <c r="T45" s="307">
        <v>70.3</v>
      </c>
      <c r="U45" s="307">
        <v>238</v>
      </c>
      <c r="V45" s="309">
        <v>48.4</v>
      </c>
      <c r="W45" s="309">
        <v>51.6</v>
      </c>
      <c r="X45" s="271" t="s">
        <v>216</v>
      </c>
    </row>
    <row r="46" spans="1:24" s="16" customFormat="1" ht="16.5" customHeight="1">
      <c r="A46" s="245" t="s">
        <v>217</v>
      </c>
      <c r="B46" s="304">
        <v>-0.15</v>
      </c>
      <c r="C46" s="304">
        <v>0.55</v>
      </c>
      <c r="D46" s="305">
        <v>697.3</v>
      </c>
      <c r="E46" s="305">
        <v>838.3</v>
      </c>
      <c r="F46" s="305">
        <v>95.6</v>
      </c>
      <c r="G46" s="306">
        <v>3.41</v>
      </c>
      <c r="H46" s="307">
        <v>-1</v>
      </c>
      <c r="I46" s="308">
        <v>8</v>
      </c>
      <c r="J46" s="308">
        <v>9</v>
      </c>
      <c r="K46" s="304">
        <v>-0.05</v>
      </c>
      <c r="L46" s="304">
        <v>3.46</v>
      </c>
      <c r="M46" s="304">
        <v>3.51</v>
      </c>
      <c r="N46" s="304">
        <v>6.97</v>
      </c>
      <c r="O46" s="307">
        <v>16.4</v>
      </c>
      <c r="P46" s="307">
        <v>62.9</v>
      </c>
      <c r="Q46" s="307">
        <v>20.7</v>
      </c>
      <c r="R46" s="307">
        <v>26</v>
      </c>
      <c r="S46" s="307">
        <v>32.9</v>
      </c>
      <c r="T46" s="307">
        <v>58.9</v>
      </c>
      <c r="U46" s="307">
        <v>126.3</v>
      </c>
      <c r="V46" s="309">
        <v>43</v>
      </c>
      <c r="W46" s="309">
        <v>43.4</v>
      </c>
      <c r="X46" s="271" t="s">
        <v>217</v>
      </c>
    </row>
    <row r="47" spans="1:24" s="16" customFormat="1" ht="16.5" customHeight="1">
      <c r="A47" s="245" t="s">
        <v>218</v>
      </c>
      <c r="B47" s="304">
        <v>-0.36</v>
      </c>
      <c r="C47" s="304">
        <v>-0.4</v>
      </c>
      <c r="D47" s="305">
        <v>638</v>
      </c>
      <c r="E47" s="305">
        <v>1078.3</v>
      </c>
      <c r="F47" s="305">
        <v>94.4</v>
      </c>
      <c r="G47" s="306">
        <v>3.29</v>
      </c>
      <c r="H47" s="307">
        <v>0</v>
      </c>
      <c r="I47" s="308">
        <v>8.3</v>
      </c>
      <c r="J47" s="308">
        <v>8.3</v>
      </c>
      <c r="K47" s="304">
        <v>-0.36</v>
      </c>
      <c r="L47" s="304">
        <v>3.22</v>
      </c>
      <c r="M47" s="304">
        <v>3.58</v>
      </c>
      <c r="N47" s="304">
        <v>6.8</v>
      </c>
      <c r="O47" s="307">
        <v>16</v>
      </c>
      <c r="P47" s="307">
        <v>62.1</v>
      </c>
      <c r="Q47" s="307">
        <v>21.9</v>
      </c>
      <c r="R47" s="307">
        <v>25.7</v>
      </c>
      <c r="S47" s="307">
        <v>35.3</v>
      </c>
      <c r="T47" s="307">
        <v>61</v>
      </c>
      <c r="U47" s="307">
        <v>137.4</v>
      </c>
      <c r="V47" s="309">
        <v>43.6</v>
      </c>
      <c r="W47" s="309">
        <v>43.7</v>
      </c>
      <c r="X47" s="271" t="s">
        <v>218</v>
      </c>
    </row>
    <row r="48" spans="1:24" s="268" customFormat="1" ht="16.5" customHeight="1">
      <c r="A48" s="269" t="s">
        <v>219</v>
      </c>
      <c r="B48" s="298">
        <v>0.74</v>
      </c>
      <c r="C48" s="298">
        <v>0.78</v>
      </c>
      <c r="D48" s="299">
        <v>3493.4</v>
      </c>
      <c r="E48" s="299">
        <v>3493.4</v>
      </c>
      <c r="F48" s="299">
        <v>92.8</v>
      </c>
      <c r="G48" s="300">
        <v>2.69</v>
      </c>
      <c r="H48" s="301">
        <v>6.7</v>
      </c>
      <c r="I48" s="302">
        <v>12.6</v>
      </c>
      <c r="J48" s="302">
        <v>5.9</v>
      </c>
      <c r="K48" s="298">
        <v>0.07</v>
      </c>
      <c r="L48" s="298">
        <v>6.23</v>
      </c>
      <c r="M48" s="298">
        <v>6.16</v>
      </c>
      <c r="N48" s="298">
        <v>12.39</v>
      </c>
      <c r="O48" s="301">
        <v>17.1</v>
      </c>
      <c r="P48" s="301">
        <v>64.9</v>
      </c>
      <c r="Q48" s="301">
        <v>18</v>
      </c>
      <c r="R48" s="301">
        <v>26.4</v>
      </c>
      <c r="S48" s="301">
        <v>27.7</v>
      </c>
      <c r="T48" s="301">
        <v>54.1</v>
      </c>
      <c r="U48" s="301">
        <v>105.1</v>
      </c>
      <c r="V48" s="303">
        <v>40.9</v>
      </c>
      <c r="W48" s="303">
        <v>39.9</v>
      </c>
      <c r="X48" s="267" t="s">
        <v>219</v>
      </c>
    </row>
    <row r="49" spans="1:24" s="16" customFormat="1" ht="16.5" customHeight="1">
      <c r="A49" s="245" t="s">
        <v>220</v>
      </c>
      <c r="B49" s="304">
        <v>0.74</v>
      </c>
      <c r="C49" s="304">
        <v>0.78</v>
      </c>
      <c r="D49" s="305">
        <v>3493.4</v>
      </c>
      <c r="E49" s="305">
        <v>3493.4</v>
      </c>
      <c r="F49" s="305">
        <v>92.8</v>
      </c>
      <c r="G49" s="306">
        <v>2.69</v>
      </c>
      <c r="H49" s="307">
        <v>6.7</v>
      </c>
      <c r="I49" s="308">
        <v>12.6</v>
      </c>
      <c r="J49" s="308">
        <v>5.9</v>
      </c>
      <c r="K49" s="304">
        <v>0.07</v>
      </c>
      <c r="L49" s="304">
        <v>6.23</v>
      </c>
      <c r="M49" s="304">
        <v>6.16</v>
      </c>
      <c r="N49" s="304">
        <v>12.39</v>
      </c>
      <c r="O49" s="307">
        <v>17.1</v>
      </c>
      <c r="P49" s="307">
        <v>64.9</v>
      </c>
      <c r="Q49" s="307">
        <v>18</v>
      </c>
      <c r="R49" s="307">
        <v>26.4</v>
      </c>
      <c r="S49" s="307">
        <v>27.7</v>
      </c>
      <c r="T49" s="307">
        <v>54.1</v>
      </c>
      <c r="U49" s="307">
        <v>105.1</v>
      </c>
      <c r="V49" s="309">
        <v>40.9</v>
      </c>
      <c r="W49" s="309">
        <v>39.9</v>
      </c>
      <c r="X49" s="271" t="s">
        <v>220</v>
      </c>
    </row>
    <row r="50" spans="1:24" s="268" customFormat="1" ht="16.5" customHeight="1">
      <c r="A50" s="269" t="s">
        <v>221</v>
      </c>
      <c r="B50" s="298">
        <v>-1.41</v>
      </c>
      <c r="C50" s="298">
        <v>-0.79</v>
      </c>
      <c r="D50" s="299">
        <v>87.4</v>
      </c>
      <c r="E50" s="299">
        <v>545.7</v>
      </c>
      <c r="F50" s="299">
        <v>95.9</v>
      </c>
      <c r="G50" s="300">
        <v>3.03</v>
      </c>
      <c r="H50" s="301">
        <v>-6.4</v>
      </c>
      <c r="I50" s="302">
        <v>6</v>
      </c>
      <c r="J50" s="302">
        <v>12.5</v>
      </c>
      <c r="K50" s="298">
        <v>-0.77</v>
      </c>
      <c r="L50" s="298">
        <v>3.59</v>
      </c>
      <c r="M50" s="298">
        <v>4.36</v>
      </c>
      <c r="N50" s="298">
        <v>7.95</v>
      </c>
      <c r="O50" s="301">
        <v>12.4</v>
      </c>
      <c r="P50" s="301">
        <v>57.9</v>
      </c>
      <c r="Q50" s="301">
        <v>29.7</v>
      </c>
      <c r="R50" s="301">
        <v>21.4</v>
      </c>
      <c r="S50" s="301">
        <v>51.4</v>
      </c>
      <c r="T50" s="301">
        <v>72.8</v>
      </c>
      <c r="U50" s="301">
        <v>240.1</v>
      </c>
      <c r="V50" s="303">
        <v>48.5</v>
      </c>
      <c r="W50" s="303">
        <v>51.5</v>
      </c>
      <c r="X50" s="267" t="s">
        <v>221</v>
      </c>
    </row>
    <row r="51" spans="1:24" s="16" customFormat="1" ht="16.5" customHeight="1">
      <c r="A51" s="245" t="s">
        <v>222</v>
      </c>
      <c r="B51" s="304">
        <v>-1.93</v>
      </c>
      <c r="C51" s="304">
        <v>-3</v>
      </c>
      <c r="D51" s="305">
        <v>647.9</v>
      </c>
      <c r="E51" s="305">
        <v>1024.7</v>
      </c>
      <c r="F51" s="305">
        <v>116</v>
      </c>
      <c r="G51" s="306">
        <v>2.69</v>
      </c>
      <c r="H51" s="307">
        <v>-0.6</v>
      </c>
      <c r="I51" s="308">
        <v>9.9</v>
      </c>
      <c r="J51" s="308">
        <v>10.5</v>
      </c>
      <c r="K51" s="304">
        <v>-1.87</v>
      </c>
      <c r="L51" s="304">
        <v>7.67</v>
      </c>
      <c r="M51" s="304">
        <v>9.54</v>
      </c>
      <c r="N51" s="304">
        <v>17.2</v>
      </c>
      <c r="O51" s="307">
        <v>13.2</v>
      </c>
      <c r="P51" s="307">
        <v>68.7</v>
      </c>
      <c r="Q51" s="307">
        <v>18.1</v>
      </c>
      <c r="R51" s="307">
        <v>19.3</v>
      </c>
      <c r="S51" s="307">
        <v>26.3</v>
      </c>
      <c r="T51" s="307">
        <v>45.6</v>
      </c>
      <c r="U51" s="307">
        <v>136.5</v>
      </c>
      <c r="V51" s="309">
        <v>42.4</v>
      </c>
      <c r="W51" s="309">
        <v>41.9</v>
      </c>
      <c r="X51" s="271" t="s">
        <v>222</v>
      </c>
    </row>
    <row r="52" spans="1:24" s="16" customFormat="1" ht="16.5" customHeight="1">
      <c r="A52" s="245" t="s">
        <v>223</v>
      </c>
      <c r="B52" s="304">
        <v>-1.09</v>
      </c>
      <c r="C52" s="304">
        <v>0.71</v>
      </c>
      <c r="D52" s="305">
        <v>330.6</v>
      </c>
      <c r="E52" s="305">
        <v>555.5</v>
      </c>
      <c r="F52" s="305">
        <v>91.8</v>
      </c>
      <c r="G52" s="306">
        <v>3.25</v>
      </c>
      <c r="H52" s="307">
        <v>-4.1</v>
      </c>
      <c r="I52" s="308">
        <v>6.4</v>
      </c>
      <c r="J52" s="308">
        <v>10.5</v>
      </c>
      <c r="K52" s="304">
        <v>-0.68</v>
      </c>
      <c r="L52" s="304">
        <v>3.79</v>
      </c>
      <c r="M52" s="304">
        <v>4.46</v>
      </c>
      <c r="N52" s="304">
        <v>8.25</v>
      </c>
      <c r="O52" s="307">
        <v>12.8</v>
      </c>
      <c r="P52" s="307">
        <v>62</v>
      </c>
      <c r="Q52" s="307">
        <v>25.2</v>
      </c>
      <c r="R52" s="307">
        <v>20.7</v>
      </c>
      <c r="S52" s="307">
        <v>40.6</v>
      </c>
      <c r="T52" s="307">
        <v>61.3</v>
      </c>
      <c r="U52" s="307">
        <v>196.1</v>
      </c>
      <c r="V52" s="309">
        <v>46.4</v>
      </c>
      <c r="W52" s="309">
        <v>48.5</v>
      </c>
      <c r="X52" s="271" t="s">
        <v>223</v>
      </c>
    </row>
    <row r="53" spans="1:24" s="16" customFormat="1" ht="16.5" customHeight="1">
      <c r="A53" s="245" t="s">
        <v>224</v>
      </c>
      <c r="B53" s="304">
        <v>-0.18</v>
      </c>
      <c r="C53" s="304">
        <v>0.75</v>
      </c>
      <c r="D53" s="305">
        <v>260.2</v>
      </c>
      <c r="E53" s="305">
        <v>884.9</v>
      </c>
      <c r="F53" s="305">
        <v>97.1</v>
      </c>
      <c r="G53" s="306">
        <v>3.06</v>
      </c>
      <c r="H53" s="307">
        <v>-1.3</v>
      </c>
      <c r="I53" s="308">
        <v>7.9</v>
      </c>
      <c r="J53" s="308">
        <v>9.2</v>
      </c>
      <c r="K53" s="304">
        <v>-0.05</v>
      </c>
      <c r="L53" s="304">
        <v>3.69</v>
      </c>
      <c r="M53" s="304">
        <v>3.74</v>
      </c>
      <c r="N53" s="304">
        <v>7.42</v>
      </c>
      <c r="O53" s="307">
        <v>13.9</v>
      </c>
      <c r="P53" s="307">
        <v>60</v>
      </c>
      <c r="Q53" s="307">
        <v>26.2</v>
      </c>
      <c r="R53" s="307">
        <v>23.1</v>
      </c>
      <c r="S53" s="307">
        <v>43.6</v>
      </c>
      <c r="T53" s="307">
        <v>66.7</v>
      </c>
      <c r="U53" s="307">
        <v>188.8</v>
      </c>
      <c r="V53" s="309">
        <v>46.3</v>
      </c>
      <c r="W53" s="309">
        <v>47.9</v>
      </c>
      <c r="X53" s="271" t="s">
        <v>224</v>
      </c>
    </row>
    <row r="54" spans="1:24" s="16" customFormat="1" ht="16.5" customHeight="1">
      <c r="A54" s="245" t="s">
        <v>225</v>
      </c>
      <c r="B54" s="304">
        <v>-1.54</v>
      </c>
      <c r="C54" s="304">
        <v>-0.73</v>
      </c>
      <c r="D54" s="305">
        <v>50.2</v>
      </c>
      <c r="E54" s="305">
        <v>524.7</v>
      </c>
      <c r="F54" s="305">
        <v>90.2</v>
      </c>
      <c r="G54" s="306">
        <v>3.06</v>
      </c>
      <c r="H54" s="307">
        <v>-11.9</v>
      </c>
      <c r="I54" s="308">
        <v>2.4</v>
      </c>
      <c r="J54" s="308">
        <v>14.3</v>
      </c>
      <c r="K54" s="304">
        <v>-0.35</v>
      </c>
      <c r="L54" s="304">
        <v>2.36</v>
      </c>
      <c r="M54" s="304">
        <v>2.71</v>
      </c>
      <c r="N54" s="304">
        <v>5.07</v>
      </c>
      <c r="O54" s="307">
        <v>10.4</v>
      </c>
      <c r="P54" s="307">
        <v>52.3</v>
      </c>
      <c r="Q54" s="307">
        <v>37.3</v>
      </c>
      <c r="R54" s="307">
        <v>19.9</v>
      </c>
      <c r="S54" s="307">
        <v>71.3</v>
      </c>
      <c r="T54" s="307">
        <v>91.2</v>
      </c>
      <c r="U54" s="307">
        <v>359.1</v>
      </c>
      <c r="V54" s="309">
        <v>52.7</v>
      </c>
      <c r="W54" s="309">
        <v>57.5</v>
      </c>
      <c r="X54" s="271" t="s">
        <v>225</v>
      </c>
    </row>
    <row r="55" spans="1:24" s="16" customFormat="1" ht="16.5" customHeight="1">
      <c r="A55" s="245" t="s">
        <v>226</v>
      </c>
      <c r="B55" s="304">
        <v>-1.48</v>
      </c>
      <c r="C55" s="304">
        <v>-0.57</v>
      </c>
      <c r="D55" s="305">
        <v>95.3</v>
      </c>
      <c r="E55" s="305">
        <v>514.5</v>
      </c>
      <c r="F55" s="305">
        <v>92</v>
      </c>
      <c r="G55" s="306">
        <v>3.05</v>
      </c>
      <c r="H55" s="307">
        <v>-9.9</v>
      </c>
      <c r="I55" s="308">
        <v>4.4</v>
      </c>
      <c r="J55" s="308">
        <v>14.4</v>
      </c>
      <c r="K55" s="304">
        <v>-0.49</v>
      </c>
      <c r="L55" s="304">
        <v>2.43</v>
      </c>
      <c r="M55" s="304">
        <v>2.92</v>
      </c>
      <c r="N55" s="304">
        <v>5.35</v>
      </c>
      <c r="O55" s="307">
        <v>11.7</v>
      </c>
      <c r="P55" s="307">
        <v>56.3</v>
      </c>
      <c r="Q55" s="307">
        <v>32</v>
      </c>
      <c r="R55" s="307">
        <v>20.9</v>
      </c>
      <c r="S55" s="307">
        <v>56.9</v>
      </c>
      <c r="T55" s="307">
        <v>77.8</v>
      </c>
      <c r="U55" s="307">
        <v>272.3</v>
      </c>
      <c r="V55" s="309">
        <v>49.9</v>
      </c>
      <c r="W55" s="309">
        <v>53.6</v>
      </c>
      <c r="X55" s="271" t="s">
        <v>226</v>
      </c>
    </row>
    <row r="56" spans="1:24" s="16" customFormat="1" ht="16.5" customHeight="1">
      <c r="A56" s="245" t="s">
        <v>227</v>
      </c>
      <c r="B56" s="304">
        <v>-1.9</v>
      </c>
      <c r="C56" s="304">
        <v>-0.9</v>
      </c>
      <c r="D56" s="305">
        <v>41</v>
      </c>
      <c r="E56" s="305">
        <v>359.6</v>
      </c>
      <c r="F56" s="305">
        <v>90.6</v>
      </c>
      <c r="G56" s="306">
        <v>3.15</v>
      </c>
      <c r="H56" s="307">
        <v>-9.8</v>
      </c>
      <c r="I56" s="308">
        <v>4.8</v>
      </c>
      <c r="J56" s="308">
        <v>14.6</v>
      </c>
      <c r="K56" s="304">
        <v>-0.93</v>
      </c>
      <c r="L56" s="304">
        <v>2.36</v>
      </c>
      <c r="M56" s="304">
        <v>3.29</v>
      </c>
      <c r="N56" s="304">
        <v>5.65</v>
      </c>
      <c r="O56" s="307">
        <v>11.5</v>
      </c>
      <c r="P56" s="307">
        <v>50.9</v>
      </c>
      <c r="Q56" s="307">
        <v>37.6</v>
      </c>
      <c r="R56" s="307">
        <v>22.6</v>
      </c>
      <c r="S56" s="307">
        <v>73.8</v>
      </c>
      <c r="T56" s="307">
        <v>96.5</v>
      </c>
      <c r="U56" s="307">
        <v>326</v>
      </c>
      <c r="V56" s="309">
        <v>52.7</v>
      </c>
      <c r="W56" s="309">
        <v>56.9</v>
      </c>
      <c r="X56" s="271" t="s">
        <v>227</v>
      </c>
    </row>
    <row r="57" spans="1:24" s="16" customFormat="1" ht="16.5" customHeight="1">
      <c r="A57" s="245" t="s">
        <v>228</v>
      </c>
      <c r="B57" s="304">
        <v>-2.97</v>
      </c>
      <c r="C57" s="304">
        <v>-2.55</v>
      </c>
      <c r="D57" s="305">
        <v>29.6</v>
      </c>
      <c r="E57" s="305">
        <v>298.8</v>
      </c>
      <c r="F57" s="305">
        <v>90.1</v>
      </c>
      <c r="G57" s="306">
        <v>3.06</v>
      </c>
      <c r="H57" s="307">
        <v>-12</v>
      </c>
      <c r="I57" s="308">
        <v>4.1</v>
      </c>
      <c r="J57" s="308">
        <v>16.2</v>
      </c>
      <c r="K57" s="304">
        <v>-1.77</v>
      </c>
      <c r="L57" s="304">
        <v>1.88</v>
      </c>
      <c r="M57" s="304">
        <v>3.65</v>
      </c>
      <c r="N57" s="304">
        <v>5.53</v>
      </c>
      <c r="O57" s="307">
        <v>12.3</v>
      </c>
      <c r="P57" s="307">
        <v>49.2</v>
      </c>
      <c r="Q57" s="307">
        <v>38.5</v>
      </c>
      <c r="R57" s="307">
        <v>25</v>
      </c>
      <c r="S57" s="307">
        <v>78.1</v>
      </c>
      <c r="T57" s="307">
        <v>103.1</v>
      </c>
      <c r="U57" s="307">
        <v>312.9</v>
      </c>
      <c r="V57" s="309">
        <v>52.9</v>
      </c>
      <c r="W57" s="309">
        <v>57.3</v>
      </c>
      <c r="X57" s="271" t="s">
        <v>228</v>
      </c>
    </row>
    <row r="58" spans="1:24" s="268" customFormat="1" ht="16.5" customHeight="1">
      <c r="A58" s="269" t="s">
        <v>229</v>
      </c>
      <c r="B58" s="298">
        <v>-0.3</v>
      </c>
      <c r="C58" s="298">
        <v>1.91</v>
      </c>
      <c r="D58" s="299">
        <v>333.9</v>
      </c>
      <c r="E58" s="299">
        <v>850.6</v>
      </c>
      <c r="F58" s="299">
        <v>96.7</v>
      </c>
      <c r="G58" s="300">
        <v>2.93</v>
      </c>
      <c r="H58" s="301">
        <v>-4.4</v>
      </c>
      <c r="I58" s="302">
        <v>6.4</v>
      </c>
      <c r="J58" s="302">
        <v>10.9</v>
      </c>
      <c r="K58" s="298">
        <v>0.14</v>
      </c>
      <c r="L58" s="298">
        <v>4.2</v>
      </c>
      <c r="M58" s="298">
        <v>4.06</v>
      </c>
      <c r="N58" s="298">
        <v>8.26</v>
      </c>
      <c r="O58" s="301">
        <v>12.7</v>
      </c>
      <c r="P58" s="301">
        <v>63.5</v>
      </c>
      <c r="Q58" s="301">
        <v>23.6</v>
      </c>
      <c r="R58" s="301">
        <v>20</v>
      </c>
      <c r="S58" s="301">
        <v>37.2</v>
      </c>
      <c r="T58" s="301">
        <v>57.2</v>
      </c>
      <c r="U58" s="301">
        <v>186</v>
      </c>
      <c r="V58" s="303">
        <v>45.6</v>
      </c>
      <c r="W58" s="303">
        <v>47.5</v>
      </c>
      <c r="X58" s="267" t="s">
        <v>229</v>
      </c>
    </row>
    <row r="59" spans="1:24" s="16" customFormat="1" ht="16.5" customHeight="1">
      <c r="A59" s="245" t="s">
        <v>230</v>
      </c>
      <c r="B59" s="304">
        <v>-0.3</v>
      </c>
      <c r="C59" s="304">
        <v>1.91</v>
      </c>
      <c r="D59" s="305">
        <v>333.9</v>
      </c>
      <c r="E59" s="305">
        <v>850.6</v>
      </c>
      <c r="F59" s="305">
        <v>96.7</v>
      </c>
      <c r="G59" s="306">
        <v>2.93</v>
      </c>
      <c r="H59" s="307">
        <v>-4.4</v>
      </c>
      <c r="I59" s="308">
        <v>6.4</v>
      </c>
      <c r="J59" s="308">
        <v>10.9</v>
      </c>
      <c r="K59" s="304">
        <v>0.14</v>
      </c>
      <c r="L59" s="304">
        <v>4.2</v>
      </c>
      <c r="M59" s="304">
        <v>4.06</v>
      </c>
      <c r="N59" s="304">
        <v>8.26</v>
      </c>
      <c r="O59" s="307">
        <v>12.7</v>
      </c>
      <c r="P59" s="307">
        <v>63.5</v>
      </c>
      <c r="Q59" s="307">
        <v>23.6</v>
      </c>
      <c r="R59" s="307">
        <v>20</v>
      </c>
      <c r="S59" s="307">
        <v>37.2</v>
      </c>
      <c r="T59" s="307">
        <v>57.2</v>
      </c>
      <c r="U59" s="307">
        <v>186</v>
      </c>
      <c r="V59" s="309">
        <v>45.6</v>
      </c>
      <c r="W59" s="309">
        <v>47.5</v>
      </c>
      <c r="X59" s="271" t="s">
        <v>230</v>
      </c>
    </row>
    <row r="60" spans="1:24" s="268" customFormat="1" ht="16.5" customHeight="1">
      <c r="A60" s="269" t="s">
        <v>231</v>
      </c>
      <c r="B60" s="298">
        <v>-1.27</v>
      </c>
      <c r="C60" s="298">
        <v>-0.53</v>
      </c>
      <c r="D60" s="299">
        <v>5.2</v>
      </c>
      <c r="E60" s="299">
        <v>23.3</v>
      </c>
      <c r="F60" s="299">
        <v>107.5</v>
      </c>
      <c r="G60" s="300">
        <v>2.48</v>
      </c>
      <c r="H60" s="301">
        <v>-5.3</v>
      </c>
      <c r="I60" s="302">
        <v>5.8</v>
      </c>
      <c r="J60" s="302">
        <v>11.1</v>
      </c>
      <c r="K60" s="298">
        <v>-0.74</v>
      </c>
      <c r="L60" s="298">
        <v>2.76</v>
      </c>
      <c r="M60" s="298">
        <v>3.5</v>
      </c>
      <c r="N60" s="298">
        <v>6.26</v>
      </c>
      <c r="O60" s="301">
        <v>15.3</v>
      </c>
      <c r="P60" s="301">
        <v>57.5</v>
      </c>
      <c r="Q60" s="301">
        <v>27.1</v>
      </c>
      <c r="R60" s="301">
        <v>26.6</v>
      </c>
      <c r="S60" s="301">
        <v>47.2</v>
      </c>
      <c r="T60" s="301">
        <v>73.8</v>
      </c>
      <c r="U60" s="301">
        <v>177.2</v>
      </c>
      <c r="V60" s="303">
        <v>47.3</v>
      </c>
      <c r="W60" s="303">
        <v>50.5</v>
      </c>
      <c r="X60" s="267" t="s">
        <v>231</v>
      </c>
    </row>
    <row r="61" spans="1:24" s="16" customFormat="1" ht="16.5" customHeight="1" thickBot="1">
      <c r="A61" s="289" t="s">
        <v>232</v>
      </c>
      <c r="B61" s="312">
        <v>-1.27</v>
      </c>
      <c r="C61" s="312">
        <v>-0.53</v>
      </c>
      <c r="D61" s="313">
        <v>5.2</v>
      </c>
      <c r="E61" s="313">
        <v>23.3</v>
      </c>
      <c r="F61" s="313">
        <v>107.5</v>
      </c>
      <c r="G61" s="314">
        <v>2.48</v>
      </c>
      <c r="H61" s="315">
        <v>-5.3</v>
      </c>
      <c r="I61" s="316">
        <v>5.8</v>
      </c>
      <c r="J61" s="316">
        <v>11.1</v>
      </c>
      <c r="K61" s="312">
        <v>-0.74</v>
      </c>
      <c r="L61" s="312">
        <v>2.76</v>
      </c>
      <c r="M61" s="312">
        <v>3.5</v>
      </c>
      <c r="N61" s="312">
        <v>6.26</v>
      </c>
      <c r="O61" s="315">
        <v>15.3</v>
      </c>
      <c r="P61" s="315">
        <v>57.5</v>
      </c>
      <c r="Q61" s="315">
        <v>27.1</v>
      </c>
      <c r="R61" s="315">
        <v>26.6</v>
      </c>
      <c r="S61" s="315">
        <v>47.2</v>
      </c>
      <c r="T61" s="315">
        <v>73.8</v>
      </c>
      <c r="U61" s="315">
        <v>177.2</v>
      </c>
      <c r="V61" s="317">
        <v>47.3</v>
      </c>
      <c r="W61" s="317">
        <v>50.5</v>
      </c>
      <c r="X61" s="290" t="s">
        <v>232</v>
      </c>
    </row>
    <row r="62" spans="1:23" s="237" customFormat="1" ht="12.75" customHeight="1" thickTop="1">
      <c r="A62" s="238" t="s">
        <v>518</v>
      </c>
      <c r="B62" s="239"/>
      <c r="C62" s="318"/>
      <c r="D62" s="319"/>
      <c r="E62" s="319"/>
      <c r="F62" s="319"/>
      <c r="G62" s="320"/>
      <c r="H62" s="321"/>
      <c r="I62" s="322"/>
      <c r="J62" s="322"/>
      <c r="K62" s="318"/>
      <c r="L62" s="318"/>
      <c r="M62" s="318"/>
      <c r="N62" s="318"/>
      <c r="O62" s="321"/>
      <c r="P62" s="321"/>
      <c r="Q62" s="321"/>
      <c r="R62" s="321"/>
      <c r="S62" s="321"/>
      <c r="T62" s="321"/>
      <c r="U62" s="321"/>
      <c r="V62" s="323"/>
      <c r="W62" s="324"/>
    </row>
    <row r="63" spans="1:24" s="16" customFormat="1" ht="16.5" customHeight="1">
      <c r="A63" s="245" t="s">
        <v>519</v>
      </c>
      <c r="B63" s="239">
        <v>-0.13</v>
      </c>
      <c r="C63" s="239">
        <v>0.08</v>
      </c>
      <c r="D63" s="240">
        <v>809.7</v>
      </c>
      <c r="E63" s="246">
        <v>1969</v>
      </c>
      <c r="F63" s="242">
        <v>93.1</v>
      </c>
      <c r="G63" s="241">
        <v>2.77</v>
      </c>
      <c r="H63" s="242">
        <v>0.5</v>
      </c>
      <c r="I63" s="243">
        <v>9.1</v>
      </c>
      <c r="J63" s="243">
        <v>8.6</v>
      </c>
      <c r="K63" s="239">
        <v>-0.18</v>
      </c>
      <c r="L63" s="239">
        <v>4.19</v>
      </c>
      <c r="M63" s="239">
        <v>4.37</v>
      </c>
      <c r="N63" s="239">
        <v>8.56</v>
      </c>
      <c r="O63" s="242">
        <v>14.6</v>
      </c>
      <c r="P63" s="242">
        <v>63.2</v>
      </c>
      <c r="Q63" s="242">
        <v>22.1</v>
      </c>
      <c r="R63" s="242">
        <v>23</v>
      </c>
      <c r="S63" s="242">
        <v>35</v>
      </c>
      <c r="T63" s="242">
        <v>58.1</v>
      </c>
      <c r="U63" s="242">
        <v>152.1</v>
      </c>
      <c r="V63" s="325">
        <v>43.9</v>
      </c>
      <c r="W63" s="244">
        <v>43.8</v>
      </c>
      <c r="X63" s="32" t="s">
        <v>304</v>
      </c>
    </row>
    <row r="64" spans="1:24" s="16" customFormat="1" ht="16.5" customHeight="1">
      <c r="A64" s="245" t="s">
        <v>520</v>
      </c>
      <c r="B64" s="239">
        <v>-0.78</v>
      </c>
      <c r="C64" s="239">
        <v>-0.07</v>
      </c>
      <c r="D64" s="240">
        <v>269.2</v>
      </c>
      <c r="E64" s="247">
        <v>877</v>
      </c>
      <c r="F64" s="242">
        <v>95</v>
      </c>
      <c r="G64" s="241">
        <v>3</v>
      </c>
      <c r="H64" s="242">
        <v>-1.3</v>
      </c>
      <c r="I64" s="243">
        <v>8.2</v>
      </c>
      <c r="J64" s="243">
        <v>9.5</v>
      </c>
      <c r="K64" s="239">
        <v>-0.65</v>
      </c>
      <c r="L64" s="239">
        <v>3.41</v>
      </c>
      <c r="M64" s="239">
        <v>4.06</v>
      </c>
      <c r="N64" s="239">
        <v>7.47</v>
      </c>
      <c r="O64" s="242">
        <v>14.4</v>
      </c>
      <c r="P64" s="242">
        <v>62.6</v>
      </c>
      <c r="Q64" s="242">
        <v>23</v>
      </c>
      <c r="R64" s="242">
        <v>23</v>
      </c>
      <c r="S64" s="242">
        <v>36.7</v>
      </c>
      <c r="T64" s="242">
        <v>59.6</v>
      </c>
      <c r="U64" s="242">
        <v>159.6</v>
      </c>
      <c r="V64" s="325">
        <v>44.5</v>
      </c>
      <c r="W64" s="244">
        <v>45.1</v>
      </c>
      <c r="X64" s="32" t="s">
        <v>305</v>
      </c>
    </row>
    <row r="65" spans="1:24" s="16" customFormat="1" ht="16.5" customHeight="1">
      <c r="A65" s="245" t="s">
        <v>521</v>
      </c>
      <c r="B65" s="239">
        <v>-1.04</v>
      </c>
      <c r="C65" s="239">
        <v>-0.28</v>
      </c>
      <c r="D65" s="240">
        <v>156.9</v>
      </c>
      <c r="E65" s="247">
        <v>892.3</v>
      </c>
      <c r="F65" s="242">
        <v>96.1</v>
      </c>
      <c r="G65" s="241">
        <v>2.86</v>
      </c>
      <c r="H65" s="242">
        <v>-1</v>
      </c>
      <c r="I65" s="243">
        <v>8.1</v>
      </c>
      <c r="J65" s="243">
        <v>9.1</v>
      </c>
      <c r="K65" s="239">
        <v>-0.94</v>
      </c>
      <c r="L65" s="239">
        <v>4.18</v>
      </c>
      <c r="M65" s="239">
        <v>5.12</v>
      </c>
      <c r="N65" s="239">
        <v>9.3</v>
      </c>
      <c r="O65" s="242">
        <v>14.1</v>
      </c>
      <c r="P65" s="242">
        <v>62.4</v>
      </c>
      <c r="Q65" s="242">
        <v>23.6</v>
      </c>
      <c r="R65" s="242">
        <v>22.5</v>
      </c>
      <c r="S65" s="242">
        <v>37.8</v>
      </c>
      <c r="T65" s="242">
        <v>60.3</v>
      </c>
      <c r="U65" s="242">
        <v>167.7</v>
      </c>
      <c r="V65" s="325">
        <v>45</v>
      </c>
      <c r="W65" s="244">
        <v>45.9</v>
      </c>
      <c r="X65" s="32" t="s">
        <v>306</v>
      </c>
    </row>
    <row r="66" spans="1:24" s="16" customFormat="1" ht="16.5" customHeight="1">
      <c r="A66" s="245" t="s">
        <v>522</v>
      </c>
      <c r="B66" s="239">
        <v>-0.55</v>
      </c>
      <c r="C66" s="239">
        <v>0.57</v>
      </c>
      <c r="D66" s="240">
        <v>225.5</v>
      </c>
      <c r="E66" s="247">
        <v>920.5</v>
      </c>
      <c r="F66" s="242">
        <v>93.4</v>
      </c>
      <c r="G66" s="241">
        <v>2.86</v>
      </c>
      <c r="H66" s="242">
        <v>-2</v>
      </c>
      <c r="I66" s="243">
        <v>7.8</v>
      </c>
      <c r="J66" s="243">
        <v>9.7</v>
      </c>
      <c r="K66" s="239">
        <v>-0.35</v>
      </c>
      <c r="L66" s="239">
        <v>3.03</v>
      </c>
      <c r="M66" s="239">
        <v>3.38</v>
      </c>
      <c r="N66" s="239">
        <v>6.41</v>
      </c>
      <c r="O66" s="242">
        <v>13.6</v>
      </c>
      <c r="P66" s="242">
        <v>61</v>
      </c>
      <c r="Q66" s="242">
        <v>25.4</v>
      </c>
      <c r="R66" s="242">
        <v>22.3</v>
      </c>
      <c r="S66" s="242">
        <v>41.6</v>
      </c>
      <c r="T66" s="242">
        <v>63.9</v>
      </c>
      <c r="U66" s="242">
        <v>186.5</v>
      </c>
      <c r="V66" s="325">
        <v>45.9</v>
      </c>
      <c r="W66" s="244">
        <v>47.3</v>
      </c>
      <c r="X66" s="32" t="s">
        <v>307</v>
      </c>
    </row>
    <row r="67" spans="1:24" s="16" customFormat="1" ht="16.5" customHeight="1" thickBot="1">
      <c r="A67" s="272" t="s">
        <v>523</v>
      </c>
      <c r="B67" s="291">
        <v>-0.92</v>
      </c>
      <c r="C67" s="291">
        <v>-0.21</v>
      </c>
      <c r="D67" s="326">
        <v>38.2</v>
      </c>
      <c r="E67" s="327">
        <v>328</v>
      </c>
      <c r="F67" s="328">
        <v>91.5</v>
      </c>
      <c r="G67" s="329">
        <v>2.94</v>
      </c>
      <c r="H67" s="328">
        <v>-3.2</v>
      </c>
      <c r="I67" s="330">
        <v>8.1</v>
      </c>
      <c r="J67" s="330">
        <v>11.3</v>
      </c>
      <c r="K67" s="291">
        <v>-0.6</v>
      </c>
      <c r="L67" s="291">
        <v>2.43</v>
      </c>
      <c r="M67" s="291">
        <v>3.03</v>
      </c>
      <c r="N67" s="291">
        <v>5.46</v>
      </c>
      <c r="O67" s="328">
        <v>13.8</v>
      </c>
      <c r="P67" s="328">
        <v>57.1</v>
      </c>
      <c r="Q67" s="328">
        <v>29.1</v>
      </c>
      <c r="R67" s="328">
        <v>24.1</v>
      </c>
      <c r="S67" s="328">
        <v>50.9</v>
      </c>
      <c r="T67" s="328">
        <v>75</v>
      </c>
      <c r="U67" s="328">
        <v>211</v>
      </c>
      <c r="V67" s="331">
        <v>47.8</v>
      </c>
      <c r="W67" s="332">
        <v>50.2</v>
      </c>
      <c r="X67" s="360" t="s">
        <v>308</v>
      </c>
    </row>
    <row r="68" spans="1:24" s="111" customFormat="1" ht="15" customHeight="1">
      <c r="A68" s="248" t="s">
        <v>532</v>
      </c>
      <c r="H68" s="249"/>
      <c r="X68" s="248"/>
    </row>
    <row r="69" spans="1:24" s="111" customFormat="1" ht="15" customHeight="1">
      <c r="A69" s="248" t="s">
        <v>533</v>
      </c>
      <c r="H69" s="249"/>
      <c r="X69" s="248"/>
    </row>
  </sheetData>
  <sheetProtection/>
  <mergeCells count="10">
    <mergeCell ref="V2:V5"/>
    <mergeCell ref="A2:A7"/>
    <mergeCell ref="X2:X7"/>
    <mergeCell ref="W2:W7"/>
    <mergeCell ref="H2:J2"/>
    <mergeCell ref="B2:G2"/>
    <mergeCell ref="K2:N2"/>
    <mergeCell ref="O2:U2"/>
    <mergeCell ref="O3:Q3"/>
    <mergeCell ref="R3:U3"/>
  </mergeCells>
  <printOptions horizontalCentered="1"/>
  <pageMargins left="0.6692913385826772" right="0.5118110236220472" top="0.5905511811023623" bottom="0.3937007874015748" header="0.5118110236220472" footer="0.1968503937007874"/>
  <pageSetup fitToWidth="2" fitToHeight="1" horizontalDpi="600" verticalDpi="600" orientation="portrait" paperSize="9" scale="74" r:id="rId2"/>
  <headerFooter alignWithMargins="0">
    <oddFooter>&amp;C&amp;"ＭＳ Ｐ明朝,標準"- &amp;P　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AT54"/>
  <sheetViews>
    <sheetView zoomScaleSheetLayoutView="100" zoomScalePageLayoutView="0" workbookViewId="0" topLeftCell="A1">
      <pane xSplit="1" ySplit="6" topLeftCell="B7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4.625" style="250" customWidth="1"/>
    <col min="2" max="2" width="11.625" style="196" customWidth="1"/>
    <col min="3" max="3" width="9.125" style="196" customWidth="1"/>
    <col min="4" max="4" width="11.625" style="196" customWidth="1"/>
    <col min="5" max="5" width="9.125" style="196" customWidth="1"/>
    <col min="6" max="6" width="11.625" style="196" customWidth="1"/>
    <col min="7" max="7" width="9.125" style="197" customWidth="1"/>
    <col min="8" max="8" width="11.625" style="196" customWidth="1"/>
    <col min="9" max="9" width="9.125" style="197" customWidth="1"/>
    <col min="10" max="10" width="9.625" style="196" customWidth="1"/>
    <col min="11" max="11" width="9.125" style="196" customWidth="1"/>
    <col min="12" max="12" width="9.625" style="196" customWidth="1"/>
    <col min="13" max="13" width="9.125" style="198" customWidth="1"/>
    <col min="14" max="14" width="9.625" style="196" customWidth="1"/>
    <col min="15" max="15" width="8.625" style="197" customWidth="1"/>
    <col min="16" max="16" width="9.625" style="196" customWidth="1"/>
    <col min="17" max="17" width="7.625" style="196" customWidth="1"/>
    <col min="18" max="18" width="9.625" style="196" customWidth="1"/>
    <col min="19" max="19" width="7.625" style="198" customWidth="1"/>
    <col min="20" max="20" width="9.625" style="198" customWidth="1"/>
    <col min="21" max="21" width="7.625" style="196" customWidth="1"/>
    <col min="22" max="22" width="9.625" style="196" customWidth="1"/>
    <col min="23" max="23" width="5.625" style="196" customWidth="1"/>
    <col min="24" max="24" width="9.625" style="196" customWidth="1"/>
    <col min="25" max="25" width="6.625" style="196" customWidth="1"/>
    <col min="26" max="26" width="9.625" style="196" customWidth="1"/>
    <col min="27" max="27" width="6.625" style="196" customWidth="1"/>
    <col min="28" max="28" width="9.625" style="196" customWidth="1"/>
    <col min="29" max="29" width="5.625" style="196" customWidth="1"/>
    <col min="30" max="30" width="10.25390625" style="196" customWidth="1"/>
    <col min="31" max="31" width="5.625" style="196" customWidth="1"/>
    <col min="32" max="32" width="9.625" style="196" customWidth="1"/>
    <col min="33" max="33" width="5.625" style="198" customWidth="1"/>
    <col min="34" max="34" width="9.625" style="196" customWidth="1"/>
    <col min="35" max="35" width="6.625" style="196" customWidth="1"/>
    <col min="36" max="36" width="9.625" style="196" customWidth="1"/>
    <col min="37" max="37" width="5.625" style="196" customWidth="1"/>
    <col min="38" max="38" width="10.125" style="196" customWidth="1"/>
    <col min="39" max="39" width="6.125" style="196" customWidth="1"/>
    <col min="40" max="40" width="9.625" style="196" customWidth="1"/>
    <col min="41" max="41" width="6.625" style="196" customWidth="1"/>
    <col min="42" max="42" width="9.625" style="196" customWidth="1"/>
    <col min="43" max="43" width="5.625" style="198" customWidth="1"/>
    <col min="44" max="44" width="9.50390625" style="196" customWidth="1"/>
    <col min="45" max="45" width="5.625" style="198" customWidth="1"/>
    <col min="46" max="46" width="9.00390625" style="198" customWidth="1"/>
    <col min="47" max="16384" width="9.00390625" style="196" customWidth="1"/>
  </cols>
  <sheetData>
    <row r="1" spans="2:44" ht="24" customHeight="1" thickBot="1">
      <c r="B1" s="251" t="s">
        <v>555</v>
      </c>
      <c r="D1" s="252"/>
      <c r="F1" s="252"/>
      <c r="H1" s="252"/>
      <c r="J1" s="252"/>
      <c r="L1" s="252"/>
      <c r="P1" s="252"/>
      <c r="R1" s="252"/>
      <c r="T1" s="251" t="s">
        <v>555</v>
      </c>
      <c r="V1" s="252"/>
      <c r="X1" s="252"/>
      <c r="Z1" s="252"/>
      <c r="AB1" s="252"/>
      <c r="AD1" s="252"/>
      <c r="AF1" s="252"/>
      <c r="AH1" s="252"/>
      <c r="AJ1" s="252"/>
      <c r="AL1" s="252"/>
      <c r="AN1" s="252"/>
      <c r="AP1" s="252"/>
      <c r="AR1" s="252"/>
    </row>
    <row r="2" spans="1:46" s="16" customFormat="1" ht="15" customHeight="1" thickTop="1">
      <c r="A2" s="523" t="s">
        <v>309</v>
      </c>
      <c r="B2" s="443" t="s">
        <v>310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520" t="s">
        <v>311</v>
      </c>
      <c r="O2" s="521"/>
      <c r="P2" s="521"/>
      <c r="Q2" s="521"/>
      <c r="R2" s="521"/>
      <c r="S2" s="521"/>
      <c r="T2" s="443" t="s">
        <v>312</v>
      </c>
      <c r="U2" s="444"/>
      <c r="V2" s="444"/>
      <c r="W2" s="444"/>
      <c r="X2" s="444"/>
      <c r="Y2" s="444"/>
      <c r="Z2" s="444"/>
      <c r="AA2" s="445"/>
      <c r="AB2" s="443" t="s">
        <v>313</v>
      </c>
      <c r="AC2" s="444"/>
      <c r="AD2" s="444"/>
      <c r="AE2" s="444"/>
      <c r="AF2" s="444"/>
      <c r="AG2" s="444"/>
      <c r="AH2" s="199"/>
      <c r="AI2" s="199"/>
      <c r="AJ2" s="199"/>
      <c r="AK2" s="199"/>
      <c r="AL2" s="199"/>
      <c r="AM2" s="199"/>
      <c r="AN2" s="199"/>
      <c r="AO2" s="200"/>
      <c r="AP2" s="548" t="s">
        <v>556</v>
      </c>
      <c r="AQ2" s="549"/>
      <c r="AR2" s="542" t="s">
        <v>315</v>
      </c>
      <c r="AS2" s="543"/>
      <c r="AT2" s="237"/>
    </row>
    <row r="3" spans="1:45" s="237" customFormat="1" ht="14.25" customHeight="1">
      <c r="A3" s="524"/>
      <c r="B3" s="528" t="s">
        <v>332</v>
      </c>
      <c r="C3" s="529"/>
      <c r="D3" s="528" t="s">
        <v>328</v>
      </c>
      <c r="E3" s="529"/>
      <c r="F3" s="536" t="s">
        <v>557</v>
      </c>
      <c r="G3" s="537"/>
      <c r="H3" s="536" t="s">
        <v>558</v>
      </c>
      <c r="I3" s="537"/>
      <c r="J3" s="536" t="s">
        <v>281</v>
      </c>
      <c r="K3" s="537"/>
      <c r="L3" s="446" t="s">
        <v>282</v>
      </c>
      <c r="M3" s="558"/>
      <c r="N3" s="568" t="s">
        <v>329</v>
      </c>
      <c r="O3" s="569"/>
      <c r="P3" s="558" t="s">
        <v>53</v>
      </c>
      <c r="Q3" s="447"/>
      <c r="R3" s="446" t="s">
        <v>55</v>
      </c>
      <c r="S3" s="558"/>
      <c r="T3" s="446" t="s">
        <v>331</v>
      </c>
      <c r="U3" s="447"/>
      <c r="V3" s="446" t="s">
        <v>283</v>
      </c>
      <c r="W3" s="447"/>
      <c r="X3" s="446" t="s">
        <v>284</v>
      </c>
      <c r="Y3" s="447"/>
      <c r="Z3" s="446" t="s">
        <v>285</v>
      </c>
      <c r="AA3" s="447"/>
      <c r="AB3" s="441" t="s">
        <v>559</v>
      </c>
      <c r="AC3" s="448"/>
      <c r="AD3" s="448"/>
      <c r="AE3" s="448"/>
      <c r="AF3" s="448"/>
      <c r="AG3" s="448"/>
      <c r="AH3" s="441" t="s">
        <v>560</v>
      </c>
      <c r="AI3" s="448"/>
      <c r="AJ3" s="448"/>
      <c r="AK3" s="448"/>
      <c r="AL3" s="448"/>
      <c r="AM3" s="448"/>
      <c r="AN3" s="448"/>
      <c r="AO3" s="442"/>
      <c r="AP3" s="550"/>
      <c r="AQ3" s="551"/>
      <c r="AR3" s="544"/>
      <c r="AS3" s="545"/>
    </row>
    <row r="4" spans="1:46" s="111" customFormat="1" ht="11.25" customHeight="1">
      <c r="A4" s="524"/>
      <c r="B4" s="526" t="s">
        <v>561</v>
      </c>
      <c r="C4" s="527"/>
      <c r="D4" s="526" t="s">
        <v>561</v>
      </c>
      <c r="E4" s="527"/>
      <c r="F4" s="544" t="s">
        <v>286</v>
      </c>
      <c r="G4" s="545"/>
      <c r="H4" s="544" t="s">
        <v>562</v>
      </c>
      <c r="I4" s="545"/>
      <c r="J4" s="526"/>
      <c r="K4" s="527"/>
      <c r="L4" s="526" t="s">
        <v>287</v>
      </c>
      <c r="M4" s="559"/>
      <c r="N4" s="570" t="s">
        <v>563</v>
      </c>
      <c r="O4" s="571"/>
      <c r="P4" s="559" t="s">
        <v>288</v>
      </c>
      <c r="Q4" s="527"/>
      <c r="R4" s="526" t="s">
        <v>288</v>
      </c>
      <c r="S4" s="559"/>
      <c r="T4" s="526" t="s">
        <v>561</v>
      </c>
      <c r="U4" s="527"/>
      <c r="V4" s="526" t="s">
        <v>289</v>
      </c>
      <c r="W4" s="527"/>
      <c r="X4" s="526" t="s">
        <v>289</v>
      </c>
      <c r="Y4" s="527"/>
      <c r="Z4" s="526" t="s">
        <v>289</v>
      </c>
      <c r="AA4" s="527"/>
      <c r="AB4" s="446" t="s">
        <v>564</v>
      </c>
      <c r="AC4" s="447"/>
      <c r="AD4" s="559" t="s">
        <v>565</v>
      </c>
      <c r="AE4" s="527"/>
      <c r="AF4" s="473" t="s">
        <v>566</v>
      </c>
      <c r="AG4" s="594"/>
      <c r="AH4" s="473" t="s">
        <v>293</v>
      </c>
      <c r="AI4" s="467"/>
      <c r="AJ4" s="473" t="s">
        <v>294</v>
      </c>
      <c r="AK4" s="467"/>
      <c r="AL4" s="473" t="s">
        <v>295</v>
      </c>
      <c r="AM4" s="467"/>
      <c r="AN4" s="584" t="s">
        <v>296</v>
      </c>
      <c r="AO4" s="585"/>
      <c r="AP4" s="552" t="s">
        <v>567</v>
      </c>
      <c r="AQ4" s="553"/>
      <c r="AR4" s="544"/>
      <c r="AS4" s="545"/>
      <c r="AT4" s="248"/>
    </row>
    <row r="5" spans="1:46" s="116" customFormat="1" ht="18" customHeight="1">
      <c r="A5" s="524"/>
      <c r="B5" s="530" t="s">
        <v>419</v>
      </c>
      <c r="C5" s="531"/>
      <c r="D5" s="530" t="s">
        <v>420</v>
      </c>
      <c r="E5" s="531"/>
      <c r="F5" s="538" t="s">
        <v>528</v>
      </c>
      <c r="G5" s="539"/>
      <c r="H5" s="538" t="s">
        <v>528</v>
      </c>
      <c r="I5" s="539"/>
      <c r="J5" s="566" t="s">
        <v>568</v>
      </c>
      <c r="K5" s="567"/>
      <c r="L5" s="560" t="s">
        <v>528</v>
      </c>
      <c r="M5" s="561"/>
      <c r="N5" s="572" t="s">
        <v>330</v>
      </c>
      <c r="O5" s="573"/>
      <c r="P5" s="580" t="s">
        <v>52</v>
      </c>
      <c r="Q5" s="583"/>
      <c r="R5" s="579" t="s">
        <v>54</v>
      </c>
      <c r="S5" s="580"/>
      <c r="T5" s="579" t="s">
        <v>333</v>
      </c>
      <c r="U5" s="583"/>
      <c r="V5" s="579" t="s">
        <v>300</v>
      </c>
      <c r="W5" s="583"/>
      <c r="X5" s="579" t="s">
        <v>301</v>
      </c>
      <c r="Y5" s="583"/>
      <c r="Z5" s="576" t="s">
        <v>569</v>
      </c>
      <c r="AA5" s="577"/>
      <c r="AB5" s="579" t="s">
        <v>293</v>
      </c>
      <c r="AC5" s="583"/>
      <c r="AD5" s="593" t="s">
        <v>570</v>
      </c>
      <c r="AE5" s="577"/>
      <c r="AF5" s="579" t="s">
        <v>294</v>
      </c>
      <c r="AG5" s="580"/>
      <c r="AH5" s="579" t="s">
        <v>293</v>
      </c>
      <c r="AI5" s="583"/>
      <c r="AJ5" s="579" t="s">
        <v>294</v>
      </c>
      <c r="AK5" s="583"/>
      <c r="AL5" s="588" t="s">
        <v>571</v>
      </c>
      <c r="AM5" s="589"/>
      <c r="AN5" s="586" t="s">
        <v>294</v>
      </c>
      <c r="AO5" s="587"/>
      <c r="AP5" s="552"/>
      <c r="AQ5" s="553"/>
      <c r="AR5" s="544"/>
      <c r="AS5" s="545"/>
      <c r="AT5" s="253"/>
    </row>
    <row r="6" spans="1:46" s="255" customFormat="1" ht="16.5" customHeight="1">
      <c r="A6" s="525"/>
      <c r="B6" s="534" t="s">
        <v>412</v>
      </c>
      <c r="C6" s="535"/>
      <c r="D6" s="532" t="s">
        <v>572</v>
      </c>
      <c r="E6" s="533"/>
      <c r="F6" s="540" t="s">
        <v>319</v>
      </c>
      <c r="G6" s="541"/>
      <c r="H6" s="540" t="s">
        <v>573</v>
      </c>
      <c r="I6" s="541"/>
      <c r="J6" s="564" t="s">
        <v>574</v>
      </c>
      <c r="K6" s="565"/>
      <c r="L6" s="556" t="s">
        <v>575</v>
      </c>
      <c r="M6" s="557"/>
      <c r="N6" s="574" t="s">
        <v>412</v>
      </c>
      <c r="O6" s="575"/>
      <c r="P6" s="562" t="s">
        <v>412</v>
      </c>
      <c r="Q6" s="563"/>
      <c r="R6" s="562" t="s">
        <v>412</v>
      </c>
      <c r="S6" s="562"/>
      <c r="T6" s="578" t="s">
        <v>412</v>
      </c>
      <c r="U6" s="563"/>
      <c r="V6" s="562" t="s">
        <v>412</v>
      </c>
      <c r="W6" s="563"/>
      <c r="X6" s="562" t="s">
        <v>412</v>
      </c>
      <c r="Y6" s="563"/>
      <c r="Z6" s="562" t="s">
        <v>412</v>
      </c>
      <c r="AA6" s="563"/>
      <c r="AB6" s="590" t="s">
        <v>302</v>
      </c>
      <c r="AC6" s="582"/>
      <c r="AD6" s="581" t="s">
        <v>302</v>
      </c>
      <c r="AE6" s="582"/>
      <c r="AF6" s="590" t="s">
        <v>302</v>
      </c>
      <c r="AG6" s="581"/>
      <c r="AH6" s="556" t="s">
        <v>316</v>
      </c>
      <c r="AI6" s="595"/>
      <c r="AJ6" s="556" t="s">
        <v>316</v>
      </c>
      <c r="AK6" s="595"/>
      <c r="AL6" s="556" t="s">
        <v>576</v>
      </c>
      <c r="AM6" s="595"/>
      <c r="AN6" s="591" t="s">
        <v>577</v>
      </c>
      <c r="AO6" s="592"/>
      <c r="AP6" s="554" t="s">
        <v>578</v>
      </c>
      <c r="AQ6" s="555"/>
      <c r="AR6" s="546"/>
      <c r="AS6" s="547"/>
      <c r="AT6" s="254"/>
    </row>
    <row r="7" spans="1:46" s="16" customFormat="1" ht="16.5" customHeight="1">
      <c r="A7" s="256">
        <v>1</v>
      </c>
      <c r="B7" s="257" t="s">
        <v>220</v>
      </c>
      <c r="C7" s="258">
        <v>0.74</v>
      </c>
      <c r="D7" s="257" t="s">
        <v>230</v>
      </c>
      <c r="E7" s="258">
        <v>1.91</v>
      </c>
      <c r="F7" s="257" t="s">
        <v>220</v>
      </c>
      <c r="G7" s="258">
        <v>3493.4</v>
      </c>
      <c r="H7" s="257" t="s">
        <v>220</v>
      </c>
      <c r="I7" s="259">
        <v>3493.4</v>
      </c>
      <c r="J7" s="257" t="s">
        <v>222</v>
      </c>
      <c r="K7" s="259">
        <v>116</v>
      </c>
      <c r="L7" s="257" t="s">
        <v>213</v>
      </c>
      <c r="M7" s="258">
        <v>3.52</v>
      </c>
      <c r="N7" s="257" t="s">
        <v>220</v>
      </c>
      <c r="O7" s="258">
        <v>6.7</v>
      </c>
      <c r="P7" s="257" t="s">
        <v>220</v>
      </c>
      <c r="Q7" s="258">
        <v>12.6</v>
      </c>
      <c r="R7" s="257" t="s">
        <v>228</v>
      </c>
      <c r="S7" s="409">
        <v>16.2</v>
      </c>
      <c r="T7" s="257" t="s">
        <v>199</v>
      </c>
      <c r="U7" s="258">
        <v>0.19</v>
      </c>
      <c r="V7" s="257" t="s">
        <v>222</v>
      </c>
      <c r="W7" s="258">
        <v>7.67</v>
      </c>
      <c r="X7" s="257" t="s">
        <v>222</v>
      </c>
      <c r="Y7" s="258">
        <v>9.54</v>
      </c>
      <c r="Z7" s="257" t="s">
        <v>222</v>
      </c>
      <c r="AA7" s="258">
        <v>17.2</v>
      </c>
      <c r="AB7" s="257" t="s">
        <v>220</v>
      </c>
      <c r="AC7" s="259">
        <v>17.119760810586346</v>
      </c>
      <c r="AD7" s="257" t="s">
        <v>222</v>
      </c>
      <c r="AE7" s="259">
        <v>68.67441025026942</v>
      </c>
      <c r="AF7" s="257" t="s">
        <v>228</v>
      </c>
      <c r="AG7" s="259">
        <v>38.46452113222179</v>
      </c>
      <c r="AH7" s="257" t="s">
        <v>232</v>
      </c>
      <c r="AI7" s="259">
        <v>26.610644257703083</v>
      </c>
      <c r="AJ7" s="257" t="s">
        <v>228</v>
      </c>
      <c r="AK7" s="259">
        <v>78.11023622047244</v>
      </c>
      <c r="AL7" s="257" t="s">
        <v>228</v>
      </c>
      <c r="AM7" s="259">
        <v>103.07086614173228</v>
      </c>
      <c r="AN7" s="257" t="s">
        <v>225</v>
      </c>
      <c r="AO7" s="259">
        <v>359.1101694915254</v>
      </c>
      <c r="AP7" s="257" t="s">
        <v>228</v>
      </c>
      <c r="AQ7" s="259">
        <v>52.9</v>
      </c>
      <c r="AR7" s="257" t="s">
        <v>225</v>
      </c>
      <c r="AS7" s="259">
        <v>57.5</v>
      </c>
      <c r="AT7" s="237"/>
    </row>
    <row r="8" spans="1:46" s="16" customFormat="1" ht="16.5" customHeight="1">
      <c r="A8" s="256">
        <v>2</v>
      </c>
      <c r="B8" s="257" t="s">
        <v>197</v>
      </c>
      <c r="C8" s="258">
        <v>0.48</v>
      </c>
      <c r="D8" s="257" t="s">
        <v>185</v>
      </c>
      <c r="E8" s="258">
        <v>1</v>
      </c>
      <c r="F8" s="257" t="s">
        <v>204</v>
      </c>
      <c r="G8" s="258">
        <v>2951.4</v>
      </c>
      <c r="H8" s="257" t="s">
        <v>204</v>
      </c>
      <c r="I8" s="259">
        <v>2951.4</v>
      </c>
      <c r="J8" s="257" t="s">
        <v>232</v>
      </c>
      <c r="K8" s="259">
        <v>107.5</v>
      </c>
      <c r="L8" s="257" t="s">
        <v>217</v>
      </c>
      <c r="M8" s="258">
        <v>3.41</v>
      </c>
      <c r="N8" s="257" t="s">
        <v>197</v>
      </c>
      <c r="O8" s="258">
        <v>6.7</v>
      </c>
      <c r="P8" s="257" t="s">
        <v>197</v>
      </c>
      <c r="Q8" s="258">
        <v>12.6</v>
      </c>
      <c r="R8" s="257" t="s">
        <v>227</v>
      </c>
      <c r="S8" s="409">
        <v>14.6</v>
      </c>
      <c r="T8" s="257" t="s">
        <v>230</v>
      </c>
      <c r="U8" s="258">
        <v>0.14</v>
      </c>
      <c r="V8" s="257" t="s">
        <v>204</v>
      </c>
      <c r="W8" s="258">
        <v>6.67</v>
      </c>
      <c r="X8" s="257" t="s">
        <v>192</v>
      </c>
      <c r="Y8" s="258">
        <v>7.72</v>
      </c>
      <c r="Z8" s="257" t="s">
        <v>192</v>
      </c>
      <c r="AA8" s="258">
        <v>14.37</v>
      </c>
      <c r="AB8" s="257" t="s">
        <v>217</v>
      </c>
      <c r="AC8" s="259">
        <v>16.376452817521923</v>
      </c>
      <c r="AD8" s="257" t="s">
        <v>204</v>
      </c>
      <c r="AE8" s="259">
        <v>66.33213244124207</v>
      </c>
      <c r="AF8" s="257" t="s">
        <v>227</v>
      </c>
      <c r="AG8" s="259">
        <v>37.57563326838273</v>
      </c>
      <c r="AH8" s="257" t="s">
        <v>220</v>
      </c>
      <c r="AI8" s="259">
        <v>26.386755419013486</v>
      </c>
      <c r="AJ8" s="257" t="s">
        <v>227</v>
      </c>
      <c r="AK8" s="259">
        <v>73.82631472899456</v>
      </c>
      <c r="AL8" s="257" t="s">
        <v>227</v>
      </c>
      <c r="AM8" s="259">
        <v>96.47390691114246</v>
      </c>
      <c r="AN8" s="257" t="s">
        <v>227</v>
      </c>
      <c r="AO8" s="259">
        <v>325.97864768683274</v>
      </c>
      <c r="AP8" s="257" t="s">
        <v>225</v>
      </c>
      <c r="AQ8" s="259">
        <v>52.7</v>
      </c>
      <c r="AR8" s="257" t="s">
        <v>228</v>
      </c>
      <c r="AS8" s="259">
        <v>57.3</v>
      </c>
      <c r="AT8" s="237"/>
    </row>
    <row r="9" spans="1:46" s="16" customFormat="1" ht="16.5" customHeight="1">
      <c r="A9" s="256">
        <v>3</v>
      </c>
      <c r="B9" s="257" t="s">
        <v>213</v>
      </c>
      <c r="C9" s="258">
        <v>0.32</v>
      </c>
      <c r="D9" s="257" t="s">
        <v>193</v>
      </c>
      <c r="E9" s="258">
        <v>0.93</v>
      </c>
      <c r="F9" s="257" t="s">
        <v>205</v>
      </c>
      <c r="G9" s="258">
        <v>2201.4</v>
      </c>
      <c r="H9" s="257" t="s">
        <v>182</v>
      </c>
      <c r="I9" s="259">
        <v>2887.7</v>
      </c>
      <c r="J9" s="257" t="s">
        <v>197</v>
      </c>
      <c r="K9" s="259">
        <v>100.6</v>
      </c>
      <c r="L9" s="257" t="s">
        <v>202</v>
      </c>
      <c r="M9" s="258">
        <v>3.34</v>
      </c>
      <c r="N9" s="257" t="s">
        <v>204</v>
      </c>
      <c r="O9" s="258">
        <v>4.6</v>
      </c>
      <c r="P9" s="257" t="s">
        <v>204</v>
      </c>
      <c r="Q9" s="258">
        <v>11.6</v>
      </c>
      <c r="R9" s="257" t="s">
        <v>226</v>
      </c>
      <c r="S9" s="258">
        <v>14.4</v>
      </c>
      <c r="T9" s="257" t="s">
        <v>213</v>
      </c>
      <c r="U9" s="258">
        <v>0.11</v>
      </c>
      <c r="V9" s="257" t="s">
        <v>192</v>
      </c>
      <c r="W9" s="258">
        <v>6.64</v>
      </c>
      <c r="X9" s="257" t="s">
        <v>204</v>
      </c>
      <c r="Y9" s="258">
        <v>6.97</v>
      </c>
      <c r="Z9" s="257" t="s">
        <v>204</v>
      </c>
      <c r="AA9" s="258">
        <v>13.64</v>
      </c>
      <c r="AB9" s="257" t="s">
        <v>213</v>
      </c>
      <c r="AC9" s="259">
        <v>16.355381281601485</v>
      </c>
      <c r="AD9" s="257" t="s">
        <v>197</v>
      </c>
      <c r="AE9" s="259">
        <v>65.99221489960304</v>
      </c>
      <c r="AF9" s="257" t="s">
        <v>225</v>
      </c>
      <c r="AG9" s="259">
        <v>37.30193661971831</v>
      </c>
      <c r="AH9" s="257" t="s">
        <v>217</v>
      </c>
      <c r="AI9" s="259">
        <v>26.021734782318823</v>
      </c>
      <c r="AJ9" s="257" t="s">
        <v>225</v>
      </c>
      <c r="AK9" s="259">
        <v>71.3083718973496</v>
      </c>
      <c r="AL9" s="257" t="s">
        <v>225</v>
      </c>
      <c r="AM9" s="259">
        <v>91.16533445519562</v>
      </c>
      <c r="AN9" s="257" t="s">
        <v>228</v>
      </c>
      <c r="AO9" s="259">
        <v>312.93375394321765</v>
      </c>
      <c r="AP9" s="257" t="s">
        <v>227</v>
      </c>
      <c r="AQ9" s="259">
        <v>52.7</v>
      </c>
      <c r="AR9" s="257" t="s">
        <v>227</v>
      </c>
      <c r="AS9" s="259">
        <v>56.9</v>
      </c>
      <c r="AT9" s="237"/>
    </row>
    <row r="10" spans="1:46" s="16" customFormat="1" ht="16.5" customHeight="1">
      <c r="A10" s="256">
        <v>4</v>
      </c>
      <c r="B10" s="257" t="s">
        <v>204</v>
      </c>
      <c r="C10" s="258">
        <v>0.15</v>
      </c>
      <c r="D10" s="257" t="s">
        <v>189</v>
      </c>
      <c r="E10" s="258">
        <v>0.85</v>
      </c>
      <c r="F10" s="257" t="s">
        <v>182</v>
      </c>
      <c r="G10" s="258">
        <v>2026.6</v>
      </c>
      <c r="H10" s="257" t="s">
        <v>185</v>
      </c>
      <c r="I10" s="259">
        <v>2687.4</v>
      </c>
      <c r="J10" s="257" t="s">
        <v>214</v>
      </c>
      <c r="K10" s="259">
        <v>100.1</v>
      </c>
      <c r="L10" s="257" t="s">
        <v>207</v>
      </c>
      <c r="M10" s="258">
        <v>3.33</v>
      </c>
      <c r="N10" s="257" t="s">
        <v>192</v>
      </c>
      <c r="O10" s="258">
        <v>2.9</v>
      </c>
      <c r="P10" s="257" t="s">
        <v>213</v>
      </c>
      <c r="Q10" s="258">
        <v>10.8</v>
      </c>
      <c r="R10" s="257" t="s">
        <v>225</v>
      </c>
      <c r="S10" s="258">
        <v>14.3</v>
      </c>
      <c r="T10" s="257" t="s">
        <v>220</v>
      </c>
      <c r="U10" s="258">
        <v>0.07</v>
      </c>
      <c r="V10" s="257" t="s">
        <v>220</v>
      </c>
      <c r="W10" s="258">
        <v>6.23</v>
      </c>
      <c r="X10" s="257" t="s">
        <v>195</v>
      </c>
      <c r="Y10" s="258">
        <v>6.42</v>
      </c>
      <c r="Z10" s="257" t="s">
        <v>220</v>
      </c>
      <c r="AA10" s="258">
        <v>12.39</v>
      </c>
      <c r="AB10" s="257" t="s">
        <v>197</v>
      </c>
      <c r="AC10" s="259">
        <v>16.28704667206228</v>
      </c>
      <c r="AD10" s="257" t="s">
        <v>195</v>
      </c>
      <c r="AE10" s="259">
        <v>65.80789609652811</v>
      </c>
      <c r="AF10" s="257" t="s">
        <v>201</v>
      </c>
      <c r="AG10" s="259">
        <v>32.87551538650575</v>
      </c>
      <c r="AH10" s="257" t="s">
        <v>218</v>
      </c>
      <c r="AI10" s="259">
        <v>25.678048780487806</v>
      </c>
      <c r="AJ10" s="257" t="s">
        <v>201</v>
      </c>
      <c r="AK10" s="259">
        <v>60.463014111384524</v>
      </c>
      <c r="AL10" s="257" t="s">
        <v>201</v>
      </c>
      <c r="AM10" s="259">
        <v>83.9150303821624</v>
      </c>
      <c r="AN10" s="257" t="s">
        <v>226</v>
      </c>
      <c r="AO10" s="259">
        <v>272.2799722799723</v>
      </c>
      <c r="AP10" s="257" t="s">
        <v>201</v>
      </c>
      <c r="AQ10" s="259">
        <v>50</v>
      </c>
      <c r="AR10" s="257" t="s">
        <v>201</v>
      </c>
      <c r="AS10" s="259">
        <v>53.7</v>
      </c>
      <c r="AT10" s="237"/>
    </row>
    <row r="11" spans="1:46" s="16" customFormat="1" ht="16.5" customHeight="1">
      <c r="A11" s="256">
        <v>5</v>
      </c>
      <c r="B11" s="257" t="s">
        <v>199</v>
      </c>
      <c r="C11" s="258">
        <v>0.11</v>
      </c>
      <c r="D11" s="257" t="s">
        <v>213</v>
      </c>
      <c r="E11" s="258">
        <v>0.8</v>
      </c>
      <c r="F11" s="257" t="s">
        <v>197</v>
      </c>
      <c r="G11" s="258">
        <v>1841.5</v>
      </c>
      <c r="H11" s="257" t="s">
        <v>205</v>
      </c>
      <c r="I11" s="259">
        <v>2201.4</v>
      </c>
      <c r="J11" s="257" t="s">
        <v>192</v>
      </c>
      <c r="K11" s="259">
        <v>98.5</v>
      </c>
      <c r="L11" s="257" t="s">
        <v>218</v>
      </c>
      <c r="M11" s="258">
        <v>3.29</v>
      </c>
      <c r="N11" s="257" t="s">
        <v>195</v>
      </c>
      <c r="O11" s="258">
        <v>2.7</v>
      </c>
      <c r="P11" s="257" t="s">
        <v>205</v>
      </c>
      <c r="Q11" s="258">
        <v>9.9</v>
      </c>
      <c r="R11" s="257" t="s">
        <v>198</v>
      </c>
      <c r="S11" s="258">
        <v>13.6</v>
      </c>
      <c r="T11" s="257" t="s">
        <v>217</v>
      </c>
      <c r="U11" s="258">
        <v>-0.05</v>
      </c>
      <c r="V11" s="257" t="s">
        <v>197</v>
      </c>
      <c r="W11" s="258">
        <v>5.74</v>
      </c>
      <c r="X11" s="257" t="s">
        <v>220</v>
      </c>
      <c r="Y11" s="258">
        <v>6.16</v>
      </c>
      <c r="Z11" s="257" t="s">
        <v>197</v>
      </c>
      <c r="AA11" s="258">
        <v>11.67</v>
      </c>
      <c r="AB11" s="257" t="s">
        <v>214</v>
      </c>
      <c r="AC11" s="259">
        <v>15.962810187913313</v>
      </c>
      <c r="AD11" s="257" t="s">
        <v>192</v>
      </c>
      <c r="AE11" s="259">
        <v>65.26545400769004</v>
      </c>
      <c r="AF11" s="257" t="s">
        <v>198</v>
      </c>
      <c r="AG11" s="259">
        <v>32.65932940875352</v>
      </c>
      <c r="AH11" s="257" t="s">
        <v>213</v>
      </c>
      <c r="AI11" s="259">
        <v>25.54803352675693</v>
      </c>
      <c r="AJ11" s="257" t="s">
        <v>198</v>
      </c>
      <c r="AK11" s="259">
        <v>59.857927891703525</v>
      </c>
      <c r="AL11" s="257" t="s">
        <v>198</v>
      </c>
      <c r="AM11" s="259">
        <v>83.27972121699504</v>
      </c>
      <c r="AN11" s="257" t="s">
        <v>210</v>
      </c>
      <c r="AO11" s="259">
        <v>262.0021528525296</v>
      </c>
      <c r="AP11" s="257" t="s">
        <v>226</v>
      </c>
      <c r="AQ11" s="259">
        <v>49.9</v>
      </c>
      <c r="AR11" s="257" t="s">
        <v>198</v>
      </c>
      <c r="AS11" s="259">
        <v>53.6</v>
      </c>
      <c r="AT11" s="237"/>
    </row>
    <row r="12" spans="1:46" s="16" customFormat="1" ht="16.5" customHeight="1">
      <c r="A12" s="256">
        <v>6</v>
      </c>
      <c r="B12" s="257" t="s">
        <v>190</v>
      </c>
      <c r="C12" s="258">
        <v>0.02</v>
      </c>
      <c r="D12" s="257" t="s">
        <v>220</v>
      </c>
      <c r="E12" s="258">
        <v>0.78</v>
      </c>
      <c r="F12" s="257" t="s">
        <v>194</v>
      </c>
      <c r="G12" s="258">
        <v>1651.5</v>
      </c>
      <c r="H12" s="257" t="s">
        <v>194</v>
      </c>
      <c r="I12" s="259">
        <v>2093.2</v>
      </c>
      <c r="J12" s="257" t="s">
        <v>195</v>
      </c>
      <c r="K12" s="259">
        <v>97.4</v>
      </c>
      <c r="L12" s="257" t="s">
        <v>199</v>
      </c>
      <c r="M12" s="258">
        <v>3.26</v>
      </c>
      <c r="N12" s="257" t="s">
        <v>213</v>
      </c>
      <c r="O12" s="258">
        <v>2.1</v>
      </c>
      <c r="P12" s="257" t="s">
        <v>192</v>
      </c>
      <c r="Q12" s="258">
        <v>9.9</v>
      </c>
      <c r="R12" s="257" t="s">
        <v>210</v>
      </c>
      <c r="S12" s="258">
        <v>12.5</v>
      </c>
      <c r="T12" s="257" t="s">
        <v>224</v>
      </c>
      <c r="U12" s="258">
        <v>-0.05</v>
      </c>
      <c r="V12" s="257" t="s">
        <v>213</v>
      </c>
      <c r="W12" s="258">
        <v>4.86</v>
      </c>
      <c r="X12" s="257" t="s">
        <v>197</v>
      </c>
      <c r="Y12" s="258">
        <v>5.93</v>
      </c>
      <c r="Z12" s="257" t="s">
        <v>195</v>
      </c>
      <c r="AA12" s="258">
        <v>11.2</v>
      </c>
      <c r="AB12" s="257" t="s">
        <v>218</v>
      </c>
      <c r="AC12" s="259">
        <v>15.953448902897321</v>
      </c>
      <c r="AD12" s="257" t="s">
        <v>220</v>
      </c>
      <c r="AE12" s="259">
        <v>64.880128453574</v>
      </c>
      <c r="AF12" s="257" t="s">
        <v>200</v>
      </c>
      <c r="AG12" s="259">
        <v>32.11082143961822</v>
      </c>
      <c r="AH12" s="257" t="s">
        <v>214</v>
      </c>
      <c r="AI12" s="259">
        <v>25.06683117417232</v>
      </c>
      <c r="AJ12" s="257" t="s">
        <v>200</v>
      </c>
      <c r="AK12" s="259">
        <v>58.8159119420501</v>
      </c>
      <c r="AL12" s="257" t="s">
        <v>200</v>
      </c>
      <c r="AM12" s="259">
        <v>83.16539193071911</v>
      </c>
      <c r="AN12" s="257" t="s">
        <v>201</v>
      </c>
      <c r="AO12" s="259">
        <v>257.8158458244111</v>
      </c>
      <c r="AP12" s="257" t="s">
        <v>198</v>
      </c>
      <c r="AQ12" s="259">
        <v>49.8</v>
      </c>
      <c r="AR12" s="257" t="s">
        <v>226</v>
      </c>
      <c r="AS12" s="259">
        <v>53.6</v>
      </c>
      <c r="AT12" s="237"/>
    </row>
    <row r="13" spans="1:46" s="16" customFormat="1" ht="16.5" customHeight="1">
      <c r="A13" s="256">
        <v>7</v>
      </c>
      <c r="B13" s="257" t="s">
        <v>182</v>
      </c>
      <c r="C13" s="258">
        <v>-0.11</v>
      </c>
      <c r="D13" s="257" t="s">
        <v>224</v>
      </c>
      <c r="E13" s="258">
        <v>0.75</v>
      </c>
      <c r="F13" s="257" t="s">
        <v>190</v>
      </c>
      <c r="G13" s="258">
        <v>1254.3</v>
      </c>
      <c r="H13" s="257" t="s">
        <v>195</v>
      </c>
      <c r="I13" s="259">
        <v>1921.5</v>
      </c>
      <c r="J13" s="257" t="s">
        <v>204</v>
      </c>
      <c r="K13" s="259">
        <v>97.2</v>
      </c>
      <c r="L13" s="257" t="s">
        <v>223</v>
      </c>
      <c r="M13" s="258">
        <v>3.25</v>
      </c>
      <c r="N13" s="257" t="s">
        <v>205</v>
      </c>
      <c r="O13" s="258">
        <v>1.3</v>
      </c>
      <c r="P13" s="257" t="s">
        <v>222</v>
      </c>
      <c r="Q13" s="258">
        <v>9.9</v>
      </c>
      <c r="R13" s="257" t="s">
        <v>201</v>
      </c>
      <c r="S13" s="258">
        <v>12.1</v>
      </c>
      <c r="T13" s="257" t="s">
        <v>182</v>
      </c>
      <c r="U13" s="258">
        <v>-0.06</v>
      </c>
      <c r="V13" s="257" t="s">
        <v>195</v>
      </c>
      <c r="W13" s="258">
        <v>4.78</v>
      </c>
      <c r="X13" s="257" t="s">
        <v>205</v>
      </c>
      <c r="Y13" s="258">
        <v>5.17</v>
      </c>
      <c r="Z13" s="257" t="s">
        <v>205</v>
      </c>
      <c r="AA13" s="258">
        <v>9.83</v>
      </c>
      <c r="AB13" s="257" t="s">
        <v>204</v>
      </c>
      <c r="AC13" s="259">
        <v>15.7874420998456</v>
      </c>
      <c r="AD13" s="257" t="s">
        <v>185</v>
      </c>
      <c r="AE13" s="259">
        <v>64.28202275733395</v>
      </c>
      <c r="AF13" s="257" t="s">
        <v>226</v>
      </c>
      <c r="AG13" s="259">
        <v>31.992508753358845</v>
      </c>
      <c r="AH13" s="257" t="s">
        <v>228</v>
      </c>
      <c r="AI13" s="259">
        <v>24.96062992125984</v>
      </c>
      <c r="AJ13" s="257" t="s">
        <v>226</v>
      </c>
      <c r="AK13" s="259">
        <v>56.86785352438848</v>
      </c>
      <c r="AL13" s="257" t="s">
        <v>226</v>
      </c>
      <c r="AM13" s="259">
        <v>77.75365465335071</v>
      </c>
      <c r="AN13" s="257" t="s">
        <v>198</v>
      </c>
      <c r="AO13" s="259">
        <v>255.56509298998571</v>
      </c>
      <c r="AP13" s="257" t="s">
        <v>200</v>
      </c>
      <c r="AQ13" s="259">
        <v>49.6</v>
      </c>
      <c r="AR13" s="257" t="s">
        <v>200</v>
      </c>
      <c r="AS13" s="259">
        <v>52.8</v>
      </c>
      <c r="AT13" s="237"/>
    </row>
    <row r="14" spans="1:46" s="16" customFormat="1" ht="16.5" customHeight="1">
      <c r="A14" s="256">
        <v>8</v>
      </c>
      <c r="B14" s="257" t="s">
        <v>217</v>
      </c>
      <c r="C14" s="258">
        <v>-0.15</v>
      </c>
      <c r="D14" s="257" t="s">
        <v>223</v>
      </c>
      <c r="E14" s="258">
        <v>0.71</v>
      </c>
      <c r="F14" s="257" t="s">
        <v>185</v>
      </c>
      <c r="G14" s="258">
        <v>1251.2</v>
      </c>
      <c r="H14" s="257" t="s">
        <v>197</v>
      </c>
      <c r="I14" s="259">
        <v>1841.5</v>
      </c>
      <c r="J14" s="257" t="s">
        <v>224</v>
      </c>
      <c r="K14" s="259">
        <v>97.1</v>
      </c>
      <c r="L14" s="257" t="s">
        <v>214</v>
      </c>
      <c r="M14" s="258">
        <v>3.18</v>
      </c>
      <c r="N14" s="257" t="s">
        <v>190</v>
      </c>
      <c r="O14" s="258">
        <v>0.9</v>
      </c>
      <c r="P14" s="257" t="s">
        <v>195</v>
      </c>
      <c r="Q14" s="258">
        <v>9.2</v>
      </c>
      <c r="R14" s="257" t="s">
        <v>200</v>
      </c>
      <c r="S14" s="258">
        <v>12.1</v>
      </c>
      <c r="T14" s="257" t="s">
        <v>190</v>
      </c>
      <c r="U14" s="258">
        <v>-0.07</v>
      </c>
      <c r="V14" s="257" t="s">
        <v>190</v>
      </c>
      <c r="W14" s="258">
        <v>4.75</v>
      </c>
      <c r="X14" s="257" t="s">
        <v>190</v>
      </c>
      <c r="Y14" s="258">
        <v>4.82</v>
      </c>
      <c r="Z14" s="257" t="s">
        <v>213</v>
      </c>
      <c r="AA14" s="258">
        <v>9.6</v>
      </c>
      <c r="AB14" s="257" t="s">
        <v>192</v>
      </c>
      <c r="AC14" s="259">
        <v>15.505767524401065</v>
      </c>
      <c r="AD14" s="257" t="s">
        <v>190</v>
      </c>
      <c r="AE14" s="259">
        <v>64.05820365333452</v>
      </c>
      <c r="AF14" s="257" t="s">
        <v>210</v>
      </c>
      <c r="AG14" s="259">
        <v>29.63955187530443</v>
      </c>
      <c r="AH14" s="257" t="s">
        <v>197</v>
      </c>
      <c r="AI14" s="259">
        <v>24.680254628277755</v>
      </c>
      <c r="AJ14" s="257" t="s">
        <v>210</v>
      </c>
      <c r="AK14" s="259">
        <v>50.19591668385234</v>
      </c>
      <c r="AL14" s="257" t="s">
        <v>232</v>
      </c>
      <c r="AM14" s="259">
        <v>73.76283846872083</v>
      </c>
      <c r="AN14" s="257" t="s">
        <v>200</v>
      </c>
      <c r="AO14" s="259">
        <v>241.54894465680573</v>
      </c>
      <c r="AP14" s="257" t="s">
        <v>210</v>
      </c>
      <c r="AQ14" s="259">
        <v>48.9</v>
      </c>
      <c r="AR14" s="257" t="s">
        <v>210</v>
      </c>
      <c r="AS14" s="259">
        <v>52.5</v>
      </c>
      <c r="AT14" s="237"/>
    </row>
    <row r="15" spans="1:46" s="16" customFormat="1" ht="16.5" customHeight="1">
      <c r="A15" s="256">
        <v>9</v>
      </c>
      <c r="B15" s="257" t="s">
        <v>224</v>
      </c>
      <c r="C15" s="258">
        <v>-0.18</v>
      </c>
      <c r="D15" s="257" t="s">
        <v>217</v>
      </c>
      <c r="E15" s="258">
        <v>0.55</v>
      </c>
      <c r="F15" s="257" t="s">
        <v>195</v>
      </c>
      <c r="G15" s="258">
        <v>1126.8</v>
      </c>
      <c r="H15" s="257" t="s">
        <v>193</v>
      </c>
      <c r="I15" s="259">
        <v>1733</v>
      </c>
      <c r="J15" s="257" t="s">
        <v>230</v>
      </c>
      <c r="K15" s="259">
        <v>96.7</v>
      </c>
      <c r="L15" s="257" t="s">
        <v>227</v>
      </c>
      <c r="M15" s="258">
        <v>3.15</v>
      </c>
      <c r="N15" s="257" t="s">
        <v>194</v>
      </c>
      <c r="O15" s="258">
        <v>0.7</v>
      </c>
      <c r="P15" s="257" t="s">
        <v>190</v>
      </c>
      <c r="Q15" s="258">
        <v>9</v>
      </c>
      <c r="R15" s="257" t="s">
        <v>216</v>
      </c>
      <c r="S15" s="258">
        <v>11.5</v>
      </c>
      <c r="T15" s="257" t="s">
        <v>210</v>
      </c>
      <c r="U15" s="258">
        <v>-0.07</v>
      </c>
      <c r="V15" s="257" t="s">
        <v>205</v>
      </c>
      <c r="W15" s="258">
        <v>4.66</v>
      </c>
      <c r="X15" s="257" t="s">
        <v>213</v>
      </c>
      <c r="Y15" s="258">
        <v>4.74</v>
      </c>
      <c r="Z15" s="257" t="s">
        <v>190</v>
      </c>
      <c r="AA15" s="258">
        <v>9.57</v>
      </c>
      <c r="AB15" s="257" t="s">
        <v>232</v>
      </c>
      <c r="AC15" s="259">
        <v>15.314347125201506</v>
      </c>
      <c r="AD15" s="257" t="s">
        <v>213</v>
      </c>
      <c r="AE15" s="259">
        <v>64.01816118047672</v>
      </c>
      <c r="AF15" s="257" t="s">
        <v>216</v>
      </c>
      <c r="AG15" s="259">
        <v>29.07735321528425</v>
      </c>
      <c r="AH15" s="257" t="s">
        <v>184</v>
      </c>
      <c r="AI15" s="259">
        <v>24.50361092508462</v>
      </c>
      <c r="AJ15" s="257" t="s">
        <v>191</v>
      </c>
      <c r="AK15" s="259">
        <v>49.751562750440776</v>
      </c>
      <c r="AL15" s="257" t="s">
        <v>191</v>
      </c>
      <c r="AM15" s="259">
        <v>72.94438211251804</v>
      </c>
      <c r="AN15" s="257" t="s">
        <v>216</v>
      </c>
      <c r="AO15" s="259">
        <v>238.0099502487562</v>
      </c>
      <c r="AP15" s="257" t="s">
        <v>216</v>
      </c>
      <c r="AQ15" s="259">
        <v>48.4</v>
      </c>
      <c r="AR15" s="257" t="s">
        <v>216</v>
      </c>
      <c r="AS15" s="259">
        <v>51.6</v>
      </c>
      <c r="AT15" s="237"/>
    </row>
    <row r="16" spans="1:46" s="16" customFormat="1" ht="16.5" customHeight="1">
      <c r="A16" s="256">
        <v>10</v>
      </c>
      <c r="B16" s="257" t="s">
        <v>209</v>
      </c>
      <c r="C16" s="258">
        <v>-0.26</v>
      </c>
      <c r="D16" s="257" t="s">
        <v>190</v>
      </c>
      <c r="E16" s="258">
        <v>0.5</v>
      </c>
      <c r="F16" s="257" t="s">
        <v>212</v>
      </c>
      <c r="G16" s="258">
        <v>1074.9</v>
      </c>
      <c r="H16" s="257" t="s">
        <v>183</v>
      </c>
      <c r="I16" s="259">
        <v>1667.3</v>
      </c>
      <c r="J16" s="257" t="s">
        <v>194</v>
      </c>
      <c r="K16" s="259">
        <v>96.1</v>
      </c>
      <c r="L16" s="257" t="s">
        <v>212</v>
      </c>
      <c r="M16" s="258">
        <v>3.12</v>
      </c>
      <c r="N16" s="257" t="s">
        <v>218</v>
      </c>
      <c r="O16" s="258">
        <v>0</v>
      </c>
      <c r="P16" s="257" t="s">
        <v>182</v>
      </c>
      <c r="Q16" s="258">
        <v>8.8</v>
      </c>
      <c r="R16" s="257" t="s">
        <v>191</v>
      </c>
      <c r="S16" s="258">
        <v>11.4</v>
      </c>
      <c r="T16" s="257" t="s">
        <v>189</v>
      </c>
      <c r="U16" s="258">
        <v>-0.09</v>
      </c>
      <c r="V16" s="257" t="s">
        <v>230</v>
      </c>
      <c r="W16" s="258">
        <v>4.2</v>
      </c>
      <c r="X16" s="257" t="s">
        <v>183</v>
      </c>
      <c r="Y16" s="258">
        <v>4.63</v>
      </c>
      <c r="Z16" s="257" t="s">
        <v>194</v>
      </c>
      <c r="AA16" s="258">
        <v>8.69</v>
      </c>
      <c r="AB16" s="257" t="s">
        <v>190</v>
      </c>
      <c r="AC16" s="259">
        <v>15.292578885569478</v>
      </c>
      <c r="AD16" s="257" t="s">
        <v>202</v>
      </c>
      <c r="AE16" s="259">
        <v>63.79046311453768</v>
      </c>
      <c r="AF16" s="257" t="s">
        <v>191</v>
      </c>
      <c r="AG16" s="259">
        <v>28.707248950298727</v>
      </c>
      <c r="AH16" s="257" t="s">
        <v>199</v>
      </c>
      <c r="AI16" s="259">
        <v>24.465733235077376</v>
      </c>
      <c r="AJ16" s="257" t="s">
        <v>216</v>
      </c>
      <c r="AK16" s="259">
        <v>49.53064605190502</v>
      </c>
      <c r="AL16" s="257" t="s">
        <v>216</v>
      </c>
      <c r="AM16" s="259">
        <v>70.34097183876311</v>
      </c>
      <c r="AN16" s="257" t="s">
        <v>188</v>
      </c>
      <c r="AO16" s="259">
        <v>229.78563369687853</v>
      </c>
      <c r="AP16" s="257" t="s">
        <v>191</v>
      </c>
      <c r="AQ16" s="259">
        <v>47.8</v>
      </c>
      <c r="AR16" s="257" t="s">
        <v>232</v>
      </c>
      <c r="AS16" s="259">
        <v>50.5</v>
      </c>
      <c r="AT16" s="237"/>
    </row>
    <row r="17" spans="1:46" s="16" customFormat="1" ht="16.5" customHeight="1">
      <c r="A17" s="256">
        <v>11</v>
      </c>
      <c r="B17" s="257" t="s">
        <v>230</v>
      </c>
      <c r="C17" s="258">
        <v>-0.3</v>
      </c>
      <c r="D17" s="257" t="s">
        <v>209</v>
      </c>
      <c r="E17" s="258">
        <v>0.49</v>
      </c>
      <c r="F17" s="257" t="s">
        <v>214</v>
      </c>
      <c r="G17" s="259">
        <v>839.6</v>
      </c>
      <c r="H17" s="257" t="s">
        <v>190</v>
      </c>
      <c r="I17" s="259">
        <v>1254.3</v>
      </c>
      <c r="J17" s="257" t="s">
        <v>212</v>
      </c>
      <c r="K17" s="259">
        <v>96.1</v>
      </c>
      <c r="L17" s="257" t="s">
        <v>228</v>
      </c>
      <c r="M17" s="258">
        <v>3.06</v>
      </c>
      <c r="N17" s="257" t="s">
        <v>185</v>
      </c>
      <c r="O17" s="258">
        <v>-0.2</v>
      </c>
      <c r="P17" s="257" t="s">
        <v>183</v>
      </c>
      <c r="Q17" s="258">
        <v>8.8</v>
      </c>
      <c r="R17" s="257" t="s">
        <v>232</v>
      </c>
      <c r="S17" s="258">
        <v>11.1</v>
      </c>
      <c r="T17" s="257" t="s">
        <v>209</v>
      </c>
      <c r="U17" s="258">
        <v>-0.09</v>
      </c>
      <c r="V17" s="257" t="s">
        <v>189</v>
      </c>
      <c r="W17" s="258">
        <v>4.11</v>
      </c>
      <c r="X17" s="257" t="s">
        <v>214</v>
      </c>
      <c r="Y17" s="258">
        <v>4.6</v>
      </c>
      <c r="Z17" s="257" t="s">
        <v>214</v>
      </c>
      <c r="AA17" s="258">
        <v>8.62</v>
      </c>
      <c r="AB17" s="257" t="s">
        <v>199</v>
      </c>
      <c r="AC17" s="259">
        <v>15.21627040962475</v>
      </c>
      <c r="AD17" s="257" t="s">
        <v>194</v>
      </c>
      <c r="AE17" s="259">
        <v>63.75125902010292</v>
      </c>
      <c r="AF17" s="257" t="s">
        <v>187</v>
      </c>
      <c r="AG17" s="259">
        <v>27.317120693644437</v>
      </c>
      <c r="AH17" s="257" t="s">
        <v>200</v>
      </c>
      <c r="AI17" s="259">
        <v>24.349479988669014</v>
      </c>
      <c r="AJ17" s="257" t="s">
        <v>232</v>
      </c>
      <c r="AK17" s="259">
        <v>47.152194211017736</v>
      </c>
      <c r="AL17" s="257" t="s">
        <v>187</v>
      </c>
      <c r="AM17" s="259">
        <v>70.1695125994695</v>
      </c>
      <c r="AN17" s="257" t="s">
        <v>191</v>
      </c>
      <c r="AO17" s="259">
        <v>214.51278507256393</v>
      </c>
      <c r="AP17" s="257" t="s">
        <v>188</v>
      </c>
      <c r="AQ17" s="259">
        <v>47.7</v>
      </c>
      <c r="AR17" s="257" t="s">
        <v>188</v>
      </c>
      <c r="AS17" s="259">
        <v>50.4</v>
      </c>
      <c r="AT17" s="237"/>
    </row>
    <row r="18" spans="1:46" s="16" customFormat="1" ht="16.5" customHeight="1">
      <c r="A18" s="256">
        <v>12</v>
      </c>
      <c r="B18" s="257" t="s">
        <v>189</v>
      </c>
      <c r="C18" s="258">
        <v>-0.33</v>
      </c>
      <c r="D18" s="257" t="s">
        <v>201</v>
      </c>
      <c r="E18" s="258">
        <v>0.42</v>
      </c>
      <c r="F18" s="257" t="s">
        <v>183</v>
      </c>
      <c r="G18" s="259">
        <v>780.1</v>
      </c>
      <c r="H18" s="257" t="s">
        <v>192</v>
      </c>
      <c r="I18" s="259">
        <v>1237.6</v>
      </c>
      <c r="J18" s="257" t="s">
        <v>217</v>
      </c>
      <c r="K18" s="259">
        <v>95.6</v>
      </c>
      <c r="L18" s="257" t="s">
        <v>200</v>
      </c>
      <c r="M18" s="258">
        <v>3.06</v>
      </c>
      <c r="N18" s="257" t="s">
        <v>186</v>
      </c>
      <c r="O18" s="258">
        <v>-0.2</v>
      </c>
      <c r="P18" s="257" t="s">
        <v>194</v>
      </c>
      <c r="Q18" s="258">
        <v>8.7</v>
      </c>
      <c r="R18" s="257" t="s">
        <v>188</v>
      </c>
      <c r="S18" s="258">
        <v>11</v>
      </c>
      <c r="T18" s="257" t="s">
        <v>193</v>
      </c>
      <c r="U18" s="258">
        <v>-0.11</v>
      </c>
      <c r="V18" s="257" t="s">
        <v>194</v>
      </c>
      <c r="W18" s="258">
        <v>4.11</v>
      </c>
      <c r="X18" s="257" t="s">
        <v>194</v>
      </c>
      <c r="Y18" s="258">
        <v>4.58</v>
      </c>
      <c r="Z18" s="257" t="s">
        <v>212</v>
      </c>
      <c r="AA18" s="258">
        <v>8.42</v>
      </c>
      <c r="AB18" s="257" t="s">
        <v>194</v>
      </c>
      <c r="AC18" s="259">
        <v>15.11376022738248</v>
      </c>
      <c r="AD18" s="257" t="s">
        <v>214</v>
      </c>
      <c r="AE18" s="259">
        <v>63.68100569632686</v>
      </c>
      <c r="AF18" s="257" t="s">
        <v>232</v>
      </c>
      <c r="AG18" s="259">
        <v>27.135948414830736</v>
      </c>
      <c r="AH18" s="257" t="s">
        <v>190</v>
      </c>
      <c r="AI18" s="259">
        <v>23.87294368778858</v>
      </c>
      <c r="AJ18" s="257" t="s">
        <v>187</v>
      </c>
      <c r="AK18" s="259">
        <v>46.48541114058355</v>
      </c>
      <c r="AL18" s="257" t="s">
        <v>184</v>
      </c>
      <c r="AM18" s="259">
        <v>69.60849970135206</v>
      </c>
      <c r="AN18" s="257" t="s">
        <v>193</v>
      </c>
      <c r="AO18" s="259">
        <v>203.6042848141147</v>
      </c>
      <c r="AP18" s="257" t="s">
        <v>232</v>
      </c>
      <c r="AQ18" s="259">
        <v>47.3</v>
      </c>
      <c r="AR18" s="257" t="s">
        <v>191</v>
      </c>
      <c r="AS18" s="259">
        <v>50.4</v>
      </c>
      <c r="AT18" s="237"/>
    </row>
    <row r="19" spans="1:46" s="16" customFormat="1" ht="16.5" customHeight="1">
      <c r="A19" s="256">
        <v>13</v>
      </c>
      <c r="B19" s="257" t="s">
        <v>185</v>
      </c>
      <c r="C19" s="258">
        <v>-0.33</v>
      </c>
      <c r="D19" s="257" t="s">
        <v>197</v>
      </c>
      <c r="E19" s="258">
        <v>0.39</v>
      </c>
      <c r="F19" s="257" t="s">
        <v>192</v>
      </c>
      <c r="G19" s="259">
        <v>723.1</v>
      </c>
      <c r="H19" s="257" t="s">
        <v>209</v>
      </c>
      <c r="I19" s="259">
        <v>1191.2</v>
      </c>
      <c r="J19" s="257" t="s">
        <v>190</v>
      </c>
      <c r="K19" s="259">
        <v>95.4</v>
      </c>
      <c r="L19" s="257" t="s">
        <v>198</v>
      </c>
      <c r="M19" s="258">
        <v>3.06</v>
      </c>
      <c r="N19" s="257" t="s">
        <v>183</v>
      </c>
      <c r="O19" s="258">
        <v>-0.3</v>
      </c>
      <c r="P19" s="257" t="s">
        <v>214</v>
      </c>
      <c r="Q19" s="258">
        <v>8.7</v>
      </c>
      <c r="R19" s="257" t="s">
        <v>230</v>
      </c>
      <c r="S19" s="258">
        <v>10.9</v>
      </c>
      <c r="T19" s="257" t="s">
        <v>197</v>
      </c>
      <c r="U19" s="258">
        <v>-0.19</v>
      </c>
      <c r="V19" s="257" t="s">
        <v>199</v>
      </c>
      <c r="W19" s="258">
        <v>4.03</v>
      </c>
      <c r="X19" s="257" t="s">
        <v>223</v>
      </c>
      <c r="Y19" s="258">
        <v>4.46</v>
      </c>
      <c r="Z19" s="257" t="s">
        <v>183</v>
      </c>
      <c r="AA19" s="258">
        <v>8.32</v>
      </c>
      <c r="AB19" s="257" t="s">
        <v>195</v>
      </c>
      <c r="AC19" s="259">
        <v>14.990831450656994</v>
      </c>
      <c r="AD19" s="257" t="s">
        <v>230</v>
      </c>
      <c r="AE19" s="259">
        <v>63.478122850642826</v>
      </c>
      <c r="AF19" s="257" t="s">
        <v>188</v>
      </c>
      <c r="AG19" s="259">
        <v>27.123007946020333</v>
      </c>
      <c r="AH19" s="257" t="s">
        <v>209</v>
      </c>
      <c r="AI19" s="259">
        <v>23.819947241398665</v>
      </c>
      <c r="AJ19" s="257" t="s">
        <v>184</v>
      </c>
      <c r="AK19" s="259">
        <v>45.104888776267444</v>
      </c>
      <c r="AL19" s="257" t="s">
        <v>210</v>
      </c>
      <c r="AM19" s="259">
        <v>69.35450608372861</v>
      </c>
      <c r="AN19" s="257" t="s">
        <v>187</v>
      </c>
      <c r="AO19" s="259">
        <v>196.2726397760084</v>
      </c>
      <c r="AP19" s="257" t="s">
        <v>187</v>
      </c>
      <c r="AQ19" s="259">
        <v>46.7</v>
      </c>
      <c r="AR19" s="257" t="s">
        <v>196</v>
      </c>
      <c r="AS19" s="259">
        <v>49</v>
      </c>
      <c r="AT19" s="237"/>
    </row>
    <row r="20" spans="1:46" s="16" customFormat="1" ht="16.5" customHeight="1">
      <c r="A20" s="256">
        <v>14</v>
      </c>
      <c r="B20" s="257" t="s">
        <v>218</v>
      </c>
      <c r="C20" s="258">
        <v>-0.36</v>
      </c>
      <c r="D20" s="257" t="s">
        <v>199</v>
      </c>
      <c r="E20" s="258">
        <v>0.32</v>
      </c>
      <c r="F20" s="257" t="s">
        <v>217</v>
      </c>
      <c r="G20" s="259">
        <v>697.3</v>
      </c>
      <c r="H20" s="257" t="s">
        <v>218</v>
      </c>
      <c r="I20" s="259">
        <v>1078.3</v>
      </c>
      <c r="J20" s="257" t="s">
        <v>216</v>
      </c>
      <c r="K20" s="259">
        <v>95.4</v>
      </c>
      <c r="L20" s="257" t="s">
        <v>196</v>
      </c>
      <c r="M20" s="258">
        <v>3.06</v>
      </c>
      <c r="N20" s="257" t="s">
        <v>182</v>
      </c>
      <c r="O20" s="258">
        <v>-0.5</v>
      </c>
      <c r="P20" s="257" t="s">
        <v>186</v>
      </c>
      <c r="Q20" s="258">
        <v>8.7</v>
      </c>
      <c r="R20" s="257" t="s">
        <v>193</v>
      </c>
      <c r="S20" s="258">
        <v>10.8</v>
      </c>
      <c r="T20" s="257" t="s">
        <v>204</v>
      </c>
      <c r="U20" s="258">
        <v>-0.3</v>
      </c>
      <c r="V20" s="257" t="s">
        <v>214</v>
      </c>
      <c r="W20" s="258">
        <v>4.02</v>
      </c>
      <c r="X20" s="257" t="s">
        <v>212</v>
      </c>
      <c r="Y20" s="258">
        <v>4.44</v>
      </c>
      <c r="Z20" s="257" t="s">
        <v>189</v>
      </c>
      <c r="AA20" s="258">
        <v>8.31</v>
      </c>
      <c r="AB20" s="257" t="s">
        <v>209</v>
      </c>
      <c r="AC20" s="259">
        <v>14.777673317316061</v>
      </c>
      <c r="AD20" s="257" t="s">
        <v>186</v>
      </c>
      <c r="AE20" s="259">
        <v>63.476651790573634</v>
      </c>
      <c r="AF20" s="257" t="s">
        <v>184</v>
      </c>
      <c r="AG20" s="259">
        <v>26.590976994323274</v>
      </c>
      <c r="AH20" s="257" t="s">
        <v>204</v>
      </c>
      <c r="AI20" s="259">
        <v>23.800594853226432</v>
      </c>
      <c r="AJ20" s="257" t="s">
        <v>188</v>
      </c>
      <c r="AK20" s="259">
        <v>44.4105247855793</v>
      </c>
      <c r="AL20" s="257" t="s">
        <v>224</v>
      </c>
      <c r="AM20" s="259">
        <v>66.73409055546912</v>
      </c>
      <c r="AN20" s="257" t="s">
        <v>223</v>
      </c>
      <c r="AO20" s="259">
        <v>196.078431372549</v>
      </c>
      <c r="AP20" s="257" t="s">
        <v>184</v>
      </c>
      <c r="AQ20" s="259">
        <v>46.4</v>
      </c>
      <c r="AR20" s="257" t="s">
        <v>187</v>
      </c>
      <c r="AS20" s="259">
        <v>48.5</v>
      </c>
      <c r="AT20" s="237"/>
    </row>
    <row r="21" spans="1:46" s="16" customFormat="1" ht="16.5" customHeight="1">
      <c r="A21" s="256">
        <v>15</v>
      </c>
      <c r="B21" s="257" t="s">
        <v>205</v>
      </c>
      <c r="C21" s="258">
        <v>-0.38</v>
      </c>
      <c r="D21" s="257" t="s">
        <v>204</v>
      </c>
      <c r="E21" s="258">
        <v>0.26</v>
      </c>
      <c r="F21" s="257" t="s">
        <v>222</v>
      </c>
      <c r="G21" s="259">
        <v>647.9</v>
      </c>
      <c r="H21" s="257" t="s">
        <v>212</v>
      </c>
      <c r="I21" s="259">
        <v>1074.9</v>
      </c>
      <c r="J21" s="257" t="s">
        <v>202</v>
      </c>
      <c r="K21" s="259">
        <v>95.2</v>
      </c>
      <c r="L21" s="257" t="s">
        <v>224</v>
      </c>
      <c r="M21" s="258">
        <v>3.06</v>
      </c>
      <c r="N21" s="257" t="s">
        <v>222</v>
      </c>
      <c r="O21" s="258">
        <v>-0.6</v>
      </c>
      <c r="P21" s="257" t="s">
        <v>184</v>
      </c>
      <c r="Q21" s="258">
        <v>8.6</v>
      </c>
      <c r="R21" s="257" t="s">
        <v>223</v>
      </c>
      <c r="S21" s="258">
        <v>10.5</v>
      </c>
      <c r="T21" s="257" t="s">
        <v>185</v>
      </c>
      <c r="U21" s="258">
        <v>-0.31</v>
      </c>
      <c r="V21" s="257" t="s">
        <v>212</v>
      </c>
      <c r="W21" s="258">
        <v>3.98</v>
      </c>
      <c r="X21" s="257" t="s">
        <v>186</v>
      </c>
      <c r="Y21" s="258">
        <v>4.36</v>
      </c>
      <c r="Z21" s="257" t="s">
        <v>230</v>
      </c>
      <c r="AA21" s="258">
        <v>8.26</v>
      </c>
      <c r="AB21" s="257" t="s">
        <v>183</v>
      </c>
      <c r="AC21" s="259">
        <v>14.528954245526043</v>
      </c>
      <c r="AD21" s="257" t="s">
        <v>207</v>
      </c>
      <c r="AE21" s="259">
        <v>63.46080790173484</v>
      </c>
      <c r="AF21" s="257" t="s">
        <v>193</v>
      </c>
      <c r="AG21" s="259">
        <v>26.567561789807765</v>
      </c>
      <c r="AH21" s="257" t="s">
        <v>192</v>
      </c>
      <c r="AI21" s="259">
        <v>23.758001472837478</v>
      </c>
      <c r="AJ21" s="257" t="s">
        <v>193</v>
      </c>
      <c r="AK21" s="259">
        <v>43.99782135076253</v>
      </c>
      <c r="AL21" s="257" t="s">
        <v>193</v>
      </c>
      <c r="AM21" s="259">
        <v>65.60729847494554</v>
      </c>
      <c r="AN21" s="257" t="s">
        <v>196</v>
      </c>
      <c r="AO21" s="259">
        <v>194.6522655426765</v>
      </c>
      <c r="AP21" s="257" t="s">
        <v>193</v>
      </c>
      <c r="AQ21" s="259">
        <v>46.4</v>
      </c>
      <c r="AR21" s="257" t="s">
        <v>223</v>
      </c>
      <c r="AS21" s="259">
        <v>48.5</v>
      </c>
      <c r="AT21" s="237"/>
    </row>
    <row r="22" spans="1:46" s="16" customFormat="1" ht="16.5" customHeight="1">
      <c r="A22" s="256">
        <v>16</v>
      </c>
      <c r="B22" s="257" t="s">
        <v>194</v>
      </c>
      <c r="C22" s="258">
        <v>-0.4</v>
      </c>
      <c r="D22" s="257" t="s">
        <v>210</v>
      </c>
      <c r="E22" s="258">
        <v>0.19</v>
      </c>
      <c r="F22" s="257" t="s">
        <v>218</v>
      </c>
      <c r="G22" s="259">
        <v>638</v>
      </c>
      <c r="H22" s="257" t="s">
        <v>186</v>
      </c>
      <c r="I22" s="259">
        <v>1041.7</v>
      </c>
      <c r="J22" s="257" t="s">
        <v>207</v>
      </c>
      <c r="K22" s="259">
        <v>95</v>
      </c>
      <c r="L22" s="257" t="s">
        <v>225</v>
      </c>
      <c r="M22" s="258">
        <v>3.06</v>
      </c>
      <c r="N22" s="257" t="s">
        <v>212</v>
      </c>
      <c r="O22" s="258">
        <v>-0.9</v>
      </c>
      <c r="P22" s="257" t="s">
        <v>187</v>
      </c>
      <c r="Q22" s="258">
        <v>8.5</v>
      </c>
      <c r="R22" s="257" t="s">
        <v>187</v>
      </c>
      <c r="S22" s="258">
        <v>10.5</v>
      </c>
      <c r="T22" s="257" t="s">
        <v>225</v>
      </c>
      <c r="U22" s="258">
        <v>-0.35</v>
      </c>
      <c r="V22" s="257" t="s">
        <v>223</v>
      </c>
      <c r="W22" s="258">
        <v>3.79</v>
      </c>
      <c r="X22" s="257" t="s">
        <v>189</v>
      </c>
      <c r="Y22" s="258">
        <v>4.2</v>
      </c>
      <c r="Z22" s="257" t="s">
        <v>223</v>
      </c>
      <c r="AA22" s="258">
        <v>8.25</v>
      </c>
      <c r="AB22" s="257" t="s">
        <v>205</v>
      </c>
      <c r="AC22" s="259">
        <v>14.517472705748236</v>
      </c>
      <c r="AD22" s="257" t="s">
        <v>217</v>
      </c>
      <c r="AE22" s="259">
        <v>62.93374732513741</v>
      </c>
      <c r="AF22" s="257" t="s">
        <v>224</v>
      </c>
      <c r="AG22" s="259">
        <v>26.166480029861887</v>
      </c>
      <c r="AH22" s="257" t="s">
        <v>194</v>
      </c>
      <c r="AI22" s="259">
        <v>23.707390975002703</v>
      </c>
      <c r="AJ22" s="257" t="s">
        <v>224</v>
      </c>
      <c r="AK22" s="259">
        <v>43.62844250816866</v>
      </c>
      <c r="AL22" s="257" t="s">
        <v>188</v>
      </c>
      <c r="AM22" s="259">
        <v>63.73746184038378</v>
      </c>
      <c r="AN22" s="257" t="s">
        <v>189</v>
      </c>
      <c r="AO22" s="259">
        <v>189.81937602627258</v>
      </c>
      <c r="AP22" s="257" t="s">
        <v>196</v>
      </c>
      <c r="AQ22" s="259">
        <v>46.4</v>
      </c>
      <c r="AR22" s="257" t="s">
        <v>184</v>
      </c>
      <c r="AS22" s="259">
        <v>47.9</v>
      </c>
      <c r="AT22" s="237"/>
    </row>
    <row r="23" spans="1:46" s="16" customFormat="1" ht="16.5" customHeight="1">
      <c r="A23" s="256">
        <v>17</v>
      </c>
      <c r="B23" s="257" t="s">
        <v>193</v>
      </c>
      <c r="C23" s="258">
        <v>-0.43</v>
      </c>
      <c r="D23" s="257" t="s">
        <v>186</v>
      </c>
      <c r="E23" s="258">
        <v>0.16</v>
      </c>
      <c r="F23" s="257" t="s">
        <v>193</v>
      </c>
      <c r="G23" s="259">
        <v>524.2</v>
      </c>
      <c r="H23" s="257" t="s">
        <v>222</v>
      </c>
      <c r="I23" s="259">
        <v>1024.7</v>
      </c>
      <c r="J23" s="257" t="s">
        <v>210</v>
      </c>
      <c r="K23" s="259">
        <v>94.8</v>
      </c>
      <c r="L23" s="257" t="s">
        <v>226</v>
      </c>
      <c r="M23" s="258">
        <v>3.05</v>
      </c>
      <c r="N23" s="257" t="s">
        <v>199</v>
      </c>
      <c r="O23" s="258">
        <v>-0.9</v>
      </c>
      <c r="P23" s="257" t="s">
        <v>207</v>
      </c>
      <c r="Q23" s="258">
        <v>8.3</v>
      </c>
      <c r="R23" s="257" t="s">
        <v>222</v>
      </c>
      <c r="S23" s="258">
        <v>10.5</v>
      </c>
      <c r="T23" s="257" t="s">
        <v>218</v>
      </c>
      <c r="U23" s="258">
        <v>-0.36</v>
      </c>
      <c r="V23" s="257" t="s">
        <v>182</v>
      </c>
      <c r="W23" s="258">
        <v>3.78</v>
      </c>
      <c r="X23" s="257" t="s">
        <v>230</v>
      </c>
      <c r="Y23" s="258">
        <v>4.06</v>
      </c>
      <c r="Z23" s="257" t="s">
        <v>186</v>
      </c>
      <c r="AA23" s="258">
        <v>8.09</v>
      </c>
      <c r="AB23" s="257" t="s">
        <v>184</v>
      </c>
      <c r="AC23" s="259">
        <v>14.445772333432924</v>
      </c>
      <c r="AD23" s="257" t="s">
        <v>183</v>
      </c>
      <c r="AE23" s="259">
        <v>62.886175581474745</v>
      </c>
      <c r="AF23" s="257" t="s">
        <v>196</v>
      </c>
      <c r="AG23" s="259">
        <v>25.27277080411807</v>
      </c>
      <c r="AH23" s="257" t="s">
        <v>187</v>
      </c>
      <c r="AI23" s="259">
        <v>23.68410145888594</v>
      </c>
      <c r="AJ23" s="257" t="s">
        <v>189</v>
      </c>
      <c r="AK23" s="259">
        <v>41.11115501639863</v>
      </c>
      <c r="AL23" s="257" t="s">
        <v>189</v>
      </c>
      <c r="AM23" s="259">
        <v>62.76919429406883</v>
      </c>
      <c r="AN23" s="257" t="s">
        <v>224</v>
      </c>
      <c r="AO23" s="259">
        <v>188.82154882154882</v>
      </c>
      <c r="AP23" s="257" t="s">
        <v>223</v>
      </c>
      <c r="AQ23" s="259">
        <v>46.4</v>
      </c>
      <c r="AR23" s="257" t="s">
        <v>224</v>
      </c>
      <c r="AS23" s="259">
        <v>47.9</v>
      </c>
      <c r="AT23" s="237"/>
    </row>
    <row r="24" spans="1:46" s="16" customFormat="1" ht="16.5" customHeight="1">
      <c r="A24" s="256">
        <v>18</v>
      </c>
      <c r="B24" s="257" t="s">
        <v>212</v>
      </c>
      <c r="C24" s="258">
        <v>-0.56</v>
      </c>
      <c r="D24" s="257" t="s">
        <v>205</v>
      </c>
      <c r="E24" s="258">
        <v>0.13</v>
      </c>
      <c r="F24" s="257" t="s">
        <v>209</v>
      </c>
      <c r="G24" s="259">
        <v>502.6</v>
      </c>
      <c r="H24" s="257" t="s">
        <v>188</v>
      </c>
      <c r="I24" s="259">
        <v>932.4</v>
      </c>
      <c r="J24" s="257" t="s">
        <v>186</v>
      </c>
      <c r="K24" s="259">
        <v>94.8</v>
      </c>
      <c r="L24" s="257" t="s">
        <v>209</v>
      </c>
      <c r="M24" s="258">
        <v>3.04</v>
      </c>
      <c r="N24" s="257" t="s">
        <v>217</v>
      </c>
      <c r="O24" s="258">
        <v>-1</v>
      </c>
      <c r="P24" s="257" t="s">
        <v>218</v>
      </c>
      <c r="Q24" s="258">
        <v>8.3</v>
      </c>
      <c r="R24" s="257" t="s">
        <v>184</v>
      </c>
      <c r="S24" s="258">
        <v>10.3</v>
      </c>
      <c r="T24" s="257" t="s">
        <v>212</v>
      </c>
      <c r="U24" s="258">
        <v>-0.46</v>
      </c>
      <c r="V24" s="257" t="s">
        <v>186</v>
      </c>
      <c r="W24" s="258">
        <v>3.74</v>
      </c>
      <c r="X24" s="257" t="s">
        <v>188</v>
      </c>
      <c r="Y24" s="258">
        <v>3.95</v>
      </c>
      <c r="Z24" s="257" t="s">
        <v>199</v>
      </c>
      <c r="AA24" s="258">
        <v>7.87</v>
      </c>
      <c r="AB24" s="257" t="s">
        <v>186</v>
      </c>
      <c r="AC24" s="259">
        <v>14.37683683465767</v>
      </c>
      <c r="AD24" s="257" t="s">
        <v>212</v>
      </c>
      <c r="AE24" s="259">
        <v>62.83519206939281</v>
      </c>
      <c r="AF24" s="257" t="s">
        <v>189</v>
      </c>
      <c r="AG24" s="259">
        <v>25.243849177463968</v>
      </c>
      <c r="AH24" s="257" t="s">
        <v>201</v>
      </c>
      <c r="AI24" s="259">
        <v>23.452016270777882</v>
      </c>
      <c r="AJ24" s="257" t="s">
        <v>196</v>
      </c>
      <c r="AK24" s="259">
        <v>40.93175271438068</v>
      </c>
      <c r="AL24" s="257" t="s">
        <v>196</v>
      </c>
      <c r="AM24" s="259">
        <v>61.95989364059385</v>
      </c>
      <c r="AN24" s="257" t="s">
        <v>230</v>
      </c>
      <c r="AO24" s="259">
        <v>186</v>
      </c>
      <c r="AP24" s="257" t="s">
        <v>224</v>
      </c>
      <c r="AQ24" s="259">
        <v>46.3</v>
      </c>
      <c r="AR24" s="257" t="s">
        <v>193</v>
      </c>
      <c r="AS24" s="259">
        <v>47.8</v>
      </c>
      <c r="AT24" s="237"/>
    </row>
    <row r="25" spans="1:46" s="16" customFormat="1" ht="16.5" customHeight="1">
      <c r="A25" s="256">
        <v>19</v>
      </c>
      <c r="B25" s="257" t="s">
        <v>186</v>
      </c>
      <c r="C25" s="258">
        <v>-0.64</v>
      </c>
      <c r="D25" s="257" t="s">
        <v>194</v>
      </c>
      <c r="E25" s="258">
        <v>0.03</v>
      </c>
      <c r="F25" s="257" t="s">
        <v>207</v>
      </c>
      <c r="G25" s="259">
        <v>437.9</v>
      </c>
      <c r="H25" s="257" t="s">
        <v>224</v>
      </c>
      <c r="I25" s="259">
        <v>884.9</v>
      </c>
      <c r="J25" s="257" t="s">
        <v>209</v>
      </c>
      <c r="K25" s="259">
        <v>94.7</v>
      </c>
      <c r="L25" s="257" t="s">
        <v>210</v>
      </c>
      <c r="M25" s="258">
        <v>3.03</v>
      </c>
      <c r="N25" s="257" t="s">
        <v>214</v>
      </c>
      <c r="O25" s="258">
        <v>-1.1</v>
      </c>
      <c r="P25" s="257" t="s">
        <v>209</v>
      </c>
      <c r="Q25" s="258">
        <v>8.2</v>
      </c>
      <c r="R25" s="257" t="s">
        <v>202</v>
      </c>
      <c r="S25" s="258">
        <v>9.9</v>
      </c>
      <c r="T25" s="257" t="s">
        <v>194</v>
      </c>
      <c r="U25" s="258">
        <v>-0.47</v>
      </c>
      <c r="V25" s="257" t="s">
        <v>183</v>
      </c>
      <c r="W25" s="258">
        <v>3.69</v>
      </c>
      <c r="X25" s="257" t="s">
        <v>196</v>
      </c>
      <c r="Y25" s="258">
        <v>3.85</v>
      </c>
      <c r="Z25" s="257" t="s">
        <v>182</v>
      </c>
      <c r="AA25" s="258">
        <v>7.62</v>
      </c>
      <c r="AB25" s="257" t="s">
        <v>212</v>
      </c>
      <c r="AC25" s="259">
        <v>14.374225526641885</v>
      </c>
      <c r="AD25" s="257" t="s">
        <v>182</v>
      </c>
      <c r="AE25" s="259">
        <v>62.47327806137959</v>
      </c>
      <c r="AF25" s="257" t="s">
        <v>223</v>
      </c>
      <c r="AG25" s="259">
        <v>25.175328178385183</v>
      </c>
      <c r="AH25" s="257" t="s">
        <v>198</v>
      </c>
      <c r="AI25" s="259">
        <v>23.421793325291514</v>
      </c>
      <c r="AJ25" s="257" t="s">
        <v>223</v>
      </c>
      <c r="AK25" s="259">
        <v>40.61502756019728</v>
      </c>
      <c r="AL25" s="257" t="s">
        <v>223</v>
      </c>
      <c r="AM25" s="259">
        <v>61.32869161589788</v>
      </c>
      <c r="AN25" s="257" t="s">
        <v>184</v>
      </c>
      <c r="AO25" s="259">
        <v>184.07445708376423</v>
      </c>
      <c r="AP25" s="257" t="s">
        <v>189</v>
      </c>
      <c r="AQ25" s="259">
        <v>45.6</v>
      </c>
      <c r="AR25" s="257" t="s">
        <v>202</v>
      </c>
      <c r="AS25" s="259">
        <v>47.6</v>
      </c>
      <c r="AT25" s="237"/>
    </row>
    <row r="26" spans="1:46" s="16" customFormat="1" ht="16.5" customHeight="1">
      <c r="A26" s="256">
        <v>20</v>
      </c>
      <c r="B26" s="257" t="s">
        <v>184</v>
      </c>
      <c r="C26" s="258">
        <v>-0.66</v>
      </c>
      <c r="D26" s="257" t="s">
        <v>182</v>
      </c>
      <c r="E26" s="258">
        <v>-0.02</v>
      </c>
      <c r="F26" s="257" t="s">
        <v>213</v>
      </c>
      <c r="G26" s="259">
        <v>433.4</v>
      </c>
      <c r="H26" s="257" t="s">
        <v>230</v>
      </c>
      <c r="I26" s="259">
        <v>850.6</v>
      </c>
      <c r="J26" s="257" t="s">
        <v>213</v>
      </c>
      <c r="K26" s="259">
        <v>94.6</v>
      </c>
      <c r="L26" s="257" t="s">
        <v>216</v>
      </c>
      <c r="M26" s="258">
        <v>3.02</v>
      </c>
      <c r="N26" s="257" t="s">
        <v>224</v>
      </c>
      <c r="O26" s="258">
        <v>-1.3</v>
      </c>
      <c r="P26" s="257" t="s">
        <v>199</v>
      </c>
      <c r="Q26" s="258">
        <v>8.2</v>
      </c>
      <c r="R26" s="257" t="s">
        <v>209</v>
      </c>
      <c r="S26" s="258">
        <v>9.9</v>
      </c>
      <c r="T26" s="257" t="s">
        <v>184</v>
      </c>
      <c r="U26" s="258">
        <v>-0.49</v>
      </c>
      <c r="V26" s="257" t="s">
        <v>224</v>
      </c>
      <c r="W26" s="258">
        <v>3.69</v>
      </c>
      <c r="X26" s="257" t="s">
        <v>182</v>
      </c>
      <c r="Y26" s="258">
        <v>3.84</v>
      </c>
      <c r="Z26" s="257" t="s">
        <v>209</v>
      </c>
      <c r="AA26" s="258">
        <v>7.44</v>
      </c>
      <c r="AB26" s="257" t="s">
        <v>187</v>
      </c>
      <c r="AC26" s="259">
        <v>13.917946344849423</v>
      </c>
      <c r="AD26" s="257" t="s">
        <v>199</v>
      </c>
      <c r="AE26" s="259">
        <v>62.19421369235177</v>
      </c>
      <c r="AF26" s="257" t="s">
        <v>230</v>
      </c>
      <c r="AG26" s="259">
        <v>23.617798000105815</v>
      </c>
      <c r="AH26" s="257" t="s">
        <v>205</v>
      </c>
      <c r="AI26" s="259">
        <v>23.42081063874938</v>
      </c>
      <c r="AJ26" s="257" t="s">
        <v>205</v>
      </c>
      <c r="AK26" s="259">
        <v>37.90761830657141</v>
      </c>
      <c r="AL26" s="257" t="s">
        <v>205</v>
      </c>
      <c r="AM26" s="259">
        <v>61.32842894532079</v>
      </c>
      <c r="AN26" s="257" t="s">
        <v>232</v>
      </c>
      <c r="AO26" s="259">
        <v>177.19298245614036</v>
      </c>
      <c r="AP26" s="257" t="s">
        <v>230</v>
      </c>
      <c r="AQ26" s="259">
        <v>45.6</v>
      </c>
      <c r="AR26" s="257" t="s">
        <v>230</v>
      </c>
      <c r="AS26" s="259">
        <v>47.5</v>
      </c>
      <c r="AT26" s="237"/>
    </row>
    <row r="27" spans="1:45" s="237" customFormat="1" ht="16.5" customHeight="1" thickBot="1">
      <c r="A27" s="260">
        <v>21</v>
      </c>
      <c r="B27" s="261" t="s">
        <v>207</v>
      </c>
      <c r="C27" s="262">
        <v>-0.69</v>
      </c>
      <c r="D27" s="261" t="s">
        <v>191</v>
      </c>
      <c r="E27" s="262">
        <v>-0.04</v>
      </c>
      <c r="F27" s="261" t="s">
        <v>202</v>
      </c>
      <c r="G27" s="263">
        <v>337.2</v>
      </c>
      <c r="H27" s="261" t="s">
        <v>214</v>
      </c>
      <c r="I27" s="263">
        <v>839.6</v>
      </c>
      <c r="J27" s="261" t="s">
        <v>218</v>
      </c>
      <c r="K27" s="263">
        <v>94.4</v>
      </c>
      <c r="L27" s="261" t="s">
        <v>190</v>
      </c>
      <c r="M27" s="262">
        <v>2.97</v>
      </c>
      <c r="N27" s="261" t="s">
        <v>207</v>
      </c>
      <c r="O27" s="262">
        <v>-1.4</v>
      </c>
      <c r="P27" s="261" t="s">
        <v>217</v>
      </c>
      <c r="Q27" s="262">
        <v>8</v>
      </c>
      <c r="R27" s="261" t="s">
        <v>189</v>
      </c>
      <c r="S27" s="262">
        <v>9.8</v>
      </c>
      <c r="T27" s="261" t="s">
        <v>226</v>
      </c>
      <c r="U27" s="262">
        <v>-0.49</v>
      </c>
      <c r="V27" s="261" t="s">
        <v>209</v>
      </c>
      <c r="W27" s="262">
        <v>3.67</v>
      </c>
      <c r="X27" s="261" t="s">
        <v>199</v>
      </c>
      <c r="Y27" s="262">
        <v>3.84</v>
      </c>
      <c r="Z27" s="261" t="s">
        <v>224</v>
      </c>
      <c r="AA27" s="262">
        <v>7.42</v>
      </c>
      <c r="AB27" s="261" t="s">
        <v>182</v>
      </c>
      <c r="AC27" s="263">
        <v>13.885193553172707</v>
      </c>
      <c r="AD27" s="261" t="s">
        <v>218</v>
      </c>
      <c r="AE27" s="263">
        <v>62.128742877924594</v>
      </c>
      <c r="AF27" s="261" t="s">
        <v>182</v>
      </c>
      <c r="AG27" s="263">
        <v>23.617208077260756</v>
      </c>
      <c r="AH27" s="261" t="s">
        <v>191</v>
      </c>
      <c r="AI27" s="263">
        <v>23.192819362077255</v>
      </c>
      <c r="AJ27" s="261" t="s">
        <v>182</v>
      </c>
      <c r="AK27" s="263">
        <v>37.803695932294445</v>
      </c>
      <c r="AL27" s="261" t="s">
        <v>209</v>
      </c>
      <c r="AM27" s="263">
        <v>61.188752315204574</v>
      </c>
      <c r="AN27" s="261" t="s">
        <v>202</v>
      </c>
      <c r="AO27" s="263">
        <v>177.05050505050505</v>
      </c>
      <c r="AP27" s="261" t="s">
        <v>202</v>
      </c>
      <c r="AQ27" s="263">
        <v>45.5</v>
      </c>
      <c r="AR27" s="261" t="s">
        <v>207</v>
      </c>
      <c r="AS27" s="263">
        <v>47.3</v>
      </c>
    </row>
    <row r="28" spans="1:46" s="16" customFormat="1" ht="16.5" customHeight="1" thickTop="1">
      <c r="A28" s="256">
        <v>22</v>
      </c>
      <c r="B28" s="257" t="s">
        <v>214</v>
      </c>
      <c r="C28" s="258">
        <v>-0.7</v>
      </c>
      <c r="D28" s="257" t="s">
        <v>183</v>
      </c>
      <c r="E28" s="258">
        <v>-0.07</v>
      </c>
      <c r="F28" s="257" t="s">
        <v>230</v>
      </c>
      <c r="G28" s="259">
        <v>333.9</v>
      </c>
      <c r="H28" s="257" t="s">
        <v>217</v>
      </c>
      <c r="I28" s="259">
        <v>838.3</v>
      </c>
      <c r="J28" s="257" t="s">
        <v>183</v>
      </c>
      <c r="K28" s="259">
        <v>94.3</v>
      </c>
      <c r="L28" s="257" t="s">
        <v>191</v>
      </c>
      <c r="M28" s="258">
        <v>2.94</v>
      </c>
      <c r="N28" s="257" t="s">
        <v>209</v>
      </c>
      <c r="O28" s="258">
        <v>-1.7</v>
      </c>
      <c r="P28" s="257" t="s">
        <v>224</v>
      </c>
      <c r="Q28" s="258">
        <v>7.9</v>
      </c>
      <c r="R28" s="257" t="s">
        <v>214</v>
      </c>
      <c r="S28" s="258">
        <v>9.8</v>
      </c>
      <c r="T28" s="257" t="s">
        <v>205</v>
      </c>
      <c r="U28" s="258">
        <v>-0.51</v>
      </c>
      <c r="V28" s="257" t="s">
        <v>217</v>
      </c>
      <c r="W28" s="258">
        <v>3.46</v>
      </c>
      <c r="X28" s="257" t="s">
        <v>209</v>
      </c>
      <c r="Y28" s="258">
        <v>3.76</v>
      </c>
      <c r="Z28" s="257" t="s">
        <v>188</v>
      </c>
      <c r="AA28" s="258">
        <v>7.23</v>
      </c>
      <c r="AB28" s="257" t="s">
        <v>224</v>
      </c>
      <c r="AC28" s="259">
        <v>13.857782754759237</v>
      </c>
      <c r="AD28" s="257" t="s">
        <v>209</v>
      </c>
      <c r="AE28" s="259">
        <v>62.0390682126815</v>
      </c>
      <c r="AF28" s="257" t="s">
        <v>205</v>
      </c>
      <c r="AG28" s="259">
        <v>23.497171920901476</v>
      </c>
      <c r="AH28" s="257" t="s">
        <v>224</v>
      </c>
      <c r="AI28" s="259">
        <v>23.105648047300452</v>
      </c>
      <c r="AJ28" s="257" t="s">
        <v>209</v>
      </c>
      <c r="AK28" s="259">
        <v>37.368805073805916</v>
      </c>
      <c r="AL28" s="257" t="s">
        <v>218</v>
      </c>
      <c r="AM28" s="259">
        <v>60.95609756097561</v>
      </c>
      <c r="AN28" s="257" t="s">
        <v>207</v>
      </c>
      <c r="AO28" s="259">
        <v>174.82134349690327</v>
      </c>
      <c r="AP28" s="257" t="s">
        <v>207</v>
      </c>
      <c r="AQ28" s="259">
        <v>45.4</v>
      </c>
      <c r="AR28" s="257" t="s">
        <v>189</v>
      </c>
      <c r="AS28" s="259">
        <v>46.1</v>
      </c>
      <c r="AT28" s="237"/>
    </row>
    <row r="29" spans="1:46" s="16" customFormat="1" ht="16.5" customHeight="1">
      <c r="A29" s="256">
        <v>23</v>
      </c>
      <c r="B29" s="257" t="s">
        <v>210</v>
      </c>
      <c r="C29" s="258">
        <v>-0.74</v>
      </c>
      <c r="D29" s="257" t="s">
        <v>187</v>
      </c>
      <c r="E29" s="258">
        <v>-0.08</v>
      </c>
      <c r="F29" s="257" t="s">
        <v>223</v>
      </c>
      <c r="G29" s="259">
        <v>330.6</v>
      </c>
      <c r="H29" s="257" t="s">
        <v>196</v>
      </c>
      <c r="I29" s="259">
        <v>819.4</v>
      </c>
      <c r="J29" s="257" t="s">
        <v>200</v>
      </c>
      <c r="K29" s="259">
        <v>94.2</v>
      </c>
      <c r="L29" s="257" t="s">
        <v>189</v>
      </c>
      <c r="M29" s="258">
        <v>2.93</v>
      </c>
      <c r="N29" s="257" t="s">
        <v>184</v>
      </c>
      <c r="O29" s="258">
        <v>-1.7</v>
      </c>
      <c r="P29" s="257" t="s">
        <v>212</v>
      </c>
      <c r="Q29" s="258">
        <v>7.8</v>
      </c>
      <c r="R29" s="257" t="s">
        <v>207</v>
      </c>
      <c r="S29" s="258">
        <v>9.7</v>
      </c>
      <c r="T29" s="257" t="s">
        <v>191</v>
      </c>
      <c r="U29" s="258">
        <v>-0.54</v>
      </c>
      <c r="V29" s="257" t="s">
        <v>188</v>
      </c>
      <c r="W29" s="258">
        <v>3.29</v>
      </c>
      <c r="X29" s="257" t="s">
        <v>224</v>
      </c>
      <c r="Y29" s="258">
        <v>3.74</v>
      </c>
      <c r="Z29" s="257" t="s">
        <v>217</v>
      </c>
      <c r="AA29" s="258">
        <v>6.97</v>
      </c>
      <c r="AB29" s="257" t="s">
        <v>185</v>
      </c>
      <c r="AC29" s="259">
        <v>13.847110659507186</v>
      </c>
      <c r="AD29" s="257" t="s">
        <v>205</v>
      </c>
      <c r="AE29" s="259">
        <v>61.985355373350295</v>
      </c>
      <c r="AF29" s="257" t="s">
        <v>207</v>
      </c>
      <c r="AG29" s="259">
        <v>23.23350639483348</v>
      </c>
      <c r="AH29" s="257" t="s">
        <v>183</v>
      </c>
      <c r="AI29" s="259">
        <v>23.1035742135447</v>
      </c>
      <c r="AJ29" s="257" t="s">
        <v>230</v>
      </c>
      <c r="AK29" s="259">
        <v>37.20620103350558</v>
      </c>
      <c r="AL29" s="257" t="s">
        <v>199</v>
      </c>
      <c r="AM29" s="259">
        <v>60.786661753868835</v>
      </c>
      <c r="AN29" s="257" t="s">
        <v>182</v>
      </c>
      <c r="AO29" s="259">
        <v>170.0891527858056</v>
      </c>
      <c r="AP29" s="257" t="s">
        <v>209</v>
      </c>
      <c r="AQ29" s="259">
        <v>44.8</v>
      </c>
      <c r="AR29" s="257" t="s">
        <v>209</v>
      </c>
      <c r="AS29" s="259">
        <v>45.5</v>
      </c>
      <c r="AT29" s="237"/>
    </row>
    <row r="30" spans="1:46" s="16" customFormat="1" ht="16.5" customHeight="1">
      <c r="A30" s="256">
        <v>24</v>
      </c>
      <c r="B30" s="257" t="s">
        <v>192</v>
      </c>
      <c r="C30" s="258">
        <v>-0.79</v>
      </c>
      <c r="D30" s="257" t="s">
        <v>207</v>
      </c>
      <c r="E30" s="258">
        <v>-0.08</v>
      </c>
      <c r="F30" s="257" t="s">
        <v>224</v>
      </c>
      <c r="G30" s="259">
        <v>260.2</v>
      </c>
      <c r="H30" s="257" t="s">
        <v>189</v>
      </c>
      <c r="I30" s="259">
        <v>811.6</v>
      </c>
      <c r="J30" s="257" t="s">
        <v>199</v>
      </c>
      <c r="K30" s="259">
        <v>93.9</v>
      </c>
      <c r="L30" s="257" t="s">
        <v>230</v>
      </c>
      <c r="M30" s="258">
        <v>2.93</v>
      </c>
      <c r="N30" s="257" t="s">
        <v>187</v>
      </c>
      <c r="O30" s="258">
        <v>-2</v>
      </c>
      <c r="P30" s="257" t="s">
        <v>201</v>
      </c>
      <c r="Q30" s="258">
        <v>7.7</v>
      </c>
      <c r="R30" s="257" t="s">
        <v>196</v>
      </c>
      <c r="S30" s="258">
        <v>9.7</v>
      </c>
      <c r="T30" s="257" t="s">
        <v>207</v>
      </c>
      <c r="U30" s="258">
        <v>-0.55</v>
      </c>
      <c r="V30" s="257" t="s">
        <v>218</v>
      </c>
      <c r="W30" s="258">
        <v>3.22</v>
      </c>
      <c r="X30" s="257" t="s">
        <v>228</v>
      </c>
      <c r="Y30" s="258">
        <v>3.65</v>
      </c>
      <c r="Z30" s="257" t="s">
        <v>196</v>
      </c>
      <c r="AA30" s="258">
        <v>6.84</v>
      </c>
      <c r="AB30" s="257" t="s">
        <v>191</v>
      </c>
      <c r="AC30" s="259">
        <v>13.382535190425985</v>
      </c>
      <c r="AD30" s="257" t="s">
        <v>223</v>
      </c>
      <c r="AE30" s="259">
        <v>61.98525445063837</v>
      </c>
      <c r="AF30" s="257" t="s">
        <v>209</v>
      </c>
      <c r="AG30" s="259">
        <v>23.18325847000244</v>
      </c>
      <c r="AH30" s="257" t="s">
        <v>212</v>
      </c>
      <c r="AI30" s="259">
        <v>22.87607478109963</v>
      </c>
      <c r="AJ30" s="257" t="s">
        <v>207</v>
      </c>
      <c r="AK30" s="259">
        <v>36.61079517110645</v>
      </c>
      <c r="AL30" s="257" t="s">
        <v>182</v>
      </c>
      <c r="AM30" s="259">
        <v>60.02950828606687</v>
      </c>
      <c r="AN30" s="257" t="s">
        <v>205</v>
      </c>
      <c r="AO30" s="259">
        <v>161.85442464512232</v>
      </c>
      <c r="AP30" s="257" t="s">
        <v>182</v>
      </c>
      <c r="AQ30" s="259">
        <v>44.7</v>
      </c>
      <c r="AR30" s="257" t="s">
        <v>185</v>
      </c>
      <c r="AS30" s="259">
        <v>45.4</v>
      </c>
      <c r="AT30" s="237"/>
    </row>
    <row r="31" spans="1:46" s="16" customFormat="1" ht="16.5" customHeight="1">
      <c r="A31" s="256">
        <v>25</v>
      </c>
      <c r="B31" s="257" t="s">
        <v>187</v>
      </c>
      <c r="C31" s="258">
        <v>-0.8</v>
      </c>
      <c r="D31" s="257" t="s">
        <v>212</v>
      </c>
      <c r="E31" s="258">
        <v>-0.09</v>
      </c>
      <c r="F31" s="257" t="s">
        <v>189</v>
      </c>
      <c r="G31" s="259">
        <v>235.5</v>
      </c>
      <c r="H31" s="257" t="s">
        <v>210</v>
      </c>
      <c r="I31" s="259">
        <v>748.6</v>
      </c>
      <c r="J31" s="257" t="s">
        <v>185</v>
      </c>
      <c r="K31" s="259">
        <v>93.7</v>
      </c>
      <c r="L31" s="257" t="s">
        <v>184</v>
      </c>
      <c r="M31" s="258">
        <v>2.93</v>
      </c>
      <c r="N31" s="257" t="s">
        <v>189</v>
      </c>
      <c r="O31" s="258">
        <v>-2.4</v>
      </c>
      <c r="P31" s="257" t="s">
        <v>185</v>
      </c>
      <c r="Q31" s="258">
        <v>7.6</v>
      </c>
      <c r="R31" s="257" t="s">
        <v>182</v>
      </c>
      <c r="S31" s="258">
        <v>9.3</v>
      </c>
      <c r="T31" s="257" t="s">
        <v>214</v>
      </c>
      <c r="U31" s="258">
        <v>-0.59</v>
      </c>
      <c r="V31" s="257" t="s">
        <v>185</v>
      </c>
      <c r="W31" s="258">
        <v>3.15</v>
      </c>
      <c r="X31" s="257" t="s">
        <v>218</v>
      </c>
      <c r="Y31" s="258">
        <v>3.58</v>
      </c>
      <c r="Z31" s="257" t="s">
        <v>218</v>
      </c>
      <c r="AA31" s="258">
        <v>6.8</v>
      </c>
      <c r="AB31" s="257" t="s">
        <v>189</v>
      </c>
      <c r="AC31" s="259">
        <v>13.29887902169166</v>
      </c>
      <c r="AD31" s="257" t="s">
        <v>196</v>
      </c>
      <c r="AE31" s="259">
        <v>61.743680952218085</v>
      </c>
      <c r="AF31" s="257" t="s">
        <v>202</v>
      </c>
      <c r="AG31" s="259">
        <v>23.139884881449017</v>
      </c>
      <c r="AH31" s="257" t="s">
        <v>195</v>
      </c>
      <c r="AI31" s="259">
        <v>22.779685022399434</v>
      </c>
      <c r="AJ31" s="257" t="s">
        <v>199</v>
      </c>
      <c r="AK31" s="259">
        <v>36.32092851879145</v>
      </c>
      <c r="AL31" s="257" t="s">
        <v>212</v>
      </c>
      <c r="AM31" s="259">
        <v>59.14648576161552</v>
      </c>
      <c r="AN31" s="257" t="s">
        <v>212</v>
      </c>
      <c r="AO31" s="259">
        <v>158.55172413793105</v>
      </c>
      <c r="AP31" s="257" t="s">
        <v>212</v>
      </c>
      <c r="AQ31" s="259">
        <v>44.6</v>
      </c>
      <c r="AR31" s="257" t="s">
        <v>212</v>
      </c>
      <c r="AS31" s="259">
        <v>45.4</v>
      </c>
      <c r="AT31" s="237"/>
    </row>
    <row r="32" spans="1:46" s="16" customFormat="1" ht="16.5" customHeight="1">
      <c r="A32" s="256">
        <v>26</v>
      </c>
      <c r="B32" s="257" t="s">
        <v>191</v>
      </c>
      <c r="C32" s="258">
        <v>-0.93</v>
      </c>
      <c r="D32" s="257" t="s">
        <v>188</v>
      </c>
      <c r="E32" s="258">
        <v>-0.27</v>
      </c>
      <c r="F32" s="257" t="s">
        <v>186</v>
      </c>
      <c r="G32" s="259">
        <v>194.3</v>
      </c>
      <c r="H32" s="257" t="s">
        <v>199</v>
      </c>
      <c r="I32" s="259">
        <v>628.1</v>
      </c>
      <c r="J32" s="257" t="s">
        <v>189</v>
      </c>
      <c r="K32" s="259">
        <v>93.6</v>
      </c>
      <c r="L32" s="257" t="s">
        <v>201</v>
      </c>
      <c r="M32" s="258">
        <v>2.91</v>
      </c>
      <c r="N32" s="257" t="s">
        <v>196</v>
      </c>
      <c r="O32" s="258">
        <v>-3</v>
      </c>
      <c r="P32" s="257" t="s">
        <v>193</v>
      </c>
      <c r="Q32" s="258">
        <v>7.6</v>
      </c>
      <c r="R32" s="257" t="s">
        <v>224</v>
      </c>
      <c r="S32" s="258">
        <v>9.2</v>
      </c>
      <c r="T32" s="257" t="s">
        <v>187</v>
      </c>
      <c r="U32" s="258">
        <v>-0.6</v>
      </c>
      <c r="V32" s="257" t="s">
        <v>193</v>
      </c>
      <c r="W32" s="258">
        <v>3.1</v>
      </c>
      <c r="X32" s="257" t="s">
        <v>217</v>
      </c>
      <c r="Y32" s="258">
        <v>3.51</v>
      </c>
      <c r="Z32" s="257" t="s">
        <v>185</v>
      </c>
      <c r="AA32" s="258">
        <v>6.62</v>
      </c>
      <c r="AB32" s="257" t="s">
        <v>200</v>
      </c>
      <c r="AC32" s="259">
        <v>13.293712164729795</v>
      </c>
      <c r="AD32" s="257" t="s">
        <v>189</v>
      </c>
      <c r="AE32" s="259">
        <v>61.40389188139952</v>
      </c>
      <c r="AF32" s="257" t="s">
        <v>212</v>
      </c>
      <c r="AG32" s="259">
        <v>22.790582403965303</v>
      </c>
      <c r="AH32" s="257" t="s">
        <v>186</v>
      </c>
      <c r="AI32" s="259">
        <v>22.649015707524523</v>
      </c>
      <c r="AJ32" s="257" t="s">
        <v>202</v>
      </c>
      <c r="AK32" s="259">
        <v>36.27483443708609</v>
      </c>
      <c r="AL32" s="257" t="s">
        <v>183</v>
      </c>
      <c r="AM32" s="259">
        <v>58.90592148772568</v>
      </c>
      <c r="AN32" s="257" t="s">
        <v>185</v>
      </c>
      <c r="AO32" s="259">
        <v>157.0027834008097</v>
      </c>
      <c r="AP32" s="257" t="s">
        <v>185</v>
      </c>
      <c r="AQ32" s="259">
        <v>44.4</v>
      </c>
      <c r="AR32" s="257" t="s">
        <v>182</v>
      </c>
      <c r="AS32" s="259">
        <v>44.9</v>
      </c>
      <c r="AT32" s="237"/>
    </row>
    <row r="33" spans="1:46" s="16" customFormat="1" ht="16.5" customHeight="1">
      <c r="A33" s="256">
        <v>27</v>
      </c>
      <c r="B33" s="257" t="s">
        <v>183</v>
      </c>
      <c r="C33" s="258">
        <v>-0.97</v>
      </c>
      <c r="D33" s="257" t="s">
        <v>184</v>
      </c>
      <c r="E33" s="258">
        <v>-0.27</v>
      </c>
      <c r="F33" s="257" t="s">
        <v>188</v>
      </c>
      <c r="G33" s="259">
        <v>192.5</v>
      </c>
      <c r="H33" s="257" t="s">
        <v>207</v>
      </c>
      <c r="I33" s="259">
        <v>587.6</v>
      </c>
      <c r="J33" s="257" t="s">
        <v>187</v>
      </c>
      <c r="K33" s="259">
        <v>93.5</v>
      </c>
      <c r="L33" s="257" t="s">
        <v>205</v>
      </c>
      <c r="M33" s="258">
        <v>2.9</v>
      </c>
      <c r="N33" s="257" t="s">
        <v>193</v>
      </c>
      <c r="O33" s="258">
        <v>-3.2</v>
      </c>
      <c r="P33" s="257" t="s">
        <v>189</v>
      </c>
      <c r="Q33" s="258">
        <v>7.5</v>
      </c>
      <c r="R33" s="257" t="s">
        <v>183</v>
      </c>
      <c r="S33" s="258">
        <v>9.1</v>
      </c>
      <c r="T33" s="257" t="s">
        <v>186</v>
      </c>
      <c r="U33" s="258">
        <v>-0.62</v>
      </c>
      <c r="V33" s="257" t="s">
        <v>196</v>
      </c>
      <c r="W33" s="258">
        <v>2.98</v>
      </c>
      <c r="X33" s="257" t="s">
        <v>232</v>
      </c>
      <c r="Y33" s="258">
        <v>3.5</v>
      </c>
      <c r="Z33" s="257" t="s">
        <v>193</v>
      </c>
      <c r="AA33" s="258">
        <v>6.31</v>
      </c>
      <c r="AB33" s="257" t="s">
        <v>207</v>
      </c>
      <c r="AC33" s="259">
        <v>13.289856907686461</v>
      </c>
      <c r="AD33" s="257" t="s">
        <v>188</v>
      </c>
      <c r="AE33" s="259">
        <v>61.073378612331865</v>
      </c>
      <c r="AF33" s="257" t="s">
        <v>199</v>
      </c>
      <c r="AG33" s="259">
        <v>22.58951589802349</v>
      </c>
      <c r="AH33" s="257" t="s">
        <v>227</v>
      </c>
      <c r="AI33" s="259">
        <v>22.647592182147893</v>
      </c>
      <c r="AJ33" s="257" t="s">
        <v>212</v>
      </c>
      <c r="AK33" s="259">
        <v>36.27041098051589</v>
      </c>
      <c r="AL33" s="257" t="s">
        <v>217</v>
      </c>
      <c r="AM33" s="259">
        <v>58.89725981732116</v>
      </c>
      <c r="AN33" s="257" t="s">
        <v>209</v>
      </c>
      <c r="AO33" s="259">
        <v>156.880301602262</v>
      </c>
      <c r="AP33" s="257" t="s">
        <v>205</v>
      </c>
      <c r="AQ33" s="259">
        <v>44.3</v>
      </c>
      <c r="AR33" s="257" t="s">
        <v>186</v>
      </c>
      <c r="AS33" s="259">
        <v>44.6</v>
      </c>
      <c r="AT33" s="237"/>
    </row>
    <row r="34" spans="1:46" s="16" customFormat="1" ht="16.5" customHeight="1">
      <c r="A34" s="256">
        <v>28</v>
      </c>
      <c r="B34" s="257" t="s">
        <v>223</v>
      </c>
      <c r="C34" s="258">
        <v>-1.09</v>
      </c>
      <c r="D34" s="257" t="s">
        <v>200</v>
      </c>
      <c r="E34" s="258">
        <v>-0.36</v>
      </c>
      <c r="F34" s="257" t="s">
        <v>210</v>
      </c>
      <c r="G34" s="259">
        <v>166.6</v>
      </c>
      <c r="H34" s="257" t="s">
        <v>187</v>
      </c>
      <c r="I34" s="259">
        <v>568</v>
      </c>
      <c r="J34" s="257" t="s">
        <v>191</v>
      </c>
      <c r="K34" s="259">
        <v>93.4</v>
      </c>
      <c r="L34" s="257" t="s">
        <v>187</v>
      </c>
      <c r="M34" s="258">
        <v>2.9</v>
      </c>
      <c r="N34" s="257" t="s">
        <v>202</v>
      </c>
      <c r="O34" s="258">
        <v>-3.3</v>
      </c>
      <c r="P34" s="257" t="s">
        <v>191</v>
      </c>
      <c r="Q34" s="258">
        <v>7.4</v>
      </c>
      <c r="R34" s="257" t="s">
        <v>199</v>
      </c>
      <c r="S34" s="258">
        <v>9</v>
      </c>
      <c r="T34" s="257" t="s">
        <v>188</v>
      </c>
      <c r="U34" s="258">
        <v>-0.66</v>
      </c>
      <c r="V34" s="257" t="s">
        <v>232</v>
      </c>
      <c r="W34" s="258">
        <v>2.76</v>
      </c>
      <c r="X34" s="257" t="s">
        <v>185</v>
      </c>
      <c r="Y34" s="258">
        <v>3.46</v>
      </c>
      <c r="Z34" s="257" t="s">
        <v>232</v>
      </c>
      <c r="AA34" s="258">
        <v>6.26</v>
      </c>
      <c r="AB34" s="257" t="s">
        <v>222</v>
      </c>
      <c r="AC34" s="259">
        <v>13.243922883487008</v>
      </c>
      <c r="AD34" s="257" t="s">
        <v>193</v>
      </c>
      <c r="AE34" s="259">
        <v>60.38381213925113</v>
      </c>
      <c r="AF34" s="257" t="s">
        <v>183</v>
      </c>
      <c r="AG34" s="259">
        <v>22.514726969130784</v>
      </c>
      <c r="AH34" s="257" t="s">
        <v>182</v>
      </c>
      <c r="AI34" s="259">
        <v>22.22581235377243</v>
      </c>
      <c r="AJ34" s="257" t="s">
        <v>183</v>
      </c>
      <c r="AK34" s="259">
        <v>35.802347274180974</v>
      </c>
      <c r="AL34" s="257" t="s">
        <v>207</v>
      </c>
      <c r="AM34" s="259">
        <v>57.55262895340716</v>
      </c>
      <c r="AN34" s="257" t="s">
        <v>183</v>
      </c>
      <c r="AO34" s="259">
        <v>154.96453900709218</v>
      </c>
      <c r="AP34" s="257" t="s">
        <v>199</v>
      </c>
      <c r="AQ34" s="259">
        <v>44.2</v>
      </c>
      <c r="AR34" s="257" t="s">
        <v>199</v>
      </c>
      <c r="AS34" s="259">
        <v>44.6</v>
      </c>
      <c r="AT34" s="237"/>
    </row>
    <row r="35" spans="1:46" s="16" customFormat="1" ht="16.5" customHeight="1">
      <c r="A35" s="256">
        <v>29</v>
      </c>
      <c r="B35" s="257" t="s">
        <v>202</v>
      </c>
      <c r="C35" s="258">
        <v>-1.14</v>
      </c>
      <c r="D35" s="257" t="s">
        <v>216</v>
      </c>
      <c r="E35" s="258">
        <v>-0.39</v>
      </c>
      <c r="F35" s="257" t="s">
        <v>196</v>
      </c>
      <c r="G35" s="259">
        <v>131.7</v>
      </c>
      <c r="H35" s="257" t="s">
        <v>223</v>
      </c>
      <c r="I35" s="259">
        <v>555.5</v>
      </c>
      <c r="J35" s="257" t="s">
        <v>188</v>
      </c>
      <c r="K35" s="259">
        <v>93.2</v>
      </c>
      <c r="L35" s="257" t="s">
        <v>188</v>
      </c>
      <c r="M35" s="258">
        <v>2.9</v>
      </c>
      <c r="N35" s="257" t="s">
        <v>191</v>
      </c>
      <c r="O35" s="258">
        <v>-4</v>
      </c>
      <c r="P35" s="257" t="s">
        <v>198</v>
      </c>
      <c r="Q35" s="258">
        <v>7.2</v>
      </c>
      <c r="R35" s="257" t="s">
        <v>217</v>
      </c>
      <c r="S35" s="258">
        <v>9</v>
      </c>
      <c r="T35" s="257" t="s">
        <v>223</v>
      </c>
      <c r="U35" s="258">
        <v>-0.68</v>
      </c>
      <c r="V35" s="257" t="s">
        <v>202</v>
      </c>
      <c r="W35" s="258">
        <v>2.65</v>
      </c>
      <c r="X35" s="257" t="s">
        <v>202</v>
      </c>
      <c r="Y35" s="258">
        <v>3.46</v>
      </c>
      <c r="Z35" s="257" t="s">
        <v>202</v>
      </c>
      <c r="AA35" s="258">
        <v>6.12</v>
      </c>
      <c r="AB35" s="257" t="s">
        <v>202</v>
      </c>
      <c r="AC35" s="259">
        <v>13.069652004013307</v>
      </c>
      <c r="AD35" s="257" t="s">
        <v>224</v>
      </c>
      <c r="AE35" s="259">
        <v>59.97573721537888</v>
      </c>
      <c r="AF35" s="257" t="s">
        <v>186</v>
      </c>
      <c r="AG35" s="259">
        <v>22.096440622618918</v>
      </c>
      <c r="AH35" s="257" t="s">
        <v>189</v>
      </c>
      <c r="AI35" s="259">
        <v>21.65803927767021</v>
      </c>
      <c r="AJ35" s="257" t="s">
        <v>218</v>
      </c>
      <c r="AK35" s="259">
        <v>35.2780487804878</v>
      </c>
      <c r="AL35" s="257" t="s">
        <v>186</v>
      </c>
      <c r="AM35" s="259">
        <v>57.45935935249331</v>
      </c>
      <c r="AN35" s="257" t="s">
        <v>186</v>
      </c>
      <c r="AO35" s="259">
        <v>153.694730466384</v>
      </c>
      <c r="AP35" s="257" t="s">
        <v>186</v>
      </c>
      <c r="AQ35" s="259">
        <v>44.1</v>
      </c>
      <c r="AR35" s="257" t="s">
        <v>183</v>
      </c>
      <c r="AS35" s="259">
        <v>43.9</v>
      </c>
      <c r="AT35" s="237"/>
    </row>
    <row r="36" spans="1:46" s="16" customFormat="1" ht="16.5" customHeight="1">
      <c r="A36" s="256">
        <v>30</v>
      </c>
      <c r="B36" s="257" t="s">
        <v>201</v>
      </c>
      <c r="C36" s="258">
        <v>-1.14</v>
      </c>
      <c r="D36" s="257" t="s">
        <v>218</v>
      </c>
      <c r="E36" s="258">
        <v>-0.4</v>
      </c>
      <c r="F36" s="257" t="s">
        <v>187</v>
      </c>
      <c r="G36" s="259">
        <v>121.4</v>
      </c>
      <c r="H36" s="257" t="s">
        <v>225</v>
      </c>
      <c r="I36" s="259">
        <v>524.7</v>
      </c>
      <c r="J36" s="257" t="s">
        <v>198</v>
      </c>
      <c r="K36" s="259">
        <v>93</v>
      </c>
      <c r="L36" s="257" t="s">
        <v>193</v>
      </c>
      <c r="M36" s="258">
        <v>2.89</v>
      </c>
      <c r="N36" s="257" t="s">
        <v>223</v>
      </c>
      <c r="O36" s="258">
        <v>-4.1</v>
      </c>
      <c r="P36" s="257" t="s">
        <v>200</v>
      </c>
      <c r="Q36" s="258">
        <v>6.8</v>
      </c>
      <c r="R36" s="257" t="s">
        <v>186</v>
      </c>
      <c r="S36" s="258">
        <v>8.9</v>
      </c>
      <c r="T36" s="257" t="s">
        <v>200</v>
      </c>
      <c r="U36" s="258">
        <v>-0.69</v>
      </c>
      <c r="V36" s="257" t="s">
        <v>210</v>
      </c>
      <c r="W36" s="258">
        <v>2.62</v>
      </c>
      <c r="X36" s="257" t="s">
        <v>216</v>
      </c>
      <c r="Y36" s="258">
        <v>3.3</v>
      </c>
      <c r="Z36" s="257" t="s">
        <v>207</v>
      </c>
      <c r="AA36" s="258">
        <v>5.79</v>
      </c>
      <c r="AB36" s="257" t="s">
        <v>193</v>
      </c>
      <c r="AC36" s="259">
        <v>13.048626070941113</v>
      </c>
      <c r="AD36" s="257" t="s">
        <v>210</v>
      </c>
      <c r="AE36" s="259">
        <v>59.047735021919145</v>
      </c>
      <c r="AF36" s="257" t="s">
        <v>218</v>
      </c>
      <c r="AG36" s="259">
        <v>21.91780821917808</v>
      </c>
      <c r="AH36" s="257" t="s">
        <v>193</v>
      </c>
      <c r="AI36" s="259">
        <v>21.60947712418301</v>
      </c>
      <c r="AJ36" s="257" t="s">
        <v>186</v>
      </c>
      <c r="AK36" s="259">
        <v>34.81034364496879</v>
      </c>
      <c r="AL36" s="257" t="s">
        <v>230</v>
      </c>
      <c r="AM36" s="259">
        <v>57.20953492248708</v>
      </c>
      <c r="AN36" s="257" t="s">
        <v>199</v>
      </c>
      <c r="AO36" s="259">
        <v>148.45632530120483</v>
      </c>
      <c r="AP36" s="257" t="s">
        <v>183</v>
      </c>
      <c r="AQ36" s="259">
        <v>44</v>
      </c>
      <c r="AR36" s="257" t="s">
        <v>218</v>
      </c>
      <c r="AS36" s="259">
        <v>43.7</v>
      </c>
      <c r="AT36" s="237"/>
    </row>
    <row r="37" spans="1:46" s="16" customFormat="1" ht="16.5" customHeight="1">
      <c r="A37" s="256">
        <v>31</v>
      </c>
      <c r="B37" s="257" t="s">
        <v>196</v>
      </c>
      <c r="C37" s="258">
        <v>-1.17</v>
      </c>
      <c r="D37" s="257" t="s">
        <v>232</v>
      </c>
      <c r="E37" s="258">
        <v>-0.53</v>
      </c>
      <c r="F37" s="257" t="s">
        <v>191</v>
      </c>
      <c r="G37" s="259">
        <v>107.2</v>
      </c>
      <c r="H37" s="257" t="s">
        <v>226</v>
      </c>
      <c r="I37" s="259">
        <v>514.5</v>
      </c>
      <c r="J37" s="257" t="s">
        <v>220</v>
      </c>
      <c r="K37" s="259">
        <v>92.8</v>
      </c>
      <c r="L37" s="257" t="s">
        <v>194</v>
      </c>
      <c r="M37" s="258">
        <v>2.86</v>
      </c>
      <c r="N37" s="257" t="s">
        <v>230</v>
      </c>
      <c r="O37" s="258">
        <v>-4.4</v>
      </c>
      <c r="P37" s="257" t="s">
        <v>196</v>
      </c>
      <c r="Q37" s="258">
        <v>6.7</v>
      </c>
      <c r="R37" s="257" t="s">
        <v>212</v>
      </c>
      <c r="S37" s="258">
        <v>8.8</v>
      </c>
      <c r="T37" s="257" t="s">
        <v>201</v>
      </c>
      <c r="U37" s="258">
        <v>-0.7</v>
      </c>
      <c r="V37" s="257" t="s">
        <v>207</v>
      </c>
      <c r="W37" s="258">
        <v>2.62</v>
      </c>
      <c r="X37" s="257" t="s">
        <v>227</v>
      </c>
      <c r="Y37" s="258">
        <v>3.29</v>
      </c>
      <c r="Z37" s="257" t="s">
        <v>216</v>
      </c>
      <c r="AA37" s="258">
        <v>5.76</v>
      </c>
      <c r="AB37" s="257" t="s">
        <v>196</v>
      </c>
      <c r="AC37" s="259">
        <v>12.98354824366385</v>
      </c>
      <c r="AD37" s="257" t="s">
        <v>184</v>
      </c>
      <c r="AE37" s="259">
        <v>58.95364718938069</v>
      </c>
      <c r="AF37" s="257" t="s">
        <v>185</v>
      </c>
      <c r="AG37" s="259">
        <v>21.740349156016503</v>
      </c>
      <c r="AH37" s="257" t="s">
        <v>185</v>
      </c>
      <c r="AI37" s="259">
        <v>21.54118689105403</v>
      </c>
      <c r="AJ37" s="257" t="s">
        <v>185</v>
      </c>
      <c r="AK37" s="259">
        <v>33.82026299652517</v>
      </c>
      <c r="AL37" s="257" t="s">
        <v>214</v>
      </c>
      <c r="AM37" s="259">
        <v>57.03269586674892</v>
      </c>
      <c r="AN37" s="257" t="s">
        <v>194</v>
      </c>
      <c r="AO37" s="259">
        <v>139.83932809932443</v>
      </c>
      <c r="AP37" s="257" t="s">
        <v>218</v>
      </c>
      <c r="AQ37" s="259">
        <v>43.6</v>
      </c>
      <c r="AR37" s="257" t="s">
        <v>217</v>
      </c>
      <c r="AS37" s="259">
        <v>43.4</v>
      </c>
      <c r="AT37" s="237"/>
    </row>
    <row r="38" spans="1:46" s="16" customFormat="1" ht="16.5" customHeight="1">
      <c r="A38" s="256">
        <v>32</v>
      </c>
      <c r="B38" s="257" t="s">
        <v>200</v>
      </c>
      <c r="C38" s="258">
        <v>-1.23</v>
      </c>
      <c r="D38" s="257" t="s">
        <v>202</v>
      </c>
      <c r="E38" s="258">
        <v>-0.54</v>
      </c>
      <c r="F38" s="257" t="s">
        <v>226</v>
      </c>
      <c r="G38" s="259">
        <v>95.3</v>
      </c>
      <c r="H38" s="257" t="s">
        <v>191</v>
      </c>
      <c r="I38" s="259">
        <v>491.9</v>
      </c>
      <c r="J38" s="257" t="s">
        <v>196</v>
      </c>
      <c r="K38" s="259">
        <v>92.7</v>
      </c>
      <c r="L38" s="257" t="s">
        <v>186</v>
      </c>
      <c r="M38" s="258">
        <v>2.82</v>
      </c>
      <c r="N38" s="257" t="s">
        <v>201</v>
      </c>
      <c r="O38" s="258">
        <v>-4.5</v>
      </c>
      <c r="P38" s="257" t="s">
        <v>202</v>
      </c>
      <c r="Q38" s="258">
        <v>6.7</v>
      </c>
      <c r="R38" s="257" t="s">
        <v>213</v>
      </c>
      <c r="S38" s="258">
        <v>8.7</v>
      </c>
      <c r="T38" s="257" t="s">
        <v>232</v>
      </c>
      <c r="U38" s="258">
        <v>-0.74</v>
      </c>
      <c r="V38" s="257" t="s">
        <v>191</v>
      </c>
      <c r="W38" s="258">
        <v>2.56</v>
      </c>
      <c r="X38" s="257" t="s">
        <v>201</v>
      </c>
      <c r="Y38" s="258">
        <v>3.22</v>
      </c>
      <c r="Z38" s="257" t="s">
        <v>201</v>
      </c>
      <c r="AA38" s="258">
        <v>5.74</v>
      </c>
      <c r="AB38" s="257" t="s">
        <v>223</v>
      </c>
      <c r="AC38" s="259">
        <v>12.839417370976443</v>
      </c>
      <c r="AD38" s="257" t="s">
        <v>187</v>
      </c>
      <c r="AE38" s="259">
        <v>58.76493296150615</v>
      </c>
      <c r="AF38" s="257" t="s">
        <v>194</v>
      </c>
      <c r="AG38" s="259">
        <v>21.13498075251459</v>
      </c>
      <c r="AH38" s="257" t="s">
        <v>196</v>
      </c>
      <c r="AI38" s="259">
        <v>21.028140926213162</v>
      </c>
      <c r="AJ38" s="257" t="s">
        <v>194</v>
      </c>
      <c r="AK38" s="259">
        <v>33.15225624932366</v>
      </c>
      <c r="AL38" s="257" t="s">
        <v>194</v>
      </c>
      <c r="AM38" s="259">
        <v>56.85964722432637</v>
      </c>
      <c r="AN38" s="257" t="s">
        <v>218</v>
      </c>
      <c r="AO38" s="259">
        <v>137.38601823708208</v>
      </c>
      <c r="AP38" s="257" t="s">
        <v>194</v>
      </c>
      <c r="AQ38" s="259">
        <v>43.4</v>
      </c>
      <c r="AR38" s="257" t="s">
        <v>205</v>
      </c>
      <c r="AS38" s="259">
        <v>43.3</v>
      </c>
      <c r="AT38" s="237"/>
    </row>
    <row r="39" spans="1:46" s="16" customFormat="1" ht="16.5" customHeight="1">
      <c r="A39" s="256">
        <v>33</v>
      </c>
      <c r="B39" s="257" t="s">
        <v>188</v>
      </c>
      <c r="C39" s="258">
        <v>-1.24</v>
      </c>
      <c r="D39" s="257" t="s">
        <v>195</v>
      </c>
      <c r="E39" s="258">
        <v>-0.55</v>
      </c>
      <c r="F39" s="257" t="s">
        <v>199</v>
      </c>
      <c r="G39" s="259">
        <v>93.2</v>
      </c>
      <c r="H39" s="257" t="s">
        <v>198</v>
      </c>
      <c r="I39" s="259">
        <v>472.3</v>
      </c>
      <c r="J39" s="257" t="s">
        <v>193</v>
      </c>
      <c r="K39" s="259">
        <v>92.4</v>
      </c>
      <c r="L39" s="257" t="s">
        <v>195</v>
      </c>
      <c r="M39" s="258">
        <v>2.77</v>
      </c>
      <c r="N39" s="257" t="s">
        <v>232</v>
      </c>
      <c r="O39" s="258">
        <v>-5.3</v>
      </c>
      <c r="P39" s="257" t="s">
        <v>230</v>
      </c>
      <c r="Q39" s="258">
        <v>6.4</v>
      </c>
      <c r="R39" s="257" t="s">
        <v>205</v>
      </c>
      <c r="S39" s="258">
        <v>8.6</v>
      </c>
      <c r="T39" s="257" t="s">
        <v>202</v>
      </c>
      <c r="U39" s="258">
        <v>-0.81</v>
      </c>
      <c r="V39" s="257" t="s">
        <v>187</v>
      </c>
      <c r="W39" s="258">
        <v>2.56</v>
      </c>
      <c r="X39" s="257" t="s">
        <v>193</v>
      </c>
      <c r="Y39" s="258">
        <v>3.21</v>
      </c>
      <c r="Z39" s="257" t="s">
        <v>187</v>
      </c>
      <c r="AA39" s="258">
        <v>5.73</v>
      </c>
      <c r="AB39" s="257" t="s">
        <v>198</v>
      </c>
      <c r="AC39" s="259">
        <v>12.779260667666092</v>
      </c>
      <c r="AD39" s="257" t="s">
        <v>216</v>
      </c>
      <c r="AE39" s="259">
        <v>58.70578224401313</v>
      </c>
      <c r="AF39" s="257" t="s">
        <v>217</v>
      </c>
      <c r="AG39" s="259">
        <v>20.689799857340663</v>
      </c>
      <c r="AH39" s="257" t="s">
        <v>207</v>
      </c>
      <c r="AI39" s="259">
        <v>20.94183378230071</v>
      </c>
      <c r="AJ39" s="257" t="s">
        <v>217</v>
      </c>
      <c r="AK39" s="259">
        <v>32.87552503500233</v>
      </c>
      <c r="AL39" s="257" t="s">
        <v>202</v>
      </c>
      <c r="AM39" s="259">
        <v>56.76324503311258</v>
      </c>
      <c r="AN39" s="257" t="s">
        <v>222</v>
      </c>
      <c r="AO39" s="259">
        <v>136.52802893309223</v>
      </c>
      <c r="AP39" s="257" t="s">
        <v>190</v>
      </c>
      <c r="AQ39" s="259">
        <v>43.1</v>
      </c>
      <c r="AR39" s="257" t="s">
        <v>194</v>
      </c>
      <c r="AS39" s="259">
        <v>43</v>
      </c>
      <c r="AT39" s="237"/>
    </row>
    <row r="40" spans="1:46" s="16" customFormat="1" ht="16.5" customHeight="1">
      <c r="A40" s="256">
        <v>34</v>
      </c>
      <c r="B40" s="257" t="s">
        <v>232</v>
      </c>
      <c r="C40" s="258">
        <v>-1.27</v>
      </c>
      <c r="D40" s="257" t="s">
        <v>214</v>
      </c>
      <c r="E40" s="258">
        <v>-0.56</v>
      </c>
      <c r="F40" s="257" t="s">
        <v>225</v>
      </c>
      <c r="G40" s="259">
        <v>50.2</v>
      </c>
      <c r="H40" s="257" t="s">
        <v>202</v>
      </c>
      <c r="I40" s="259">
        <v>462.7</v>
      </c>
      <c r="J40" s="257" t="s">
        <v>226</v>
      </c>
      <c r="K40" s="259">
        <v>92</v>
      </c>
      <c r="L40" s="257" t="s">
        <v>185</v>
      </c>
      <c r="M40" s="258">
        <v>2.76</v>
      </c>
      <c r="N40" s="257" t="s">
        <v>200</v>
      </c>
      <c r="O40" s="258">
        <v>-5.3</v>
      </c>
      <c r="P40" s="257" t="s">
        <v>223</v>
      </c>
      <c r="Q40" s="258">
        <v>6.4</v>
      </c>
      <c r="R40" s="257" t="s">
        <v>218</v>
      </c>
      <c r="S40" s="258">
        <v>8.3</v>
      </c>
      <c r="T40" s="257" t="s">
        <v>198</v>
      </c>
      <c r="U40" s="258">
        <v>-0.84</v>
      </c>
      <c r="V40" s="257" t="s">
        <v>201</v>
      </c>
      <c r="W40" s="258">
        <v>2.52</v>
      </c>
      <c r="X40" s="257" t="s">
        <v>207</v>
      </c>
      <c r="Y40" s="258">
        <v>3.17</v>
      </c>
      <c r="Z40" s="257" t="s">
        <v>191</v>
      </c>
      <c r="AA40" s="258">
        <v>5.66</v>
      </c>
      <c r="AB40" s="257" t="s">
        <v>201</v>
      </c>
      <c r="AC40" s="259">
        <v>12.75154957267291</v>
      </c>
      <c r="AD40" s="257" t="s">
        <v>191</v>
      </c>
      <c r="AE40" s="259">
        <v>57.701200451325306</v>
      </c>
      <c r="AF40" s="257" t="s">
        <v>190</v>
      </c>
      <c r="AG40" s="259">
        <v>20.56598445326318</v>
      </c>
      <c r="AH40" s="257" t="s">
        <v>226</v>
      </c>
      <c r="AI40" s="259">
        <v>20.88580112896222</v>
      </c>
      <c r="AJ40" s="257" t="s">
        <v>190</v>
      </c>
      <c r="AK40" s="259">
        <v>32.10515325181559</v>
      </c>
      <c r="AL40" s="257" t="s">
        <v>213</v>
      </c>
      <c r="AM40" s="259">
        <v>56.205673758865245</v>
      </c>
      <c r="AN40" s="257" t="s">
        <v>190</v>
      </c>
      <c r="AO40" s="259">
        <v>134.48342890465545</v>
      </c>
      <c r="AP40" s="257" t="s">
        <v>214</v>
      </c>
      <c r="AQ40" s="259">
        <v>43</v>
      </c>
      <c r="AR40" s="257" t="s">
        <v>190</v>
      </c>
      <c r="AS40" s="259">
        <v>42.9</v>
      </c>
      <c r="AT40" s="237"/>
    </row>
    <row r="41" spans="1:46" s="16" customFormat="1" ht="16.5" customHeight="1">
      <c r="A41" s="256">
        <v>35</v>
      </c>
      <c r="B41" s="257" t="s">
        <v>195</v>
      </c>
      <c r="C41" s="258">
        <v>-1.37</v>
      </c>
      <c r="D41" s="257" t="s">
        <v>226</v>
      </c>
      <c r="E41" s="258">
        <v>-0.57</v>
      </c>
      <c r="F41" s="257" t="s">
        <v>200</v>
      </c>
      <c r="G41" s="259">
        <v>43.9</v>
      </c>
      <c r="H41" s="257" t="s">
        <v>200</v>
      </c>
      <c r="I41" s="259">
        <v>437.6</v>
      </c>
      <c r="J41" s="257" t="s">
        <v>223</v>
      </c>
      <c r="K41" s="259">
        <v>91.8</v>
      </c>
      <c r="L41" s="257" t="s">
        <v>192</v>
      </c>
      <c r="M41" s="258">
        <v>2.74</v>
      </c>
      <c r="N41" s="257" t="s">
        <v>216</v>
      </c>
      <c r="O41" s="258">
        <v>-5.5</v>
      </c>
      <c r="P41" s="257" t="s">
        <v>216</v>
      </c>
      <c r="Q41" s="258">
        <v>6.1</v>
      </c>
      <c r="R41" s="257" t="s">
        <v>190</v>
      </c>
      <c r="S41" s="258">
        <v>8.2</v>
      </c>
      <c r="T41" s="257" t="s">
        <v>216</v>
      </c>
      <c r="U41" s="258">
        <v>-0.84</v>
      </c>
      <c r="V41" s="257" t="s">
        <v>184</v>
      </c>
      <c r="W41" s="258">
        <v>2.51</v>
      </c>
      <c r="X41" s="257" t="s">
        <v>187</v>
      </c>
      <c r="Y41" s="258">
        <v>3.16</v>
      </c>
      <c r="Z41" s="257" t="s">
        <v>227</v>
      </c>
      <c r="AA41" s="258">
        <v>5.65</v>
      </c>
      <c r="AB41" s="257" t="s">
        <v>230</v>
      </c>
      <c r="AC41" s="259">
        <v>12.697740860271944</v>
      </c>
      <c r="AD41" s="257" t="s">
        <v>232</v>
      </c>
      <c r="AE41" s="259">
        <v>57.54970445996776</v>
      </c>
      <c r="AF41" s="257" t="s">
        <v>214</v>
      </c>
      <c r="AG41" s="259">
        <v>20.356184115759838</v>
      </c>
      <c r="AH41" s="257" t="s">
        <v>216</v>
      </c>
      <c r="AI41" s="259">
        <v>20.81032578685809</v>
      </c>
      <c r="AJ41" s="257" t="s">
        <v>214</v>
      </c>
      <c r="AK41" s="259">
        <v>31.965864692576602</v>
      </c>
      <c r="AL41" s="257" t="s">
        <v>190</v>
      </c>
      <c r="AM41" s="259">
        <v>55.97809693960417</v>
      </c>
      <c r="AN41" s="257" t="s">
        <v>195</v>
      </c>
      <c r="AO41" s="259">
        <v>128.06649996620936</v>
      </c>
      <c r="AP41" s="257" t="s">
        <v>217</v>
      </c>
      <c r="AQ41" s="259">
        <v>43</v>
      </c>
      <c r="AR41" s="257" t="s">
        <v>214</v>
      </c>
      <c r="AS41" s="259">
        <v>42.5</v>
      </c>
      <c r="AT41" s="237"/>
    </row>
    <row r="42" spans="1:46" s="16" customFormat="1" ht="16.5" customHeight="1">
      <c r="A42" s="256">
        <v>36</v>
      </c>
      <c r="B42" s="257" t="s">
        <v>216</v>
      </c>
      <c r="C42" s="258">
        <v>-1.39</v>
      </c>
      <c r="D42" s="257" t="s">
        <v>192</v>
      </c>
      <c r="E42" s="258">
        <v>-0.66</v>
      </c>
      <c r="F42" s="257" t="s">
        <v>201</v>
      </c>
      <c r="G42" s="259">
        <v>43</v>
      </c>
      <c r="H42" s="257" t="s">
        <v>213</v>
      </c>
      <c r="I42" s="259">
        <v>433.4</v>
      </c>
      <c r="J42" s="257" t="s">
        <v>184</v>
      </c>
      <c r="K42" s="259">
        <v>91.1</v>
      </c>
      <c r="L42" s="257" t="s">
        <v>183</v>
      </c>
      <c r="M42" s="258">
        <v>2.73</v>
      </c>
      <c r="N42" s="257" t="s">
        <v>188</v>
      </c>
      <c r="O42" s="258">
        <v>-5.8</v>
      </c>
      <c r="P42" s="257" t="s">
        <v>232</v>
      </c>
      <c r="Q42" s="258">
        <v>5.8</v>
      </c>
      <c r="R42" s="257" t="s">
        <v>194</v>
      </c>
      <c r="S42" s="258">
        <v>8.1</v>
      </c>
      <c r="T42" s="257" t="s">
        <v>196</v>
      </c>
      <c r="U42" s="258">
        <v>-0.87</v>
      </c>
      <c r="V42" s="257" t="s">
        <v>216</v>
      </c>
      <c r="W42" s="258">
        <v>2.46</v>
      </c>
      <c r="X42" s="257" t="s">
        <v>191</v>
      </c>
      <c r="Y42" s="258">
        <v>3.1</v>
      </c>
      <c r="Z42" s="257" t="s">
        <v>228</v>
      </c>
      <c r="AA42" s="258">
        <v>5.53</v>
      </c>
      <c r="AB42" s="257" t="s">
        <v>228</v>
      </c>
      <c r="AC42" s="259">
        <v>12.291585886002327</v>
      </c>
      <c r="AD42" s="257" t="s">
        <v>226</v>
      </c>
      <c r="AE42" s="259">
        <v>56.25763374318053</v>
      </c>
      <c r="AF42" s="257" t="s">
        <v>213</v>
      </c>
      <c r="AG42" s="259">
        <v>19.62645753792178</v>
      </c>
      <c r="AH42" s="257" t="s">
        <v>223</v>
      </c>
      <c r="AI42" s="259">
        <v>20.713664055700608</v>
      </c>
      <c r="AJ42" s="257" t="s">
        <v>213</v>
      </c>
      <c r="AK42" s="259">
        <v>30.657640232108317</v>
      </c>
      <c r="AL42" s="257" t="s">
        <v>185</v>
      </c>
      <c r="AM42" s="259">
        <v>55.361449887579205</v>
      </c>
      <c r="AN42" s="257" t="s">
        <v>214</v>
      </c>
      <c r="AO42" s="259">
        <v>127.5225594749795</v>
      </c>
      <c r="AP42" s="257" t="s">
        <v>195</v>
      </c>
      <c r="AQ42" s="259">
        <v>42.7</v>
      </c>
      <c r="AR42" s="257" t="s">
        <v>195</v>
      </c>
      <c r="AS42" s="259">
        <v>42.4</v>
      </c>
      <c r="AT42" s="237"/>
    </row>
    <row r="43" spans="1:46" s="16" customFormat="1" ht="16.5" customHeight="1">
      <c r="A43" s="256">
        <v>37</v>
      </c>
      <c r="B43" s="257" t="s">
        <v>226</v>
      </c>
      <c r="C43" s="258">
        <v>-1.48</v>
      </c>
      <c r="D43" s="257" t="s">
        <v>225</v>
      </c>
      <c r="E43" s="258">
        <v>-0.73</v>
      </c>
      <c r="F43" s="257" t="s">
        <v>184</v>
      </c>
      <c r="G43" s="259">
        <v>43</v>
      </c>
      <c r="H43" s="257" t="s">
        <v>201</v>
      </c>
      <c r="I43" s="259">
        <v>431.4</v>
      </c>
      <c r="J43" s="257" t="s">
        <v>182</v>
      </c>
      <c r="K43" s="259">
        <v>90.9</v>
      </c>
      <c r="L43" s="257" t="s">
        <v>197</v>
      </c>
      <c r="M43" s="258">
        <v>2.7</v>
      </c>
      <c r="N43" s="257" t="s">
        <v>198</v>
      </c>
      <c r="O43" s="258">
        <v>-6.4</v>
      </c>
      <c r="P43" s="257" t="s">
        <v>210</v>
      </c>
      <c r="Q43" s="258">
        <v>5.8</v>
      </c>
      <c r="R43" s="257" t="s">
        <v>185</v>
      </c>
      <c r="S43" s="258">
        <v>7.9</v>
      </c>
      <c r="T43" s="257" t="s">
        <v>227</v>
      </c>
      <c r="U43" s="258">
        <v>-0.93</v>
      </c>
      <c r="V43" s="257" t="s">
        <v>226</v>
      </c>
      <c r="W43" s="258">
        <v>2.43</v>
      </c>
      <c r="X43" s="257" t="s">
        <v>184</v>
      </c>
      <c r="Y43" s="258">
        <v>3</v>
      </c>
      <c r="Z43" s="257" t="s">
        <v>184</v>
      </c>
      <c r="AA43" s="258">
        <v>5.51</v>
      </c>
      <c r="AB43" s="257" t="s">
        <v>216</v>
      </c>
      <c r="AC43" s="259">
        <v>12.216864540702622</v>
      </c>
      <c r="AD43" s="257" t="s">
        <v>200</v>
      </c>
      <c r="AE43" s="259">
        <v>54.59546639565198</v>
      </c>
      <c r="AF43" s="257" t="s">
        <v>192</v>
      </c>
      <c r="AG43" s="259">
        <v>19.228778467908903</v>
      </c>
      <c r="AH43" s="257" t="s">
        <v>202</v>
      </c>
      <c r="AI43" s="259">
        <v>20.48841059602649</v>
      </c>
      <c r="AJ43" s="257" t="s">
        <v>192</v>
      </c>
      <c r="AK43" s="259">
        <v>29.462414320512092</v>
      </c>
      <c r="AL43" s="257" t="s">
        <v>220</v>
      </c>
      <c r="AM43" s="259">
        <v>54.13039767878478</v>
      </c>
      <c r="AN43" s="257" t="s">
        <v>217</v>
      </c>
      <c r="AO43" s="259">
        <v>126.33871380988984</v>
      </c>
      <c r="AP43" s="257" t="s">
        <v>222</v>
      </c>
      <c r="AQ43" s="259">
        <v>42.4</v>
      </c>
      <c r="AR43" s="257" t="s">
        <v>222</v>
      </c>
      <c r="AS43" s="259">
        <v>41.9</v>
      </c>
      <c r="AT43" s="237"/>
    </row>
    <row r="44" spans="1:46" s="16" customFormat="1" ht="16.5" customHeight="1">
      <c r="A44" s="256">
        <v>38</v>
      </c>
      <c r="B44" s="257" t="s">
        <v>198</v>
      </c>
      <c r="C44" s="258">
        <v>-1.48</v>
      </c>
      <c r="D44" s="257" t="s">
        <v>196</v>
      </c>
      <c r="E44" s="258">
        <v>-0.74</v>
      </c>
      <c r="F44" s="257" t="s">
        <v>227</v>
      </c>
      <c r="G44" s="259">
        <v>41</v>
      </c>
      <c r="H44" s="257" t="s">
        <v>216</v>
      </c>
      <c r="I44" s="259">
        <v>398</v>
      </c>
      <c r="J44" s="257" t="s">
        <v>201</v>
      </c>
      <c r="K44" s="259">
        <v>90.7</v>
      </c>
      <c r="L44" s="257" t="s">
        <v>222</v>
      </c>
      <c r="M44" s="258">
        <v>2.69</v>
      </c>
      <c r="N44" s="257" t="s">
        <v>210</v>
      </c>
      <c r="O44" s="258">
        <v>-6.6</v>
      </c>
      <c r="P44" s="257" t="s">
        <v>188</v>
      </c>
      <c r="Q44" s="258">
        <v>5.2</v>
      </c>
      <c r="R44" s="257" t="s">
        <v>204</v>
      </c>
      <c r="S44" s="258">
        <v>7</v>
      </c>
      <c r="T44" s="257" t="s">
        <v>183</v>
      </c>
      <c r="U44" s="258">
        <v>-0.94</v>
      </c>
      <c r="V44" s="257" t="s">
        <v>227</v>
      </c>
      <c r="W44" s="258">
        <v>2.36</v>
      </c>
      <c r="X44" s="257" t="s">
        <v>226</v>
      </c>
      <c r="Y44" s="258">
        <v>2.92</v>
      </c>
      <c r="Z44" s="257" t="s">
        <v>226</v>
      </c>
      <c r="AA44" s="258">
        <v>5.35</v>
      </c>
      <c r="AB44" s="257" t="s">
        <v>188</v>
      </c>
      <c r="AC44" s="259">
        <v>11.803613441647801</v>
      </c>
      <c r="AD44" s="257" t="s">
        <v>198</v>
      </c>
      <c r="AE44" s="259">
        <v>54.561409923580385</v>
      </c>
      <c r="AF44" s="257" t="s">
        <v>195</v>
      </c>
      <c r="AG44" s="259">
        <v>19.198233154690143</v>
      </c>
      <c r="AH44" s="257" t="s">
        <v>230</v>
      </c>
      <c r="AI44" s="259">
        <v>20.003333888981498</v>
      </c>
      <c r="AJ44" s="257" t="s">
        <v>195</v>
      </c>
      <c r="AK44" s="259">
        <v>29.17314531151377</v>
      </c>
      <c r="AL44" s="257" t="s">
        <v>192</v>
      </c>
      <c r="AM44" s="259">
        <v>53.220415793349574</v>
      </c>
      <c r="AN44" s="257" t="s">
        <v>192</v>
      </c>
      <c r="AO44" s="259">
        <v>124.01049117787315</v>
      </c>
      <c r="AP44" s="257" t="s">
        <v>213</v>
      </c>
      <c r="AQ44" s="259">
        <v>42.3</v>
      </c>
      <c r="AR44" s="257" t="s">
        <v>213</v>
      </c>
      <c r="AS44" s="259">
        <v>41.2</v>
      </c>
      <c r="AT44" s="237"/>
    </row>
    <row r="45" spans="1:46" s="16" customFormat="1" ht="16.5" customHeight="1">
      <c r="A45" s="256">
        <v>39</v>
      </c>
      <c r="B45" s="257" t="s">
        <v>225</v>
      </c>
      <c r="C45" s="258">
        <v>-1.54</v>
      </c>
      <c r="D45" s="257" t="s">
        <v>198</v>
      </c>
      <c r="E45" s="258">
        <v>-0.83</v>
      </c>
      <c r="F45" s="257" t="s">
        <v>198</v>
      </c>
      <c r="G45" s="259">
        <v>34.5</v>
      </c>
      <c r="H45" s="257" t="s">
        <v>227</v>
      </c>
      <c r="I45" s="259">
        <v>359.6</v>
      </c>
      <c r="J45" s="257" t="s">
        <v>227</v>
      </c>
      <c r="K45" s="259">
        <v>90.6</v>
      </c>
      <c r="L45" s="257" t="s">
        <v>220</v>
      </c>
      <c r="M45" s="258">
        <v>2.69</v>
      </c>
      <c r="N45" s="257" t="s">
        <v>227</v>
      </c>
      <c r="O45" s="258">
        <v>-9.8</v>
      </c>
      <c r="P45" s="257" t="s">
        <v>227</v>
      </c>
      <c r="Q45" s="258">
        <v>4.8</v>
      </c>
      <c r="R45" s="257" t="s">
        <v>192</v>
      </c>
      <c r="S45" s="258">
        <v>7</v>
      </c>
      <c r="T45" s="257" t="s">
        <v>192</v>
      </c>
      <c r="U45" s="258">
        <v>-1.08</v>
      </c>
      <c r="V45" s="257" t="s">
        <v>225</v>
      </c>
      <c r="W45" s="258">
        <v>2.36</v>
      </c>
      <c r="X45" s="257" t="s">
        <v>198</v>
      </c>
      <c r="Y45" s="258">
        <v>2.87</v>
      </c>
      <c r="Z45" s="257" t="s">
        <v>210</v>
      </c>
      <c r="AA45" s="258">
        <v>5.32</v>
      </c>
      <c r="AB45" s="257" t="s">
        <v>226</v>
      </c>
      <c r="AC45" s="259">
        <v>11.74985750346063</v>
      </c>
      <c r="AD45" s="257" t="s">
        <v>201</v>
      </c>
      <c r="AE45" s="259">
        <v>54.372935040821346</v>
      </c>
      <c r="AF45" s="257" t="s">
        <v>222</v>
      </c>
      <c r="AG45" s="259">
        <v>18.081666866243566</v>
      </c>
      <c r="AH45" s="257" t="s">
        <v>225</v>
      </c>
      <c r="AI45" s="259">
        <v>19.856962557846025</v>
      </c>
      <c r="AJ45" s="257" t="s">
        <v>220</v>
      </c>
      <c r="AK45" s="259">
        <v>27.74364225977129</v>
      </c>
      <c r="AL45" s="257" t="s">
        <v>195</v>
      </c>
      <c r="AM45" s="259">
        <v>51.952830333913205</v>
      </c>
      <c r="AN45" s="257" t="s">
        <v>213</v>
      </c>
      <c r="AO45" s="259">
        <v>120</v>
      </c>
      <c r="AP45" s="257" t="s">
        <v>192</v>
      </c>
      <c r="AQ45" s="259">
        <v>41.8</v>
      </c>
      <c r="AR45" s="257" t="s">
        <v>192</v>
      </c>
      <c r="AS45" s="259">
        <v>40.4</v>
      </c>
      <c r="AT45" s="237"/>
    </row>
    <row r="46" spans="1:46" s="16" customFormat="1" ht="16.5" customHeight="1">
      <c r="A46" s="256">
        <v>40</v>
      </c>
      <c r="B46" s="257" t="s">
        <v>227</v>
      </c>
      <c r="C46" s="258">
        <v>-1.9</v>
      </c>
      <c r="D46" s="257" t="s">
        <v>227</v>
      </c>
      <c r="E46" s="258">
        <v>-0.9</v>
      </c>
      <c r="F46" s="257" t="s">
        <v>216</v>
      </c>
      <c r="G46" s="259">
        <v>30.7</v>
      </c>
      <c r="H46" s="257" t="s">
        <v>184</v>
      </c>
      <c r="I46" s="259">
        <v>355.3</v>
      </c>
      <c r="J46" s="257" t="s">
        <v>225</v>
      </c>
      <c r="K46" s="259">
        <v>90.2</v>
      </c>
      <c r="L46" s="257" t="s">
        <v>182</v>
      </c>
      <c r="M46" s="258">
        <v>2.67</v>
      </c>
      <c r="N46" s="257" t="s">
        <v>226</v>
      </c>
      <c r="O46" s="258">
        <v>-9.9</v>
      </c>
      <c r="P46" s="257" t="s">
        <v>226</v>
      </c>
      <c r="Q46" s="258">
        <v>4.4</v>
      </c>
      <c r="R46" s="257" t="s">
        <v>195</v>
      </c>
      <c r="S46" s="258">
        <v>6.5</v>
      </c>
      <c r="T46" s="257" t="s">
        <v>195</v>
      </c>
      <c r="U46" s="258">
        <v>-1.64</v>
      </c>
      <c r="V46" s="257" t="s">
        <v>198</v>
      </c>
      <c r="W46" s="258">
        <v>2.03</v>
      </c>
      <c r="X46" s="257" t="s">
        <v>225</v>
      </c>
      <c r="Y46" s="258">
        <v>2.71</v>
      </c>
      <c r="Z46" s="257" t="s">
        <v>225</v>
      </c>
      <c r="AA46" s="258">
        <v>5.07</v>
      </c>
      <c r="AB46" s="257" t="s">
        <v>227</v>
      </c>
      <c r="AC46" s="259">
        <v>11.527022869449286</v>
      </c>
      <c r="AD46" s="257" t="s">
        <v>225</v>
      </c>
      <c r="AE46" s="259">
        <v>52.31073943661971</v>
      </c>
      <c r="AF46" s="257" t="s">
        <v>220</v>
      </c>
      <c r="AG46" s="259">
        <v>18.000110735839655</v>
      </c>
      <c r="AH46" s="257" t="s">
        <v>188</v>
      </c>
      <c r="AI46" s="259">
        <v>19.32693705480448</v>
      </c>
      <c r="AJ46" s="257" t="s">
        <v>204</v>
      </c>
      <c r="AK46" s="259">
        <v>26.955903271692744</v>
      </c>
      <c r="AL46" s="257" t="s">
        <v>204</v>
      </c>
      <c r="AM46" s="259">
        <v>50.75649812491918</v>
      </c>
      <c r="AN46" s="257" t="s">
        <v>204</v>
      </c>
      <c r="AO46" s="259">
        <v>113.2572670469981</v>
      </c>
      <c r="AP46" s="257" t="s">
        <v>204</v>
      </c>
      <c r="AQ46" s="259">
        <v>41.2</v>
      </c>
      <c r="AR46" s="257" t="s">
        <v>204</v>
      </c>
      <c r="AS46" s="259">
        <v>39.9</v>
      </c>
      <c r="AT46" s="237"/>
    </row>
    <row r="47" spans="1:46" s="16" customFormat="1" ht="16.5" customHeight="1">
      <c r="A47" s="256">
        <v>41</v>
      </c>
      <c r="B47" s="16" t="s">
        <v>222</v>
      </c>
      <c r="C47" s="258">
        <v>-1.93</v>
      </c>
      <c r="D47" s="16" t="s">
        <v>228</v>
      </c>
      <c r="E47" s="258">
        <v>-2.55</v>
      </c>
      <c r="F47" s="16" t="s">
        <v>228</v>
      </c>
      <c r="G47" s="259">
        <v>29.6</v>
      </c>
      <c r="H47" s="16" t="s">
        <v>228</v>
      </c>
      <c r="I47" s="259">
        <v>298.8</v>
      </c>
      <c r="J47" s="16" t="s">
        <v>228</v>
      </c>
      <c r="K47" s="259">
        <v>90.1</v>
      </c>
      <c r="L47" s="16" t="s">
        <v>204</v>
      </c>
      <c r="M47" s="258">
        <v>2.66</v>
      </c>
      <c r="N47" s="16" t="s">
        <v>225</v>
      </c>
      <c r="O47" s="258">
        <v>-11.9</v>
      </c>
      <c r="P47" s="16" t="s">
        <v>228</v>
      </c>
      <c r="Q47" s="258">
        <v>4.1</v>
      </c>
      <c r="R47" s="16" t="s">
        <v>197</v>
      </c>
      <c r="S47" s="258">
        <v>5.9</v>
      </c>
      <c r="T47" s="16" t="s">
        <v>228</v>
      </c>
      <c r="U47" s="258">
        <v>-1.77</v>
      </c>
      <c r="V47" s="16" t="s">
        <v>200</v>
      </c>
      <c r="W47" s="258">
        <v>1.97</v>
      </c>
      <c r="X47" s="16" t="s">
        <v>210</v>
      </c>
      <c r="Y47" s="258">
        <v>2.7</v>
      </c>
      <c r="Z47" s="16" t="s">
        <v>198</v>
      </c>
      <c r="AA47" s="258">
        <v>4.9</v>
      </c>
      <c r="AB47" s="16" t="s">
        <v>210</v>
      </c>
      <c r="AC47" s="259">
        <v>11.312713102776424</v>
      </c>
      <c r="AD47" s="16" t="s">
        <v>227</v>
      </c>
      <c r="AE47" s="259">
        <v>50.897343862167986</v>
      </c>
      <c r="AF47" s="16" t="s">
        <v>204</v>
      </c>
      <c r="AG47" s="259">
        <v>17.880425458912335</v>
      </c>
      <c r="AH47" s="16" t="s">
        <v>222</v>
      </c>
      <c r="AI47" s="259">
        <v>19.28509154315606</v>
      </c>
      <c r="AJ47" s="16" t="s">
        <v>222</v>
      </c>
      <c r="AK47" s="259">
        <v>26.329555361813426</v>
      </c>
      <c r="AL47" s="16" t="s">
        <v>197</v>
      </c>
      <c r="AM47" s="259">
        <v>48.7064182678269</v>
      </c>
      <c r="AN47" s="16" t="s">
        <v>220</v>
      </c>
      <c r="AO47" s="259">
        <v>105.14230271668823</v>
      </c>
      <c r="AP47" s="16" t="s">
        <v>220</v>
      </c>
      <c r="AQ47" s="259">
        <v>40.9</v>
      </c>
      <c r="AR47" s="16" t="s">
        <v>220</v>
      </c>
      <c r="AS47" s="259">
        <v>39.9</v>
      </c>
      <c r="AT47" s="237"/>
    </row>
    <row r="48" spans="1:46" s="16" customFormat="1" ht="16.5" customHeight="1" thickBot="1">
      <c r="A48" s="397">
        <v>42</v>
      </c>
      <c r="B48" s="264" t="s">
        <v>228</v>
      </c>
      <c r="C48" s="398">
        <v>-2.97</v>
      </c>
      <c r="D48" s="264" t="s">
        <v>222</v>
      </c>
      <c r="E48" s="398">
        <v>-3</v>
      </c>
      <c r="F48" s="264" t="s">
        <v>232</v>
      </c>
      <c r="G48" s="399">
        <v>5.2</v>
      </c>
      <c r="H48" s="264" t="s">
        <v>232</v>
      </c>
      <c r="I48" s="399">
        <v>23.3</v>
      </c>
      <c r="J48" s="264" t="s">
        <v>205</v>
      </c>
      <c r="K48" s="399">
        <v>86.3</v>
      </c>
      <c r="L48" s="264" t="s">
        <v>232</v>
      </c>
      <c r="M48" s="398">
        <v>2.48</v>
      </c>
      <c r="N48" s="264" t="s">
        <v>228</v>
      </c>
      <c r="O48" s="398">
        <v>-12</v>
      </c>
      <c r="P48" s="264" t="s">
        <v>225</v>
      </c>
      <c r="Q48" s="398">
        <v>2.4</v>
      </c>
      <c r="R48" s="264" t="s">
        <v>220</v>
      </c>
      <c r="S48" s="398">
        <v>5.9</v>
      </c>
      <c r="T48" s="264" t="s">
        <v>222</v>
      </c>
      <c r="U48" s="398">
        <v>-1.87</v>
      </c>
      <c r="V48" s="264" t="s">
        <v>228</v>
      </c>
      <c r="W48" s="398">
        <v>1.88</v>
      </c>
      <c r="X48" s="264" t="s">
        <v>200</v>
      </c>
      <c r="Y48" s="398">
        <v>2.66</v>
      </c>
      <c r="Z48" s="264" t="s">
        <v>200</v>
      </c>
      <c r="AA48" s="398">
        <v>4.62</v>
      </c>
      <c r="AB48" s="264" t="s">
        <v>225</v>
      </c>
      <c r="AC48" s="399">
        <v>10.387323943661972</v>
      </c>
      <c r="AD48" s="264" t="s">
        <v>228</v>
      </c>
      <c r="AE48" s="399">
        <v>49.243892981775886</v>
      </c>
      <c r="AF48" s="264" t="s">
        <v>197</v>
      </c>
      <c r="AG48" s="399">
        <v>15.855397541141558</v>
      </c>
      <c r="AH48" s="264" t="s">
        <v>210</v>
      </c>
      <c r="AI48" s="399">
        <v>19.158589399876263</v>
      </c>
      <c r="AJ48" s="264" t="s">
        <v>197</v>
      </c>
      <c r="AK48" s="399">
        <v>24.026163639549143</v>
      </c>
      <c r="AL48" s="264" t="s">
        <v>222</v>
      </c>
      <c r="AM48" s="399">
        <v>45.61464690496948</v>
      </c>
      <c r="AN48" s="264" t="s">
        <v>197</v>
      </c>
      <c r="AO48" s="399">
        <v>97.34973970657832</v>
      </c>
      <c r="AP48" s="264" t="s">
        <v>197</v>
      </c>
      <c r="AQ48" s="399">
        <v>40</v>
      </c>
      <c r="AR48" s="264" t="s">
        <v>197</v>
      </c>
      <c r="AS48" s="399">
        <v>38.2</v>
      </c>
      <c r="AT48" s="237"/>
    </row>
    <row r="49" spans="2:45" ht="13.5">
      <c r="B49" s="400" t="s">
        <v>426</v>
      </c>
      <c r="C49" s="401"/>
      <c r="D49" s="400" t="s">
        <v>426</v>
      </c>
      <c r="E49" s="401"/>
      <c r="F49" s="400" t="s">
        <v>426</v>
      </c>
      <c r="G49" s="402"/>
      <c r="H49" s="400" t="s">
        <v>426</v>
      </c>
      <c r="I49" s="402"/>
      <c r="J49" s="400" t="s">
        <v>426</v>
      </c>
      <c r="K49" s="402"/>
      <c r="L49" s="400" t="s">
        <v>426</v>
      </c>
      <c r="M49" s="401"/>
      <c r="N49" s="400" t="s">
        <v>426</v>
      </c>
      <c r="O49" s="401"/>
      <c r="P49" s="400" t="s">
        <v>426</v>
      </c>
      <c r="Q49" s="401"/>
      <c r="R49" s="400" t="s">
        <v>426</v>
      </c>
      <c r="S49" s="401"/>
      <c r="T49" s="400" t="s">
        <v>426</v>
      </c>
      <c r="U49" s="401"/>
      <c r="V49" s="400" t="s">
        <v>426</v>
      </c>
      <c r="W49" s="401"/>
      <c r="X49" s="400" t="s">
        <v>426</v>
      </c>
      <c r="Y49" s="401"/>
      <c r="Z49" s="400" t="s">
        <v>426</v>
      </c>
      <c r="AA49" s="401"/>
      <c r="AB49" s="400" t="s">
        <v>426</v>
      </c>
      <c r="AC49" s="402"/>
      <c r="AD49" s="400" t="s">
        <v>426</v>
      </c>
      <c r="AE49" s="402"/>
      <c r="AF49" s="400" t="s">
        <v>426</v>
      </c>
      <c r="AG49" s="402"/>
      <c r="AH49" s="400" t="s">
        <v>426</v>
      </c>
      <c r="AI49" s="402"/>
      <c r="AJ49" s="400" t="s">
        <v>426</v>
      </c>
      <c r="AK49" s="402"/>
      <c r="AL49" s="400" t="s">
        <v>426</v>
      </c>
      <c r="AM49" s="402"/>
      <c r="AN49" s="400" t="s">
        <v>426</v>
      </c>
      <c r="AO49" s="402"/>
      <c r="AP49" s="400" t="s">
        <v>426</v>
      </c>
      <c r="AQ49" s="402"/>
      <c r="AR49" s="400" t="s">
        <v>426</v>
      </c>
      <c r="AS49" s="402"/>
    </row>
    <row r="50" spans="2:45" ht="13.5">
      <c r="B50" s="257" t="s">
        <v>421</v>
      </c>
      <c r="C50" s="258">
        <v>-0.13</v>
      </c>
      <c r="D50" s="257" t="s">
        <v>424</v>
      </c>
      <c r="E50" s="258">
        <v>0.57</v>
      </c>
      <c r="F50" s="257" t="s">
        <v>421</v>
      </c>
      <c r="G50" s="259">
        <v>809.7</v>
      </c>
      <c r="H50" s="257" t="s">
        <v>421</v>
      </c>
      <c r="I50" s="259">
        <v>1969</v>
      </c>
      <c r="J50" s="257" t="s">
        <v>422</v>
      </c>
      <c r="K50" s="259">
        <v>96.1</v>
      </c>
      <c r="L50" s="257" t="s">
        <v>423</v>
      </c>
      <c r="M50" s="258">
        <v>3</v>
      </c>
      <c r="N50" s="257" t="s">
        <v>421</v>
      </c>
      <c r="O50" s="258">
        <v>0.5</v>
      </c>
      <c r="P50" s="257" t="s">
        <v>421</v>
      </c>
      <c r="Q50" s="258">
        <v>9.1</v>
      </c>
      <c r="R50" s="257" t="s">
        <v>425</v>
      </c>
      <c r="S50" s="258">
        <v>11.3</v>
      </c>
      <c r="T50" s="257" t="s">
        <v>421</v>
      </c>
      <c r="U50" s="258">
        <v>-0.18</v>
      </c>
      <c r="V50" s="257" t="s">
        <v>421</v>
      </c>
      <c r="W50" s="258">
        <v>4.19</v>
      </c>
      <c r="X50" s="257" t="s">
        <v>422</v>
      </c>
      <c r="Y50" s="258">
        <v>5.12</v>
      </c>
      <c r="Z50" s="257" t="s">
        <v>422</v>
      </c>
      <c r="AA50" s="258">
        <v>9.3</v>
      </c>
      <c r="AB50" s="257" t="s">
        <v>421</v>
      </c>
      <c r="AC50" s="259">
        <v>14.6</v>
      </c>
      <c r="AD50" s="257" t="s">
        <v>421</v>
      </c>
      <c r="AE50" s="259">
        <v>63.2</v>
      </c>
      <c r="AF50" s="257" t="s">
        <v>425</v>
      </c>
      <c r="AG50" s="259">
        <v>29.1</v>
      </c>
      <c r="AH50" s="257" t="s">
        <v>425</v>
      </c>
      <c r="AI50" s="259">
        <v>24.1</v>
      </c>
      <c r="AJ50" s="257" t="s">
        <v>425</v>
      </c>
      <c r="AK50" s="259">
        <v>50.9</v>
      </c>
      <c r="AL50" s="257" t="s">
        <v>425</v>
      </c>
      <c r="AM50" s="259">
        <v>75</v>
      </c>
      <c r="AN50" s="257" t="s">
        <v>425</v>
      </c>
      <c r="AO50" s="259">
        <v>211</v>
      </c>
      <c r="AP50" s="257" t="s">
        <v>425</v>
      </c>
      <c r="AQ50" s="259">
        <v>47.8</v>
      </c>
      <c r="AR50" s="257" t="s">
        <v>425</v>
      </c>
      <c r="AS50" s="259">
        <v>50.2</v>
      </c>
    </row>
    <row r="51" spans="2:45" ht="13.5">
      <c r="B51" s="257" t="s">
        <v>424</v>
      </c>
      <c r="C51" s="258">
        <v>-0.55</v>
      </c>
      <c r="D51" s="257" t="s">
        <v>421</v>
      </c>
      <c r="E51" s="258">
        <v>0.08</v>
      </c>
      <c r="F51" s="257" t="s">
        <v>423</v>
      </c>
      <c r="G51" s="259">
        <v>269.2</v>
      </c>
      <c r="H51" s="257" t="s">
        <v>424</v>
      </c>
      <c r="I51" s="259">
        <v>920.5</v>
      </c>
      <c r="J51" s="257" t="s">
        <v>423</v>
      </c>
      <c r="K51" s="259">
        <v>95</v>
      </c>
      <c r="L51" s="257" t="s">
        <v>425</v>
      </c>
      <c r="M51" s="258">
        <v>2.94</v>
      </c>
      <c r="N51" s="257" t="s">
        <v>422</v>
      </c>
      <c r="O51" s="258">
        <v>-1</v>
      </c>
      <c r="P51" s="257" t="s">
        <v>423</v>
      </c>
      <c r="Q51" s="258">
        <v>8.2</v>
      </c>
      <c r="R51" s="257" t="s">
        <v>424</v>
      </c>
      <c r="S51" s="258">
        <v>9.7</v>
      </c>
      <c r="T51" s="257" t="s">
        <v>424</v>
      </c>
      <c r="U51" s="258">
        <v>-0.35</v>
      </c>
      <c r="V51" s="257" t="s">
        <v>422</v>
      </c>
      <c r="W51" s="258">
        <v>4.18</v>
      </c>
      <c r="X51" s="257" t="s">
        <v>421</v>
      </c>
      <c r="Y51" s="258">
        <v>4.37</v>
      </c>
      <c r="Z51" s="257" t="s">
        <v>421</v>
      </c>
      <c r="AA51" s="258">
        <v>8.56</v>
      </c>
      <c r="AB51" s="257" t="s">
        <v>423</v>
      </c>
      <c r="AC51" s="259">
        <v>14.4</v>
      </c>
      <c r="AD51" s="257" t="s">
        <v>423</v>
      </c>
      <c r="AE51" s="259">
        <v>62.6</v>
      </c>
      <c r="AF51" s="257" t="s">
        <v>424</v>
      </c>
      <c r="AG51" s="259">
        <v>25.4</v>
      </c>
      <c r="AH51" s="257" t="s">
        <v>421</v>
      </c>
      <c r="AI51" s="259">
        <v>23</v>
      </c>
      <c r="AJ51" s="257" t="s">
        <v>424</v>
      </c>
      <c r="AK51" s="259">
        <v>41.6</v>
      </c>
      <c r="AL51" s="257" t="s">
        <v>424</v>
      </c>
      <c r="AM51" s="259">
        <v>63.9</v>
      </c>
      <c r="AN51" s="257" t="s">
        <v>424</v>
      </c>
      <c r="AO51" s="259">
        <v>186.5</v>
      </c>
      <c r="AP51" s="257" t="s">
        <v>424</v>
      </c>
      <c r="AQ51" s="259">
        <v>45.9</v>
      </c>
      <c r="AR51" s="257" t="s">
        <v>424</v>
      </c>
      <c r="AS51" s="259">
        <v>47.3</v>
      </c>
    </row>
    <row r="52" spans="2:45" ht="13.5">
      <c r="B52" s="257" t="s">
        <v>423</v>
      </c>
      <c r="C52" s="258">
        <v>-0.78</v>
      </c>
      <c r="D52" s="257" t="s">
        <v>423</v>
      </c>
      <c r="E52" s="258">
        <v>-0.07</v>
      </c>
      <c r="F52" s="257" t="s">
        <v>424</v>
      </c>
      <c r="G52" s="259">
        <v>225.5</v>
      </c>
      <c r="H52" s="257" t="s">
        <v>422</v>
      </c>
      <c r="I52" s="259">
        <v>892.3</v>
      </c>
      <c r="J52" s="257" t="s">
        <v>424</v>
      </c>
      <c r="K52" s="259">
        <v>93.4</v>
      </c>
      <c r="L52" s="257" t="s">
        <v>422</v>
      </c>
      <c r="M52" s="258">
        <v>2.86</v>
      </c>
      <c r="N52" s="257" t="s">
        <v>423</v>
      </c>
      <c r="O52" s="258">
        <v>-1.3</v>
      </c>
      <c r="P52" s="257" t="s">
        <v>422</v>
      </c>
      <c r="Q52" s="258">
        <v>8.1</v>
      </c>
      <c r="R52" s="257" t="s">
        <v>423</v>
      </c>
      <c r="S52" s="258">
        <v>9.5</v>
      </c>
      <c r="T52" s="257" t="s">
        <v>425</v>
      </c>
      <c r="U52" s="258">
        <v>-0.6</v>
      </c>
      <c r="V52" s="257" t="s">
        <v>423</v>
      </c>
      <c r="W52" s="258">
        <v>3.41</v>
      </c>
      <c r="X52" s="257" t="s">
        <v>423</v>
      </c>
      <c r="Y52" s="258">
        <v>4.06</v>
      </c>
      <c r="Z52" s="257" t="s">
        <v>423</v>
      </c>
      <c r="AA52" s="258">
        <v>7.47</v>
      </c>
      <c r="AB52" s="257" t="s">
        <v>422</v>
      </c>
      <c r="AC52" s="259">
        <v>14.1</v>
      </c>
      <c r="AD52" s="257" t="s">
        <v>422</v>
      </c>
      <c r="AE52" s="259">
        <v>62.4</v>
      </c>
      <c r="AF52" s="257" t="s">
        <v>422</v>
      </c>
      <c r="AG52" s="259">
        <v>23.6</v>
      </c>
      <c r="AH52" s="257" t="s">
        <v>423</v>
      </c>
      <c r="AI52" s="259">
        <v>23</v>
      </c>
      <c r="AJ52" s="257" t="s">
        <v>422</v>
      </c>
      <c r="AK52" s="259">
        <v>37.8</v>
      </c>
      <c r="AL52" s="257" t="s">
        <v>422</v>
      </c>
      <c r="AM52" s="259">
        <v>60.3</v>
      </c>
      <c r="AN52" s="257" t="s">
        <v>422</v>
      </c>
      <c r="AO52" s="259">
        <v>167.7</v>
      </c>
      <c r="AP52" s="257" t="s">
        <v>422</v>
      </c>
      <c r="AQ52" s="259">
        <v>45</v>
      </c>
      <c r="AR52" s="257" t="s">
        <v>422</v>
      </c>
      <c r="AS52" s="259">
        <v>45.9</v>
      </c>
    </row>
    <row r="53" spans="2:45" ht="13.5">
      <c r="B53" s="257" t="s">
        <v>425</v>
      </c>
      <c r="C53" s="258">
        <v>-0.92</v>
      </c>
      <c r="D53" s="257" t="s">
        <v>425</v>
      </c>
      <c r="E53" s="258">
        <v>-0.21</v>
      </c>
      <c r="F53" s="257" t="s">
        <v>422</v>
      </c>
      <c r="G53" s="259">
        <v>156.9</v>
      </c>
      <c r="H53" s="257" t="s">
        <v>423</v>
      </c>
      <c r="I53" s="259">
        <v>877</v>
      </c>
      <c r="J53" s="257" t="s">
        <v>421</v>
      </c>
      <c r="K53" s="259">
        <v>93.1</v>
      </c>
      <c r="L53" s="257" t="s">
        <v>424</v>
      </c>
      <c r="M53" s="258">
        <v>2.86</v>
      </c>
      <c r="N53" s="257" t="s">
        <v>424</v>
      </c>
      <c r="O53" s="258">
        <v>-2</v>
      </c>
      <c r="P53" s="257" t="s">
        <v>425</v>
      </c>
      <c r="Q53" s="258">
        <v>8.1</v>
      </c>
      <c r="R53" s="257" t="s">
        <v>422</v>
      </c>
      <c r="S53" s="258">
        <v>9.1</v>
      </c>
      <c r="T53" s="257" t="s">
        <v>423</v>
      </c>
      <c r="U53" s="258">
        <v>-0.65</v>
      </c>
      <c r="V53" s="257" t="s">
        <v>424</v>
      </c>
      <c r="W53" s="258">
        <v>3.03</v>
      </c>
      <c r="X53" s="257" t="s">
        <v>424</v>
      </c>
      <c r="Y53" s="258">
        <v>3.38</v>
      </c>
      <c r="Z53" s="257" t="s">
        <v>424</v>
      </c>
      <c r="AA53" s="258">
        <v>6.41</v>
      </c>
      <c r="AB53" s="257" t="s">
        <v>425</v>
      </c>
      <c r="AC53" s="259">
        <v>13.8</v>
      </c>
      <c r="AD53" s="257" t="s">
        <v>424</v>
      </c>
      <c r="AE53" s="259">
        <v>61</v>
      </c>
      <c r="AF53" s="257" t="s">
        <v>423</v>
      </c>
      <c r="AG53" s="259">
        <v>23</v>
      </c>
      <c r="AH53" s="257" t="s">
        <v>422</v>
      </c>
      <c r="AI53" s="259">
        <v>22.5</v>
      </c>
      <c r="AJ53" s="257" t="s">
        <v>423</v>
      </c>
      <c r="AK53" s="259">
        <v>36.7</v>
      </c>
      <c r="AL53" s="257" t="s">
        <v>423</v>
      </c>
      <c r="AM53" s="259">
        <v>59.6</v>
      </c>
      <c r="AN53" s="257" t="s">
        <v>423</v>
      </c>
      <c r="AO53" s="259">
        <v>159.6</v>
      </c>
      <c r="AP53" s="257" t="s">
        <v>423</v>
      </c>
      <c r="AQ53" s="259">
        <v>44.5</v>
      </c>
      <c r="AR53" s="257" t="s">
        <v>423</v>
      </c>
      <c r="AS53" s="259">
        <v>45.1</v>
      </c>
    </row>
    <row r="54" spans="1:45" ht="13.5">
      <c r="A54" s="403"/>
      <c r="B54" s="404" t="s">
        <v>422</v>
      </c>
      <c r="C54" s="407">
        <v>-1.04</v>
      </c>
      <c r="D54" s="404" t="s">
        <v>422</v>
      </c>
      <c r="E54" s="407">
        <v>-0.28</v>
      </c>
      <c r="F54" s="404" t="s">
        <v>425</v>
      </c>
      <c r="G54" s="408">
        <v>38.2</v>
      </c>
      <c r="H54" s="404" t="s">
        <v>425</v>
      </c>
      <c r="I54" s="408">
        <v>328</v>
      </c>
      <c r="J54" s="404" t="s">
        <v>425</v>
      </c>
      <c r="K54" s="408">
        <v>91.5</v>
      </c>
      <c r="L54" s="404" t="s">
        <v>421</v>
      </c>
      <c r="M54" s="407">
        <v>2.77</v>
      </c>
      <c r="N54" s="404" t="s">
        <v>425</v>
      </c>
      <c r="O54" s="407">
        <v>-3.2</v>
      </c>
      <c r="P54" s="404" t="s">
        <v>424</v>
      </c>
      <c r="Q54" s="407">
        <v>7.8</v>
      </c>
      <c r="R54" s="404" t="s">
        <v>421</v>
      </c>
      <c r="S54" s="407">
        <v>8.6</v>
      </c>
      <c r="T54" s="404" t="s">
        <v>422</v>
      </c>
      <c r="U54" s="407">
        <v>-0.94</v>
      </c>
      <c r="V54" s="404" t="s">
        <v>425</v>
      </c>
      <c r="W54" s="407">
        <v>2.43</v>
      </c>
      <c r="X54" s="404" t="s">
        <v>425</v>
      </c>
      <c r="Y54" s="407">
        <v>3.03</v>
      </c>
      <c r="Z54" s="404" t="s">
        <v>425</v>
      </c>
      <c r="AA54" s="407">
        <v>5.46</v>
      </c>
      <c r="AB54" s="404" t="s">
        <v>424</v>
      </c>
      <c r="AC54" s="408">
        <v>13.6</v>
      </c>
      <c r="AD54" s="404" t="s">
        <v>425</v>
      </c>
      <c r="AE54" s="408">
        <v>57.1</v>
      </c>
      <c r="AF54" s="404" t="s">
        <v>421</v>
      </c>
      <c r="AG54" s="408">
        <v>22.1</v>
      </c>
      <c r="AH54" s="404" t="s">
        <v>424</v>
      </c>
      <c r="AI54" s="408">
        <v>22.3</v>
      </c>
      <c r="AJ54" s="404" t="s">
        <v>421</v>
      </c>
      <c r="AK54" s="408">
        <v>35</v>
      </c>
      <c r="AL54" s="404" t="s">
        <v>421</v>
      </c>
      <c r="AM54" s="408">
        <v>58.1</v>
      </c>
      <c r="AN54" s="404" t="s">
        <v>421</v>
      </c>
      <c r="AO54" s="408">
        <v>152.1</v>
      </c>
      <c r="AP54" s="404" t="s">
        <v>421</v>
      </c>
      <c r="AQ54" s="408">
        <v>43.9</v>
      </c>
      <c r="AR54" s="404" t="s">
        <v>421</v>
      </c>
      <c r="AS54" s="408">
        <v>43.8</v>
      </c>
    </row>
  </sheetData>
  <sheetProtection/>
  <mergeCells count="84">
    <mergeCell ref="AH5:AI5"/>
    <mergeCell ref="AH6:AI6"/>
    <mergeCell ref="AL6:AM6"/>
    <mergeCell ref="AJ6:AK6"/>
    <mergeCell ref="AH4:AI4"/>
    <mergeCell ref="AJ4:AK4"/>
    <mergeCell ref="AJ5:AK5"/>
    <mergeCell ref="AB2:AG2"/>
    <mergeCell ref="AB3:AG3"/>
    <mergeCell ref="AD4:AE4"/>
    <mergeCell ref="AD5:AE5"/>
    <mergeCell ref="AB4:AC4"/>
    <mergeCell ref="V3:W3"/>
    <mergeCell ref="V4:W4"/>
    <mergeCell ref="V5:W5"/>
    <mergeCell ref="AF4:AG4"/>
    <mergeCell ref="Z4:AA4"/>
    <mergeCell ref="X6:Y6"/>
    <mergeCell ref="AH3:AO3"/>
    <mergeCell ref="AN4:AO4"/>
    <mergeCell ref="AN5:AO5"/>
    <mergeCell ref="AL4:AM4"/>
    <mergeCell ref="AL5:AM5"/>
    <mergeCell ref="X5:Y5"/>
    <mergeCell ref="AB6:AC6"/>
    <mergeCell ref="AF6:AG6"/>
    <mergeCell ref="AN6:AO6"/>
    <mergeCell ref="AD6:AE6"/>
    <mergeCell ref="AF5:AG5"/>
    <mergeCell ref="AB5:AC5"/>
    <mergeCell ref="Z6:AA6"/>
    <mergeCell ref="P3:Q3"/>
    <mergeCell ref="P4:Q4"/>
    <mergeCell ref="P5:Q5"/>
    <mergeCell ref="T4:U4"/>
    <mergeCell ref="T5:U5"/>
    <mergeCell ref="Z3:AA3"/>
    <mergeCell ref="Z5:AA5"/>
    <mergeCell ref="X3:Y3"/>
    <mergeCell ref="X4:Y4"/>
    <mergeCell ref="T6:U6"/>
    <mergeCell ref="R3:S3"/>
    <mergeCell ref="R4:S4"/>
    <mergeCell ref="R5:S5"/>
    <mergeCell ref="R6:S6"/>
    <mergeCell ref="T3:U3"/>
    <mergeCell ref="V6:W6"/>
    <mergeCell ref="P6:Q6"/>
    <mergeCell ref="J6:K6"/>
    <mergeCell ref="H4:I4"/>
    <mergeCell ref="J3:K3"/>
    <mergeCell ref="J4:K4"/>
    <mergeCell ref="J5:K5"/>
    <mergeCell ref="N3:O3"/>
    <mergeCell ref="N4:O4"/>
    <mergeCell ref="N5:O5"/>
    <mergeCell ref="N6:O6"/>
    <mergeCell ref="H3:I3"/>
    <mergeCell ref="H5:I5"/>
    <mergeCell ref="L6:M6"/>
    <mergeCell ref="L3:M3"/>
    <mergeCell ref="L4:M4"/>
    <mergeCell ref="L5:M5"/>
    <mergeCell ref="H6:I6"/>
    <mergeCell ref="F3:G3"/>
    <mergeCell ref="F5:G5"/>
    <mergeCell ref="F6:G6"/>
    <mergeCell ref="AR2:AS6"/>
    <mergeCell ref="AP2:AQ3"/>
    <mergeCell ref="AP4:AQ5"/>
    <mergeCell ref="AP6:AQ6"/>
    <mergeCell ref="F4:G4"/>
    <mergeCell ref="T2:AA2"/>
    <mergeCell ref="N2:S2"/>
    <mergeCell ref="A2:A6"/>
    <mergeCell ref="B4:C4"/>
    <mergeCell ref="B3:C3"/>
    <mergeCell ref="D3:E3"/>
    <mergeCell ref="D4:E4"/>
    <mergeCell ref="D5:E5"/>
    <mergeCell ref="D6:E6"/>
    <mergeCell ref="B6:C6"/>
    <mergeCell ref="B5:C5"/>
    <mergeCell ref="B2:M2"/>
  </mergeCells>
  <printOptions horizontalCentered="1"/>
  <pageMargins left="0.41" right="0.38" top="0.5905511811023623" bottom="0.3937007874015748" header="0.5118110236220472" footer="0.1968503937007874"/>
  <pageSetup fitToWidth="2" horizontalDpi="600" verticalDpi="600" orientation="landscape" paperSize="9" scale="65" r:id="rId2"/>
  <headerFooter alignWithMargins="0">
    <oddFooter>&amp;C&amp;"ＭＳ Ｐ明朝,標準"- &amp;P　-</oddFooter>
  </headerFooter>
  <colBreaks count="1" manualBreakCount="1">
    <brk id="19" max="5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64"/>
  <sheetViews>
    <sheetView zoomScaleSheetLayoutView="100" zoomScalePageLayoutView="0" workbookViewId="0" topLeftCell="A1">
      <pane xSplit="1" ySplit="3" topLeftCell="B4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25390625" defaultRowHeight="13.5" customHeight="1"/>
  <cols>
    <col min="1" max="1" width="11.625" style="95" customWidth="1"/>
    <col min="2" max="2" width="14.625" style="95" customWidth="1"/>
    <col min="3" max="3" width="11.625" style="95" customWidth="1"/>
    <col min="4" max="4" width="11.625" style="177" customWidth="1"/>
    <col min="5" max="5" width="11.625" style="95" customWidth="1"/>
    <col min="6" max="6" width="11.625" style="177" customWidth="1"/>
    <col min="7" max="11" width="9.25390625" style="95" customWidth="1"/>
    <col min="12" max="12" width="3.00390625" style="95" customWidth="1"/>
    <col min="13" max="16384" width="9.25390625" style="95" customWidth="1"/>
  </cols>
  <sheetData>
    <row r="1" spans="1:20" s="92" customFormat="1" ht="22.5" customHeight="1" thickBot="1">
      <c r="A1" s="100" t="s">
        <v>581</v>
      </c>
      <c r="D1" s="171"/>
      <c r="F1" s="171"/>
      <c r="T1" s="440"/>
    </row>
    <row r="2" spans="1:27" ht="12" customHeight="1" thickTop="1">
      <c r="A2" s="93" t="s">
        <v>234</v>
      </c>
      <c r="B2" s="93" t="s">
        <v>51</v>
      </c>
      <c r="C2" s="93" t="s">
        <v>52</v>
      </c>
      <c r="D2" s="172" t="s">
        <v>53</v>
      </c>
      <c r="E2" s="93" t="s">
        <v>54</v>
      </c>
      <c r="F2" s="178" t="s">
        <v>55</v>
      </c>
      <c r="T2" s="94"/>
      <c r="U2" s="94"/>
      <c r="V2" s="94"/>
      <c r="W2" s="94"/>
      <c r="X2" s="94"/>
      <c r="Y2" s="94"/>
      <c r="Z2" s="94"/>
      <c r="AA2" s="94"/>
    </row>
    <row r="3" spans="1:27" s="103" customFormat="1" ht="9" customHeight="1">
      <c r="A3" s="101"/>
      <c r="B3" s="102" t="s">
        <v>56</v>
      </c>
      <c r="C3" s="102" t="s">
        <v>56</v>
      </c>
      <c r="D3" s="173" t="s">
        <v>57</v>
      </c>
      <c r="E3" s="102" t="s">
        <v>56</v>
      </c>
      <c r="F3" s="173" t="s">
        <v>57</v>
      </c>
      <c r="T3" s="417"/>
      <c r="U3" s="417"/>
      <c r="V3" s="417"/>
      <c r="W3" s="417"/>
      <c r="X3" s="417"/>
      <c r="Y3" s="417"/>
      <c r="Z3" s="417"/>
      <c r="AA3" s="417"/>
    </row>
    <row r="4" spans="1:27" ht="13.5" customHeight="1">
      <c r="A4" s="96" t="s">
        <v>58</v>
      </c>
      <c r="B4" s="97">
        <v>1544538</v>
      </c>
      <c r="C4" s="97">
        <v>41818</v>
      </c>
      <c r="D4" s="174" t="s">
        <v>364</v>
      </c>
      <c r="E4" s="97">
        <v>17223</v>
      </c>
      <c r="F4" s="174" t="s">
        <v>364</v>
      </c>
      <c r="T4" s="94"/>
      <c r="U4" s="94"/>
      <c r="V4" s="94"/>
      <c r="W4" s="94"/>
      <c r="X4" s="94"/>
      <c r="Y4" s="94"/>
      <c r="Z4" s="94"/>
      <c r="AA4" s="94"/>
    </row>
    <row r="5" spans="1:27" ht="13.5" customHeight="1">
      <c r="A5" s="96" t="s">
        <v>59</v>
      </c>
      <c r="B5" s="97">
        <v>1561824</v>
      </c>
      <c r="C5" s="97">
        <v>37858</v>
      </c>
      <c r="D5" s="175">
        <v>24.5</v>
      </c>
      <c r="E5" s="97">
        <v>15961</v>
      </c>
      <c r="F5" s="175">
        <v>10.3</v>
      </c>
      <c r="T5" s="94"/>
      <c r="U5" s="94"/>
      <c r="V5" s="94"/>
      <c r="W5" s="94"/>
      <c r="X5" s="94"/>
      <c r="Y5" s="94"/>
      <c r="Z5" s="94"/>
      <c r="AA5" s="94"/>
    </row>
    <row r="6" spans="1:27" ht="13.5" customHeight="1">
      <c r="A6" s="96" t="s">
        <v>60</v>
      </c>
      <c r="B6" s="97">
        <v>1583706</v>
      </c>
      <c r="C6" s="97">
        <v>35760</v>
      </c>
      <c r="D6" s="175">
        <v>22.9</v>
      </c>
      <c r="E6" s="97">
        <v>14685</v>
      </c>
      <c r="F6" s="175">
        <v>9.4</v>
      </c>
      <c r="T6" s="94"/>
      <c r="U6" s="94"/>
      <c r="V6" s="94"/>
      <c r="W6" s="94"/>
      <c r="X6" s="94"/>
      <c r="Y6" s="94"/>
      <c r="Z6" s="94"/>
      <c r="AA6" s="94"/>
    </row>
    <row r="7" spans="1:27" ht="13.5" customHeight="1">
      <c r="A7" s="96" t="s">
        <v>61</v>
      </c>
      <c r="B7" s="97">
        <v>1576560</v>
      </c>
      <c r="C7" s="97">
        <v>33241</v>
      </c>
      <c r="D7" s="175">
        <v>21</v>
      </c>
      <c r="E7" s="97">
        <v>14948</v>
      </c>
      <c r="F7" s="175">
        <v>9.4</v>
      </c>
      <c r="T7" s="94"/>
      <c r="U7" s="94"/>
      <c r="V7" s="94"/>
      <c r="W7" s="94"/>
      <c r="X7" s="94"/>
      <c r="Y7" s="94"/>
      <c r="Z7" s="94"/>
      <c r="AA7" s="94"/>
    </row>
    <row r="8" spans="1:27" ht="13.5" customHeight="1">
      <c r="A8" s="96" t="s">
        <v>62</v>
      </c>
      <c r="B8" s="97">
        <v>1584399</v>
      </c>
      <c r="C8" s="97">
        <v>31240</v>
      </c>
      <c r="D8" s="175">
        <v>19.8</v>
      </c>
      <c r="E8" s="97">
        <v>13316</v>
      </c>
      <c r="F8" s="175">
        <v>8.4</v>
      </c>
      <c r="T8" s="94"/>
      <c r="U8" s="94"/>
      <c r="V8" s="94"/>
      <c r="W8" s="94"/>
      <c r="X8" s="94"/>
      <c r="Y8" s="94"/>
      <c r="Z8" s="94"/>
      <c r="AA8" s="94"/>
    </row>
    <row r="9" spans="1:20" ht="13.5" customHeight="1">
      <c r="A9" s="96" t="s">
        <v>63</v>
      </c>
      <c r="B9" s="97">
        <v>1583605</v>
      </c>
      <c r="C9" s="97">
        <v>30259</v>
      </c>
      <c r="D9" s="175">
        <v>19.1</v>
      </c>
      <c r="E9" s="97">
        <v>13066</v>
      </c>
      <c r="F9" s="175">
        <v>8.2</v>
      </c>
      <c r="T9" s="94"/>
    </row>
    <row r="10" spans="1:20" ht="13.5" customHeight="1">
      <c r="A10" s="96" t="s">
        <v>64</v>
      </c>
      <c r="B10" s="97">
        <v>1590084</v>
      </c>
      <c r="C10" s="97">
        <v>30085</v>
      </c>
      <c r="D10" s="175">
        <v>19</v>
      </c>
      <c r="E10" s="97">
        <v>13724</v>
      </c>
      <c r="F10" s="175">
        <v>8.7</v>
      </c>
      <c r="T10" s="94"/>
    </row>
    <row r="11" spans="1:20" ht="13.5" customHeight="1">
      <c r="A11" s="96" t="s">
        <v>65</v>
      </c>
      <c r="B11" s="97">
        <v>1594538</v>
      </c>
      <c r="C11" s="97">
        <v>28468</v>
      </c>
      <c r="D11" s="175">
        <v>17.9</v>
      </c>
      <c r="E11" s="97">
        <v>13954</v>
      </c>
      <c r="F11" s="175">
        <v>8.8</v>
      </c>
      <c r="T11" s="94"/>
    </row>
    <row r="12" spans="1:20" ht="13.5" customHeight="1">
      <c r="A12" s="96" t="s">
        <v>66</v>
      </c>
      <c r="B12" s="97">
        <v>1605567</v>
      </c>
      <c r="C12" s="97">
        <v>29281</v>
      </c>
      <c r="D12" s="175">
        <v>18.4</v>
      </c>
      <c r="E12" s="97">
        <v>13066</v>
      </c>
      <c r="F12" s="175">
        <v>8.2</v>
      </c>
      <c r="T12" s="94"/>
    </row>
    <row r="13" spans="1:20" ht="13.5" customHeight="1">
      <c r="A13" s="96" t="s">
        <v>67</v>
      </c>
      <c r="B13" s="97">
        <v>1615932</v>
      </c>
      <c r="C13" s="97">
        <v>29671</v>
      </c>
      <c r="D13" s="175">
        <v>18.5</v>
      </c>
      <c r="E13" s="97">
        <v>12859</v>
      </c>
      <c r="F13" s="175">
        <v>8</v>
      </c>
      <c r="T13" s="94"/>
    </row>
    <row r="14" spans="1:20" ht="13.5" customHeight="1">
      <c r="A14" s="96" t="s">
        <v>68</v>
      </c>
      <c r="B14" s="97">
        <v>1638399</v>
      </c>
      <c r="C14" s="97">
        <v>29649</v>
      </c>
      <c r="D14" s="175">
        <v>18.3</v>
      </c>
      <c r="E14" s="97">
        <v>13245</v>
      </c>
      <c r="F14" s="175">
        <v>8.2</v>
      </c>
      <c r="T14" s="94"/>
    </row>
    <row r="15" spans="1:20" ht="13.5" customHeight="1">
      <c r="A15" s="96" t="s">
        <v>69</v>
      </c>
      <c r="B15" s="97">
        <v>1645418</v>
      </c>
      <c r="C15" s="97">
        <v>29309</v>
      </c>
      <c r="D15" s="175">
        <v>17.9</v>
      </c>
      <c r="E15" s="97">
        <v>13229</v>
      </c>
      <c r="F15" s="175">
        <v>8.1</v>
      </c>
      <c r="T15" s="94"/>
    </row>
    <row r="16" spans="1:20" ht="13.5" customHeight="1">
      <c r="A16" s="96" t="s">
        <v>70</v>
      </c>
      <c r="B16" s="97">
        <v>1656390</v>
      </c>
      <c r="C16" s="97">
        <v>28796</v>
      </c>
      <c r="D16" s="175">
        <v>17.5</v>
      </c>
      <c r="E16" s="97">
        <v>13271</v>
      </c>
      <c r="F16" s="175">
        <v>8.1</v>
      </c>
      <c r="T16" s="94"/>
    </row>
    <row r="17" spans="1:20" ht="13.5" customHeight="1">
      <c r="A17" s="96" t="s">
        <v>71</v>
      </c>
      <c r="B17" s="97">
        <v>1672711</v>
      </c>
      <c r="C17" s="97">
        <v>28387</v>
      </c>
      <c r="D17" s="175">
        <v>17.1</v>
      </c>
      <c r="E17" s="97">
        <v>12272</v>
      </c>
      <c r="F17" s="175">
        <v>7.4</v>
      </c>
      <c r="T17" s="94"/>
    </row>
    <row r="18" spans="1:20" ht="13.5" customHeight="1">
      <c r="A18" s="96" t="s">
        <v>72</v>
      </c>
      <c r="B18" s="97">
        <v>1685418</v>
      </c>
      <c r="C18" s="97">
        <v>28076</v>
      </c>
      <c r="D18" s="175">
        <v>16.8</v>
      </c>
      <c r="E18" s="97">
        <v>11425</v>
      </c>
      <c r="F18" s="175">
        <v>6.8</v>
      </c>
      <c r="T18" s="94"/>
    </row>
    <row r="19" spans="1:20" ht="13.5" customHeight="1">
      <c r="A19" s="96" t="s">
        <v>73</v>
      </c>
      <c r="B19" s="97">
        <v>1700365</v>
      </c>
      <c r="C19" s="97">
        <v>30680</v>
      </c>
      <c r="D19" s="175">
        <v>18.2</v>
      </c>
      <c r="E19" s="97">
        <v>12503</v>
      </c>
      <c r="F19" s="175">
        <v>7.4</v>
      </c>
      <c r="T19" s="94"/>
    </row>
    <row r="20" spans="1:20" ht="13.5" customHeight="1">
      <c r="A20" s="96" t="s">
        <v>74</v>
      </c>
      <c r="B20" s="97">
        <v>1706241</v>
      </c>
      <c r="C20" s="97">
        <v>22988</v>
      </c>
      <c r="D20" s="175">
        <v>13.5</v>
      </c>
      <c r="E20" s="97">
        <v>12047</v>
      </c>
      <c r="F20" s="175">
        <v>7.1</v>
      </c>
      <c r="T20" s="94"/>
    </row>
    <row r="21" spans="1:20" ht="13.5" customHeight="1">
      <c r="A21" s="96" t="s">
        <v>75</v>
      </c>
      <c r="B21" s="97">
        <v>1719343</v>
      </c>
      <c r="C21" s="97">
        <v>29974</v>
      </c>
      <c r="D21" s="175">
        <v>17.6</v>
      </c>
      <c r="E21" s="97">
        <v>11624</v>
      </c>
      <c r="F21" s="175">
        <v>6.8</v>
      </c>
      <c r="T21" s="94"/>
    </row>
    <row r="22" spans="1:20" ht="13.5" customHeight="1">
      <c r="A22" s="96" t="s">
        <v>76</v>
      </c>
      <c r="B22" s="97">
        <v>1742067</v>
      </c>
      <c r="C22" s="97">
        <v>30834</v>
      </c>
      <c r="D22" s="175">
        <v>17.9</v>
      </c>
      <c r="E22" s="97">
        <v>12298</v>
      </c>
      <c r="F22" s="175">
        <v>7.2</v>
      </c>
      <c r="T22" s="94"/>
    </row>
    <row r="23" spans="1:20" ht="13.5" customHeight="1">
      <c r="A23" s="96" t="s">
        <v>77</v>
      </c>
      <c r="B23" s="97">
        <v>1743993</v>
      </c>
      <c r="C23" s="97">
        <v>30998</v>
      </c>
      <c r="D23" s="175">
        <v>17.8</v>
      </c>
      <c r="E23" s="97">
        <v>12226</v>
      </c>
      <c r="F23" s="175">
        <v>7</v>
      </c>
      <c r="T23" s="94"/>
    </row>
    <row r="24" spans="1:20" ht="13.5" customHeight="1">
      <c r="A24" s="96" t="s">
        <v>78</v>
      </c>
      <c r="B24" s="97">
        <v>1758954</v>
      </c>
      <c r="C24" s="97">
        <v>32045</v>
      </c>
      <c r="D24" s="175">
        <v>18.4</v>
      </c>
      <c r="E24" s="97">
        <v>13031</v>
      </c>
      <c r="F24" s="175">
        <v>7.5</v>
      </c>
      <c r="T24" s="94"/>
    </row>
    <row r="25" spans="1:20" ht="13.5" customHeight="1">
      <c r="A25" s="96" t="s">
        <v>79</v>
      </c>
      <c r="B25" s="97">
        <v>1779040</v>
      </c>
      <c r="C25" s="97">
        <v>32783</v>
      </c>
      <c r="D25" s="175">
        <v>18.6</v>
      </c>
      <c r="E25" s="97">
        <v>12286</v>
      </c>
      <c r="F25" s="175">
        <v>7</v>
      </c>
      <c r="T25" s="94"/>
    </row>
    <row r="26" spans="1:20" ht="13.5" customHeight="1">
      <c r="A26" s="96" t="s">
        <v>80</v>
      </c>
      <c r="B26" s="97">
        <v>1800086</v>
      </c>
      <c r="C26" s="97">
        <v>33391</v>
      </c>
      <c r="D26" s="175">
        <v>18.8</v>
      </c>
      <c r="E26" s="97">
        <v>12312</v>
      </c>
      <c r="F26" s="175">
        <v>6.9</v>
      </c>
      <c r="T26" s="94"/>
    </row>
    <row r="27" spans="1:20" ht="13.5" customHeight="1">
      <c r="A27" s="96" t="s">
        <v>81</v>
      </c>
      <c r="B27" s="97">
        <v>1824205</v>
      </c>
      <c r="C27" s="97">
        <v>34343</v>
      </c>
      <c r="D27" s="175">
        <v>19.1</v>
      </c>
      <c r="E27" s="97">
        <v>12644</v>
      </c>
      <c r="F27" s="175">
        <v>7</v>
      </c>
      <c r="T27" s="94"/>
    </row>
    <row r="28" spans="1:20" ht="13.5" customHeight="1">
      <c r="A28" s="96" t="s">
        <v>82</v>
      </c>
      <c r="B28" s="97">
        <v>1847525</v>
      </c>
      <c r="C28" s="97">
        <v>33947</v>
      </c>
      <c r="D28" s="175">
        <v>18.6</v>
      </c>
      <c r="E28" s="97">
        <v>13031</v>
      </c>
      <c r="F28" s="175">
        <v>7.1</v>
      </c>
      <c r="T28" s="94"/>
    </row>
    <row r="29" spans="1:20" ht="13.5" customHeight="1">
      <c r="A29" s="96" t="s">
        <v>83</v>
      </c>
      <c r="B29" s="97">
        <v>1867978</v>
      </c>
      <c r="C29" s="97">
        <v>32182</v>
      </c>
      <c r="D29" s="175">
        <v>17.4</v>
      </c>
      <c r="E29" s="97">
        <v>12936</v>
      </c>
      <c r="F29" s="175">
        <v>7</v>
      </c>
      <c r="T29" s="94"/>
    </row>
    <row r="30" spans="1:20" ht="13.5" customHeight="1">
      <c r="A30" s="96" t="s">
        <v>84</v>
      </c>
      <c r="B30" s="97">
        <v>1889483</v>
      </c>
      <c r="C30" s="97">
        <v>30584</v>
      </c>
      <c r="D30" s="175">
        <v>16.4</v>
      </c>
      <c r="E30" s="97">
        <v>12531</v>
      </c>
      <c r="F30" s="175">
        <v>6.7</v>
      </c>
      <c r="T30" s="94"/>
    </row>
    <row r="31" spans="1:20" ht="13.5" customHeight="1">
      <c r="A31" s="96" t="s">
        <v>85</v>
      </c>
      <c r="B31" s="97">
        <v>1909660</v>
      </c>
      <c r="C31" s="97">
        <v>28941</v>
      </c>
      <c r="D31" s="175">
        <v>15.3</v>
      </c>
      <c r="E31" s="97">
        <v>12404</v>
      </c>
      <c r="F31" s="175">
        <v>6.6</v>
      </c>
      <c r="T31" s="94"/>
    </row>
    <row r="32" spans="1:20" ht="13.5" customHeight="1">
      <c r="A32" s="96" t="s">
        <v>86</v>
      </c>
      <c r="B32" s="97">
        <v>1927010</v>
      </c>
      <c r="C32" s="97">
        <v>28544</v>
      </c>
      <c r="D32" s="175">
        <v>14.9</v>
      </c>
      <c r="E32" s="97">
        <v>12317</v>
      </c>
      <c r="F32" s="175">
        <v>6.4</v>
      </c>
      <c r="T32" s="94"/>
    </row>
    <row r="33" spans="1:20" ht="13.5" customHeight="1">
      <c r="A33" s="96" t="s">
        <v>87</v>
      </c>
      <c r="B33" s="97">
        <v>1943217</v>
      </c>
      <c r="C33" s="97">
        <v>27087</v>
      </c>
      <c r="D33" s="175">
        <v>14.1</v>
      </c>
      <c r="E33" s="97">
        <v>12171</v>
      </c>
      <c r="F33" s="175">
        <v>6.3</v>
      </c>
      <c r="T33" s="94"/>
    </row>
    <row r="34" spans="1:20" ht="13.5" customHeight="1">
      <c r="A34" s="96" t="s">
        <v>88</v>
      </c>
      <c r="B34" s="97">
        <v>1960107</v>
      </c>
      <c r="C34" s="97">
        <v>26313</v>
      </c>
      <c r="D34" s="175">
        <v>13.5</v>
      </c>
      <c r="E34" s="97">
        <v>12874</v>
      </c>
      <c r="F34" s="175">
        <v>6.6</v>
      </c>
      <c r="T34" s="94"/>
    </row>
    <row r="35" spans="1:20" ht="13.5" customHeight="1">
      <c r="A35" s="96" t="s">
        <v>89</v>
      </c>
      <c r="B35" s="97">
        <v>1974066</v>
      </c>
      <c r="C35" s="97">
        <v>25275</v>
      </c>
      <c r="D35" s="175">
        <v>12.9</v>
      </c>
      <c r="E35" s="97">
        <v>12797</v>
      </c>
      <c r="F35" s="175">
        <v>6.5</v>
      </c>
      <c r="T35" s="94"/>
    </row>
    <row r="36" spans="1:20" ht="13.5" customHeight="1">
      <c r="A36" s="96" t="s">
        <v>90</v>
      </c>
      <c r="B36" s="97">
        <v>1987984</v>
      </c>
      <c r="C36" s="97">
        <v>24806</v>
      </c>
      <c r="D36" s="175">
        <v>12.6</v>
      </c>
      <c r="E36" s="97">
        <v>12697</v>
      </c>
      <c r="F36" s="175">
        <v>6.4</v>
      </c>
      <c r="T36" s="94"/>
    </row>
    <row r="37" spans="1:20" ht="13.5" customHeight="1">
      <c r="A37" s="96" t="s">
        <v>91</v>
      </c>
      <c r="B37" s="97">
        <v>2000525</v>
      </c>
      <c r="C37" s="97">
        <v>24722</v>
      </c>
      <c r="D37" s="175">
        <v>12.4</v>
      </c>
      <c r="E37" s="97">
        <v>12661</v>
      </c>
      <c r="F37" s="175">
        <v>6.4</v>
      </c>
      <c r="T37" s="94"/>
    </row>
    <row r="38" spans="1:20" ht="13.5" customHeight="1">
      <c r="A38" s="96" t="s">
        <v>92</v>
      </c>
      <c r="B38" s="97">
        <v>2012370</v>
      </c>
      <c r="C38" s="97">
        <v>24864</v>
      </c>
      <c r="D38" s="175">
        <v>12.4</v>
      </c>
      <c r="E38" s="97">
        <v>13083</v>
      </c>
      <c r="F38" s="175">
        <v>6.5</v>
      </c>
      <c r="T38" s="94"/>
    </row>
    <row r="39" spans="1:20" ht="13.5" customHeight="1">
      <c r="A39" s="96" t="s">
        <v>93</v>
      </c>
      <c r="B39" s="97">
        <v>2028536</v>
      </c>
      <c r="C39" s="97">
        <v>24173</v>
      </c>
      <c r="D39" s="175">
        <v>12</v>
      </c>
      <c r="E39" s="97">
        <v>12936</v>
      </c>
      <c r="F39" s="175">
        <v>6.4</v>
      </c>
      <c r="T39" s="94"/>
    </row>
    <row r="40" spans="1:20" ht="13.5" customHeight="1">
      <c r="A40" s="96" t="s">
        <v>94</v>
      </c>
      <c r="B40" s="97">
        <v>2036440</v>
      </c>
      <c r="C40" s="97">
        <v>22597</v>
      </c>
      <c r="D40" s="175">
        <v>11.1</v>
      </c>
      <c r="E40" s="97">
        <v>13404</v>
      </c>
      <c r="F40" s="175">
        <v>6.6</v>
      </c>
      <c r="T40" s="94"/>
    </row>
    <row r="41" spans="1:20" ht="13.5" customHeight="1">
      <c r="A41" s="96" t="s">
        <v>95</v>
      </c>
      <c r="B41" s="97">
        <v>2045375</v>
      </c>
      <c r="C41" s="97">
        <v>22487</v>
      </c>
      <c r="D41" s="175">
        <v>11</v>
      </c>
      <c r="E41" s="97">
        <v>12843</v>
      </c>
      <c r="F41" s="175">
        <v>6.3</v>
      </c>
      <c r="T41" s="94"/>
    </row>
    <row r="42" spans="1:6" ht="13.5" customHeight="1">
      <c r="A42" s="96" t="s">
        <v>96</v>
      </c>
      <c r="B42" s="97">
        <v>2054306</v>
      </c>
      <c r="C42" s="97">
        <v>21870</v>
      </c>
      <c r="D42" s="175">
        <v>10.7</v>
      </c>
      <c r="E42" s="97">
        <v>13785</v>
      </c>
      <c r="F42" s="175">
        <v>6.7</v>
      </c>
    </row>
    <row r="43" spans="1:6" ht="13.5" customHeight="1">
      <c r="A43" s="96" t="s">
        <v>97</v>
      </c>
      <c r="B43" s="97">
        <v>2062297</v>
      </c>
      <c r="C43" s="97">
        <v>20930</v>
      </c>
      <c r="D43" s="175">
        <v>10.2</v>
      </c>
      <c r="E43" s="97">
        <v>13719</v>
      </c>
      <c r="F43" s="175">
        <v>6.7</v>
      </c>
    </row>
    <row r="44" spans="1:6" ht="13.5" customHeight="1">
      <c r="A44" s="96" t="s">
        <v>98</v>
      </c>
      <c r="B44" s="97">
        <v>2066569</v>
      </c>
      <c r="C44" s="97">
        <v>20649</v>
      </c>
      <c r="D44" s="175">
        <v>10</v>
      </c>
      <c r="E44" s="97">
        <v>14003</v>
      </c>
      <c r="F44" s="175">
        <v>6.8</v>
      </c>
    </row>
    <row r="45" spans="1:6" ht="13.5" customHeight="1">
      <c r="A45" s="96" t="s">
        <v>99</v>
      </c>
      <c r="B45" s="97">
        <v>2077689</v>
      </c>
      <c r="C45" s="97">
        <v>20103</v>
      </c>
      <c r="D45" s="175">
        <v>9.7</v>
      </c>
      <c r="E45" s="97">
        <v>14342</v>
      </c>
      <c r="F45" s="175">
        <v>6.9</v>
      </c>
    </row>
    <row r="46" spans="1:6" ht="13.5" customHeight="1">
      <c r="A46" s="96" t="s">
        <v>100</v>
      </c>
      <c r="B46" s="97">
        <v>2087097</v>
      </c>
      <c r="C46" s="97">
        <v>20546</v>
      </c>
      <c r="D46" s="175">
        <v>9.9</v>
      </c>
      <c r="E46" s="97">
        <v>14673</v>
      </c>
      <c r="F46" s="175">
        <v>7.1</v>
      </c>
    </row>
    <row r="47" spans="1:6" ht="13.5" customHeight="1">
      <c r="A47" s="96" t="s">
        <v>101</v>
      </c>
      <c r="B47" s="97">
        <v>2094129</v>
      </c>
      <c r="C47" s="97">
        <v>20370</v>
      </c>
      <c r="D47" s="175">
        <v>9.8</v>
      </c>
      <c r="E47" s="97">
        <v>14822</v>
      </c>
      <c r="F47" s="175">
        <v>7.1</v>
      </c>
    </row>
    <row r="48" spans="1:6" ht="13.5" customHeight="1">
      <c r="A48" s="96" t="s">
        <v>102</v>
      </c>
      <c r="B48" s="97">
        <v>2100206</v>
      </c>
      <c r="C48" s="97">
        <v>20303</v>
      </c>
      <c r="D48" s="175">
        <v>9.7</v>
      </c>
      <c r="E48" s="97">
        <v>15288</v>
      </c>
      <c r="F48" s="175">
        <v>7.3</v>
      </c>
    </row>
    <row r="49" spans="1:6" ht="13.5" customHeight="1">
      <c r="A49" s="96" t="s">
        <v>103</v>
      </c>
      <c r="B49" s="97">
        <v>2100315</v>
      </c>
      <c r="C49" s="97">
        <v>20808</v>
      </c>
      <c r="D49" s="175">
        <v>9.9</v>
      </c>
      <c r="E49" s="97">
        <v>15756</v>
      </c>
      <c r="F49" s="175">
        <v>7.5</v>
      </c>
    </row>
    <row r="50" spans="1:6" ht="13.5" customHeight="1">
      <c r="A50" s="96" t="s">
        <v>104</v>
      </c>
      <c r="B50" s="97">
        <v>2106399</v>
      </c>
      <c r="C50" s="97">
        <v>20392</v>
      </c>
      <c r="D50" s="175">
        <v>9.7</v>
      </c>
      <c r="E50" s="97">
        <v>15309</v>
      </c>
      <c r="F50" s="175">
        <v>7.3</v>
      </c>
    </row>
    <row r="51" spans="1:6" ht="13.5" customHeight="1">
      <c r="A51" s="96" t="s">
        <v>105</v>
      </c>
      <c r="B51" s="97">
        <v>2113688</v>
      </c>
      <c r="C51" s="97">
        <v>20407</v>
      </c>
      <c r="D51" s="175">
        <v>9.7</v>
      </c>
      <c r="E51" s="97">
        <v>15880</v>
      </c>
      <c r="F51" s="175">
        <v>7.5</v>
      </c>
    </row>
    <row r="52" spans="1:6" ht="13.5" customHeight="1">
      <c r="A52" s="96" t="s">
        <v>106</v>
      </c>
      <c r="B52" s="97">
        <v>2117768</v>
      </c>
      <c r="C52" s="97">
        <v>20514</v>
      </c>
      <c r="D52" s="175">
        <v>9.7</v>
      </c>
      <c r="E52" s="97">
        <v>15825</v>
      </c>
      <c r="F52" s="175">
        <v>7.5</v>
      </c>
    </row>
    <row r="53" spans="1:6" ht="13.5" customHeight="1">
      <c r="A53" s="96" t="s">
        <v>107</v>
      </c>
      <c r="B53" s="97">
        <v>2119577</v>
      </c>
      <c r="C53" s="97">
        <v>20537</v>
      </c>
      <c r="D53" s="175">
        <v>9.7</v>
      </c>
      <c r="E53" s="97">
        <v>16879</v>
      </c>
      <c r="F53" s="175">
        <v>8</v>
      </c>
    </row>
    <row r="54" spans="1:6" ht="13.5" customHeight="1">
      <c r="A54" s="96" t="s">
        <v>483</v>
      </c>
      <c r="B54" s="97">
        <v>2107700</v>
      </c>
      <c r="C54" s="97">
        <v>20536</v>
      </c>
      <c r="D54" s="175">
        <v>9.7</v>
      </c>
      <c r="E54" s="97">
        <v>16702</v>
      </c>
      <c r="F54" s="175">
        <v>7.9</v>
      </c>
    </row>
    <row r="55" spans="1:6" ht="13.5" customHeight="1">
      <c r="A55" s="96" t="s">
        <v>484</v>
      </c>
      <c r="B55" s="97">
        <v>2111893</v>
      </c>
      <c r="C55" s="97">
        <v>19878</v>
      </c>
      <c r="D55" s="175">
        <v>9.4</v>
      </c>
      <c r="E55" s="97">
        <v>16429</v>
      </c>
      <c r="F55" s="175">
        <v>7.8</v>
      </c>
    </row>
    <row r="56" spans="1:6" s="92" customFormat="1" ht="13.5" customHeight="1">
      <c r="A56" s="96" t="s">
        <v>108</v>
      </c>
      <c r="B56" s="97">
        <v>2113611</v>
      </c>
      <c r="C56" s="97">
        <v>20268</v>
      </c>
      <c r="D56" s="175">
        <v>9.6</v>
      </c>
      <c r="E56" s="97">
        <v>16979</v>
      </c>
      <c r="F56" s="175">
        <v>8</v>
      </c>
    </row>
    <row r="57" spans="1:6" s="92" customFormat="1" ht="13.5" customHeight="1">
      <c r="A57" s="96" t="s">
        <v>109</v>
      </c>
      <c r="B57" s="97">
        <v>2115336</v>
      </c>
      <c r="C57" s="97">
        <v>19538</v>
      </c>
      <c r="D57" s="175">
        <v>9.2</v>
      </c>
      <c r="E57" s="97">
        <v>17292</v>
      </c>
      <c r="F57" s="175">
        <v>8.2</v>
      </c>
    </row>
    <row r="58" spans="1:6" s="92" customFormat="1" ht="13.5" customHeight="1">
      <c r="A58" s="96" t="s">
        <v>110</v>
      </c>
      <c r="B58" s="97">
        <v>2117998</v>
      </c>
      <c r="C58" s="97">
        <v>18935</v>
      </c>
      <c r="D58" s="175">
        <v>9</v>
      </c>
      <c r="E58" s="97">
        <v>17674</v>
      </c>
      <c r="F58" s="175">
        <v>8.4</v>
      </c>
    </row>
    <row r="59" spans="1:6" s="92" customFormat="1" ht="13.5" customHeight="1">
      <c r="A59" s="96" t="s">
        <v>485</v>
      </c>
      <c r="B59" s="97">
        <v>2107226</v>
      </c>
      <c r="C59" s="97">
        <v>18339</v>
      </c>
      <c r="D59" s="175">
        <v>8.7</v>
      </c>
      <c r="E59" s="97">
        <v>18223</v>
      </c>
      <c r="F59" s="175">
        <v>8.6</v>
      </c>
    </row>
    <row r="60" spans="1:6" s="92" customFormat="1" ht="13.5" customHeight="1">
      <c r="A60" s="96" t="s">
        <v>268</v>
      </c>
      <c r="B60" s="97">
        <v>2104361</v>
      </c>
      <c r="C60" s="97">
        <v>18178</v>
      </c>
      <c r="D60" s="175">
        <v>8.6</v>
      </c>
      <c r="E60" s="97">
        <v>18787</v>
      </c>
      <c r="F60" s="175">
        <v>8.9</v>
      </c>
    </row>
    <row r="61" spans="1:6" ht="13.5" customHeight="1">
      <c r="A61" s="96" t="s">
        <v>486</v>
      </c>
      <c r="B61" s="97">
        <v>2102259</v>
      </c>
      <c r="C61" s="97">
        <v>18075</v>
      </c>
      <c r="D61" s="175">
        <v>8.6</v>
      </c>
      <c r="E61" s="97">
        <v>18961</v>
      </c>
      <c r="F61" s="175">
        <v>9</v>
      </c>
    </row>
    <row r="62" spans="1:6" ht="13.5" customHeight="1">
      <c r="A62" s="96" t="s">
        <v>487</v>
      </c>
      <c r="B62" s="97">
        <v>2098131</v>
      </c>
      <c r="C62" s="97">
        <v>18377</v>
      </c>
      <c r="D62" s="175">
        <v>8.7</v>
      </c>
      <c r="E62" s="97">
        <v>19445</v>
      </c>
      <c r="F62" s="175">
        <v>9.2</v>
      </c>
    </row>
    <row r="63" spans="1:6" ht="13.5" customHeight="1" thickBot="1">
      <c r="A63" s="98" t="s">
        <v>488</v>
      </c>
      <c r="B63" s="99">
        <v>2086590</v>
      </c>
      <c r="C63" s="99">
        <v>17730</v>
      </c>
      <c r="D63" s="176">
        <v>8.5</v>
      </c>
      <c r="E63" s="99">
        <v>19414</v>
      </c>
      <c r="F63" s="176">
        <v>9.3</v>
      </c>
    </row>
    <row r="64" spans="1:6" ht="13.5" customHeight="1">
      <c r="A64" s="114" t="s">
        <v>489</v>
      </c>
      <c r="B64" s="94"/>
      <c r="C64" s="94"/>
      <c r="D64" s="175"/>
      <c r="E64" s="94"/>
      <c r="F64" s="175"/>
    </row>
  </sheetData>
  <sheetProtection/>
  <printOptions horizontalCentered="1"/>
  <pageMargins left="0.6692913385826772" right="0.5118110236220472" top="0.5905511811023623" bottom="0.3937007874015748" header="0.5118110236220472" footer="0.1968503937007874"/>
  <pageSetup fitToWidth="2" fitToHeight="1" horizontalDpi="600" verticalDpi="600" orientation="portrait" paperSize="9" scale="97" r:id="rId1"/>
  <headerFooter alignWithMargins="0">
    <oddFooter>&amp;C&amp;"ＭＳ Ｐ明朝,標準"- 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1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2" customWidth="1"/>
    <col min="2" max="2" width="13.125" style="12" customWidth="1"/>
    <col min="3" max="11" width="10.625" style="12" customWidth="1"/>
    <col min="12" max="12" width="9.00390625" style="12" customWidth="1"/>
    <col min="13" max="13" width="3.00390625" style="12" customWidth="1"/>
    <col min="14" max="16384" width="9.00390625" style="12" customWidth="1"/>
  </cols>
  <sheetData>
    <row r="1" spans="1:11" ht="24" customHeight="1" thickBot="1">
      <c r="A1" s="52" t="s">
        <v>582</v>
      </c>
      <c r="B1" s="52"/>
      <c r="C1" s="52"/>
      <c r="D1" s="52"/>
      <c r="E1" s="52"/>
      <c r="F1" s="52"/>
      <c r="G1" s="52"/>
      <c r="H1" s="52"/>
      <c r="I1" s="52"/>
      <c r="J1" s="52"/>
      <c r="K1" s="137" t="s">
        <v>161</v>
      </c>
    </row>
    <row r="2" spans="1:24" ht="18" customHeight="1" thickTop="1">
      <c r="A2" s="452" t="s">
        <v>234</v>
      </c>
      <c r="B2" s="449" t="s">
        <v>51</v>
      </c>
      <c r="C2" s="449" t="s">
        <v>52</v>
      </c>
      <c r="D2" s="451"/>
      <c r="E2" s="451"/>
      <c r="F2" s="449" t="s">
        <v>54</v>
      </c>
      <c r="G2" s="451"/>
      <c r="H2" s="451"/>
      <c r="I2" s="449" t="s">
        <v>580</v>
      </c>
      <c r="J2" s="451"/>
      <c r="K2" s="451"/>
      <c r="R2" s="61"/>
      <c r="S2" s="61"/>
      <c r="T2" s="61"/>
      <c r="U2" s="61"/>
      <c r="V2" s="61"/>
      <c r="W2" s="61"/>
      <c r="X2" s="61"/>
    </row>
    <row r="3" spans="1:24" ht="18" customHeight="1">
      <c r="A3" s="453"/>
      <c r="B3" s="450"/>
      <c r="C3" s="450"/>
      <c r="D3" s="53" t="s">
        <v>365</v>
      </c>
      <c r="E3" s="54" t="s">
        <v>366</v>
      </c>
      <c r="F3" s="450"/>
      <c r="G3" s="53" t="s">
        <v>365</v>
      </c>
      <c r="H3" s="54" t="s">
        <v>366</v>
      </c>
      <c r="I3" s="450"/>
      <c r="J3" s="53" t="s">
        <v>365</v>
      </c>
      <c r="K3" s="54" t="s">
        <v>366</v>
      </c>
      <c r="R3" s="61"/>
      <c r="S3" s="61"/>
      <c r="T3" s="61"/>
      <c r="U3" s="61"/>
      <c r="V3" s="61"/>
      <c r="W3" s="61"/>
      <c r="X3" s="61"/>
    </row>
    <row r="4" spans="1:24" ht="18.75" customHeight="1">
      <c r="A4" s="179" t="s">
        <v>490</v>
      </c>
      <c r="B4" s="97">
        <v>2117768</v>
      </c>
      <c r="C4" s="55">
        <v>20514</v>
      </c>
      <c r="D4" s="56">
        <v>20210</v>
      </c>
      <c r="E4" s="56">
        <v>304</v>
      </c>
      <c r="F4" s="57">
        <v>15825</v>
      </c>
      <c r="G4" s="56">
        <v>15739</v>
      </c>
      <c r="H4" s="56">
        <v>86</v>
      </c>
      <c r="I4" s="57">
        <v>4689</v>
      </c>
      <c r="J4" s="57">
        <v>4471</v>
      </c>
      <c r="K4" s="57">
        <v>218</v>
      </c>
      <c r="R4" s="61"/>
      <c r="S4" s="61"/>
      <c r="T4" s="61"/>
      <c r="U4" s="61"/>
      <c r="V4" s="61"/>
      <c r="W4" s="61"/>
      <c r="X4" s="61"/>
    </row>
    <row r="5" spans="1:24" ht="18.75" customHeight="1">
      <c r="A5" s="179" t="s">
        <v>491</v>
      </c>
      <c r="B5" s="55">
        <v>2119577</v>
      </c>
      <c r="C5" s="55">
        <v>20537</v>
      </c>
      <c r="D5" s="56">
        <v>20224</v>
      </c>
      <c r="E5" s="56">
        <v>313</v>
      </c>
      <c r="F5" s="57">
        <v>16879</v>
      </c>
      <c r="G5" s="56">
        <v>16792</v>
      </c>
      <c r="H5" s="56">
        <v>87</v>
      </c>
      <c r="I5" s="57">
        <v>3658</v>
      </c>
      <c r="J5" s="57">
        <v>3432</v>
      </c>
      <c r="K5" s="57">
        <v>226</v>
      </c>
      <c r="R5" s="61"/>
      <c r="S5" s="61"/>
      <c r="T5" s="61"/>
      <c r="U5" s="61"/>
      <c r="V5" s="61"/>
      <c r="W5" s="61"/>
      <c r="X5" s="61"/>
    </row>
    <row r="6" spans="1:24" ht="18.75" customHeight="1">
      <c r="A6" s="179" t="s">
        <v>483</v>
      </c>
      <c r="B6" s="55">
        <v>2107700</v>
      </c>
      <c r="C6" s="55">
        <v>20536</v>
      </c>
      <c r="D6" s="56">
        <v>20230</v>
      </c>
      <c r="E6" s="56">
        <v>306</v>
      </c>
      <c r="F6" s="57">
        <v>16702</v>
      </c>
      <c r="G6" s="56">
        <v>16623</v>
      </c>
      <c r="H6" s="56">
        <v>79</v>
      </c>
      <c r="I6" s="57">
        <v>3834</v>
      </c>
      <c r="J6" s="57">
        <v>3607</v>
      </c>
      <c r="K6" s="57">
        <v>227</v>
      </c>
      <c r="R6" s="61"/>
      <c r="S6" s="61"/>
      <c r="T6" s="61"/>
      <c r="U6" s="61"/>
      <c r="V6" s="61"/>
      <c r="W6" s="61"/>
      <c r="X6" s="61"/>
    </row>
    <row r="7" spans="1:24" ht="18.75" customHeight="1">
      <c r="A7" s="179" t="s">
        <v>492</v>
      </c>
      <c r="B7" s="55">
        <v>2111893</v>
      </c>
      <c r="C7" s="55">
        <v>19878</v>
      </c>
      <c r="D7" s="56">
        <v>19578</v>
      </c>
      <c r="E7" s="56">
        <v>300</v>
      </c>
      <c r="F7" s="57">
        <v>16429</v>
      </c>
      <c r="G7" s="56">
        <v>16341</v>
      </c>
      <c r="H7" s="56">
        <v>88</v>
      </c>
      <c r="I7" s="57">
        <v>3449</v>
      </c>
      <c r="J7" s="57">
        <v>3237</v>
      </c>
      <c r="K7" s="57">
        <v>212</v>
      </c>
      <c r="R7" s="61"/>
      <c r="S7" s="61"/>
      <c r="T7" s="61"/>
      <c r="U7" s="61"/>
      <c r="V7" s="61"/>
      <c r="W7" s="61"/>
      <c r="X7" s="61"/>
    </row>
    <row r="8" spans="1:24" ht="18.75" customHeight="1">
      <c r="A8" s="179" t="s">
        <v>108</v>
      </c>
      <c r="B8" s="55">
        <v>2113611</v>
      </c>
      <c r="C8" s="55">
        <v>20268</v>
      </c>
      <c r="D8" s="56">
        <v>19968</v>
      </c>
      <c r="E8" s="56">
        <v>300</v>
      </c>
      <c r="F8" s="57">
        <v>16979</v>
      </c>
      <c r="G8" s="56">
        <v>16882</v>
      </c>
      <c r="H8" s="56">
        <v>97</v>
      </c>
      <c r="I8" s="57">
        <v>3289</v>
      </c>
      <c r="J8" s="57">
        <v>3086</v>
      </c>
      <c r="K8" s="57">
        <v>203</v>
      </c>
      <c r="R8" s="61"/>
      <c r="S8" s="61"/>
      <c r="T8" s="61"/>
      <c r="U8" s="61"/>
      <c r="V8" s="61"/>
      <c r="W8" s="61"/>
      <c r="X8" s="61"/>
    </row>
    <row r="9" spans="1:11" ht="18.75" customHeight="1">
      <c r="A9" s="179" t="s">
        <v>109</v>
      </c>
      <c r="B9" s="55">
        <v>2115336</v>
      </c>
      <c r="C9" s="55">
        <v>19538</v>
      </c>
      <c r="D9" s="56">
        <v>19243</v>
      </c>
      <c r="E9" s="56">
        <v>295</v>
      </c>
      <c r="F9" s="57">
        <v>17292</v>
      </c>
      <c r="G9" s="56">
        <v>17194</v>
      </c>
      <c r="H9" s="56">
        <v>98</v>
      </c>
      <c r="I9" s="57">
        <v>2246</v>
      </c>
      <c r="J9" s="57">
        <v>2049</v>
      </c>
      <c r="K9" s="57">
        <v>197</v>
      </c>
    </row>
    <row r="10" spans="1:11" ht="18.75" customHeight="1">
      <c r="A10" s="179" t="s">
        <v>110</v>
      </c>
      <c r="B10" s="55">
        <v>2117998</v>
      </c>
      <c r="C10" s="55">
        <v>18935</v>
      </c>
      <c r="D10" s="56">
        <v>18661</v>
      </c>
      <c r="E10" s="56">
        <v>274</v>
      </c>
      <c r="F10" s="57">
        <v>17674</v>
      </c>
      <c r="G10" s="56">
        <v>17589</v>
      </c>
      <c r="H10" s="56">
        <v>85</v>
      </c>
      <c r="I10" s="57">
        <v>1261</v>
      </c>
      <c r="J10" s="57">
        <v>1072</v>
      </c>
      <c r="K10" s="57">
        <v>189</v>
      </c>
    </row>
    <row r="11" spans="1:11" ht="18.75" customHeight="1">
      <c r="A11" s="179" t="s">
        <v>235</v>
      </c>
      <c r="B11" s="55">
        <v>2107226</v>
      </c>
      <c r="C11" s="55">
        <v>18339</v>
      </c>
      <c r="D11" s="56">
        <v>18013</v>
      </c>
      <c r="E11" s="56">
        <v>326</v>
      </c>
      <c r="F11" s="57">
        <v>18223</v>
      </c>
      <c r="G11" s="56">
        <v>18132</v>
      </c>
      <c r="H11" s="56">
        <v>91</v>
      </c>
      <c r="I11" s="57">
        <v>116</v>
      </c>
      <c r="J11" s="57">
        <v>-119</v>
      </c>
      <c r="K11" s="57">
        <v>235</v>
      </c>
    </row>
    <row r="12" spans="1:11" ht="18.75" customHeight="1">
      <c r="A12" s="179" t="s">
        <v>268</v>
      </c>
      <c r="B12" s="55">
        <v>2104361</v>
      </c>
      <c r="C12" s="55">
        <v>18178</v>
      </c>
      <c r="D12" s="56">
        <v>17842</v>
      </c>
      <c r="E12" s="56">
        <v>336</v>
      </c>
      <c r="F12" s="57">
        <v>18787</v>
      </c>
      <c r="G12" s="56">
        <v>18695</v>
      </c>
      <c r="H12" s="56">
        <v>92</v>
      </c>
      <c r="I12" s="57">
        <v>-609</v>
      </c>
      <c r="J12" s="57">
        <v>-853</v>
      </c>
      <c r="K12" s="57">
        <v>244</v>
      </c>
    </row>
    <row r="13" spans="1:11" ht="18.75" customHeight="1">
      <c r="A13" s="179" t="s">
        <v>493</v>
      </c>
      <c r="B13" s="55">
        <v>2102259</v>
      </c>
      <c r="C13" s="55">
        <v>18075</v>
      </c>
      <c r="D13" s="57">
        <v>17662</v>
      </c>
      <c r="E13" s="57">
        <v>413</v>
      </c>
      <c r="F13" s="57">
        <v>18961</v>
      </c>
      <c r="G13" s="57">
        <v>18867</v>
      </c>
      <c r="H13" s="57">
        <v>94</v>
      </c>
      <c r="I13" s="57">
        <v>-886</v>
      </c>
      <c r="J13" s="57">
        <v>-1205</v>
      </c>
      <c r="K13" s="57">
        <v>319</v>
      </c>
    </row>
    <row r="14" spans="1:11" ht="18.75" customHeight="1">
      <c r="A14" s="179" t="s">
        <v>494</v>
      </c>
      <c r="B14" s="55">
        <v>2098131</v>
      </c>
      <c r="C14" s="55">
        <v>18377</v>
      </c>
      <c r="D14" s="57">
        <v>17927</v>
      </c>
      <c r="E14" s="57">
        <v>450</v>
      </c>
      <c r="F14" s="57">
        <v>19445</v>
      </c>
      <c r="G14" s="57">
        <v>19343</v>
      </c>
      <c r="H14" s="57">
        <v>102</v>
      </c>
      <c r="I14" s="57">
        <v>-1068</v>
      </c>
      <c r="J14" s="57">
        <v>-1416</v>
      </c>
      <c r="K14" s="57">
        <v>348</v>
      </c>
    </row>
    <row r="15" spans="1:11" ht="18.75" customHeight="1" thickBot="1">
      <c r="A15" s="180" t="s">
        <v>495</v>
      </c>
      <c r="B15" s="22">
        <v>2086590</v>
      </c>
      <c r="C15" s="22">
        <v>17730</v>
      </c>
      <c r="D15" s="58">
        <v>17361</v>
      </c>
      <c r="E15" s="58">
        <v>369</v>
      </c>
      <c r="F15" s="58">
        <v>19414</v>
      </c>
      <c r="G15" s="58">
        <v>19321</v>
      </c>
      <c r="H15" s="58">
        <v>93</v>
      </c>
      <c r="I15" s="58">
        <v>-1684</v>
      </c>
      <c r="J15" s="58">
        <v>-1960</v>
      </c>
      <c r="K15" s="58">
        <v>276</v>
      </c>
    </row>
    <row r="16" spans="1:8" ht="12">
      <c r="A16" s="113" t="s">
        <v>496</v>
      </c>
      <c r="B16" s="59"/>
      <c r="C16" s="59"/>
      <c r="D16" s="59"/>
      <c r="E16" s="59"/>
      <c r="F16" s="59"/>
      <c r="G16" s="59"/>
      <c r="H16" s="59"/>
    </row>
    <row r="17" spans="1:8" ht="12">
      <c r="A17" s="113" t="s">
        <v>497</v>
      </c>
      <c r="B17" s="59"/>
      <c r="C17" s="59"/>
      <c r="D17" s="59"/>
      <c r="E17" s="59"/>
      <c r="F17" s="59"/>
      <c r="G17" s="59"/>
      <c r="H17" s="59"/>
    </row>
  </sheetData>
  <sheetProtection/>
  <mergeCells count="8">
    <mergeCell ref="I2:I3"/>
    <mergeCell ref="J2:K2"/>
    <mergeCell ref="A2:A3"/>
    <mergeCell ref="B2:B3"/>
    <mergeCell ref="C2:C3"/>
    <mergeCell ref="D2:E2"/>
    <mergeCell ref="F2:F3"/>
    <mergeCell ref="G2:H2"/>
  </mergeCells>
  <printOptions horizontalCentered="1"/>
  <pageMargins left="0.6692913385826772" right="0.5118110236220472" top="0.5905511811023623" bottom="0.3937007874015748" header="0.5118110236220472" footer="0.1968503937007874"/>
  <pageSetup fitToHeight="1" fitToWidth="1" horizontalDpi="600" verticalDpi="600" orientation="landscape" paperSize="9" r:id="rId1"/>
  <headerFooter alignWithMargins="0">
    <oddFooter>&amp;C&amp;"ＭＳ Ｐ明朝,標準"- &amp;P　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O3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16.375" style="3" customWidth="1"/>
    <col min="3" max="4" width="10.625" style="3" customWidth="1"/>
    <col min="5" max="5" width="16.25390625" style="3" customWidth="1"/>
    <col min="6" max="7" width="10.625" style="3" customWidth="1"/>
    <col min="8" max="8" width="16.25390625" style="3" customWidth="1"/>
    <col min="9" max="9" width="10.625" style="3" customWidth="1"/>
    <col min="10" max="10" width="16.375" style="3" customWidth="1"/>
    <col min="11" max="11" width="10.625" style="3" customWidth="1"/>
    <col min="12" max="12" width="9.00390625" style="3" customWidth="1"/>
    <col min="13" max="13" width="3.00390625" style="3" customWidth="1"/>
    <col min="14" max="16384" width="9.00390625" style="3" customWidth="1"/>
  </cols>
  <sheetData>
    <row r="1" spans="1:11" s="12" customFormat="1" ht="24" customHeight="1" thickBot="1">
      <c r="A1" s="66" t="s">
        <v>583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7" s="12" customFormat="1" ht="24" customHeight="1" thickTop="1">
      <c r="A2" s="461" t="s">
        <v>111</v>
      </c>
      <c r="B2" s="458" t="s">
        <v>112</v>
      </c>
      <c r="C2" s="459"/>
      <c r="D2" s="463"/>
      <c r="E2" s="458" t="s">
        <v>113</v>
      </c>
      <c r="F2" s="459"/>
      <c r="G2" s="463"/>
      <c r="H2" s="458" t="s">
        <v>114</v>
      </c>
      <c r="I2" s="459"/>
      <c r="J2" s="459"/>
      <c r="K2" s="460"/>
      <c r="T2" s="61"/>
      <c r="U2" s="61"/>
      <c r="V2" s="61"/>
      <c r="W2" s="61"/>
      <c r="X2" s="61"/>
      <c r="Y2" s="61"/>
      <c r="Z2" s="61"/>
      <c r="AA2" s="61"/>
    </row>
    <row r="3" spans="1:27" s="12" customFormat="1" ht="24" customHeight="1">
      <c r="A3" s="462"/>
      <c r="B3" s="35" t="s">
        <v>115</v>
      </c>
      <c r="C3" s="34" t="s">
        <v>116</v>
      </c>
      <c r="D3" s="31" t="s">
        <v>117</v>
      </c>
      <c r="E3" s="35" t="s">
        <v>115</v>
      </c>
      <c r="F3" s="34" t="s">
        <v>118</v>
      </c>
      <c r="G3" s="31" t="s">
        <v>117</v>
      </c>
      <c r="H3" s="35" t="s">
        <v>115</v>
      </c>
      <c r="I3" s="31" t="s">
        <v>119</v>
      </c>
      <c r="J3" s="35" t="s">
        <v>115</v>
      </c>
      <c r="K3" s="39" t="s">
        <v>120</v>
      </c>
      <c r="T3" s="61"/>
      <c r="U3" s="61"/>
      <c r="V3" s="61"/>
      <c r="W3" s="61"/>
      <c r="X3" s="61"/>
      <c r="Y3" s="61"/>
      <c r="Z3" s="61"/>
      <c r="AA3" s="61"/>
    </row>
    <row r="4" spans="1:27" s="90" customFormat="1" ht="15" customHeight="1">
      <c r="A4" s="106"/>
      <c r="B4" s="107"/>
      <c r="C4" s="105" t="s">
        <v>18</v>
      </c>
      <c r="D4" s="104" t="s">
        <v>498</v>
      </c>
      <c r="E4" s="105"/>
      <c r="F4" s="105" t="s">
        <v>18</v>
      </c>
      <c r="G4" s="104" t="s">
        <v>499</v>
      </c>
      <c r="H4" s="105"/>
      <c r="I4" s="108" t="s">
        <v>18</v>
      </c>
      <c r="J4" s="105"/>
      <c r="K4" s="105" t="s">
        <v>18</v>
      </c>
      <c r="T4" s="414"/>
      <c r="U4" s="414"/>
      <c r="V4" s="414"/>
      <c r="W4" s="414"/>
      <c r="X4" s="414"/>
      <c r="Y4" s="414"/>
      <c r="Z4" s="414"/>
      <c r="AA4" s="414"/>
    </row>
    <row r="5" spans="1:27" s="12" customFormat="1" ht="24" customHeight="1">
      <c r="A5" s="29">
        <v>1</v>
      </c>
      <c r="B5" s="28" t="s">
        <v>121</v>
      </c>
      <c r="C5" s="15">
        <v>13942</v>
      </c>
      <c r="D5" s="62">
        <f>ROUND(C5/$C$16*100,1)</f>
        <v>33.7</v>
      </c>
      <c r="E5" s="28" t="s">
        <v>121</v>
      </c>
      <c r="F5" s="55">
        <v>17002</v>
      </c>
      <c r="G5" s="62">
        <f>ROUND(F5/$F$16*100,1)</f>
        <v>33.2</v>
      </c>
      <c r="H5" s="28" t="s">
        <v>367</v>
      </c>
      <c r="I5" s="63">
        <v>62</v>
      </c>
      <c r="J5" s="28" t="s">
        <v>121</v>
      </c>
      <c r="K5" s="57">
        <v>-3060</v>
      </c>
      <c r="T5" s="61"/>
      <c r="U5" s="61"/>
      <c r="V5" s="61"/>
      <c r="W5" s="61"/>
      <c r="X5" s="61"/>
      <c r="Y5" s="61"/>
      <c r="Z5" s="61"/>
      <c r="AA5" s="61"/>
    </row>
    <row r="6" spans="1:27" s="12" customFormat="1" ht="24" customHeight="1">
      <c r="A6" s="29">
        <v>2</v>
      </c>
      <c r="B6" s="28" t="s">
        <v>236</v>
      </c>
      <c r="C6" s="15">
        <v>9251</v>
      </c>
      <c r="D6" s="62">
        <f aca="true" t="shared" si="0" ref="D6:D16">ROUND(C6/$C$16*100,1)</f>
        <v>22.3</v>
      </c>
      <c r="E6" s="28" t="s">
        <v>236</v>
      </c>
      <c r="F6" s="55">
        <v>12096</v>
      </c>
      <c r="G6" s="62">
        <f aca="true" t="shared" si="1" ref="G6:G15">ROUND(F6/$F$16*100,1)</f>
        <v>23.6</v>
      </c>
      <c r="H6" s="28" t="s">
        <v>131</v>
      </c>
      <c r="I6" s="63">
        <v>23</v>
      </c>
      <c r="J6" s="28" t="s">
        <v>236</v>
      </c>
      <c r="K6" s="57">
        <v>-2845</v>
      </c>
      <c r="T6" s="61"/>
      <c r="U6" s="61"/>
      <c r="V6" s="61"/>
      <c r="W6" s="61"/>
      <c r="X6" s="61"/>
      <c r="Y6" s="61"/>
      <c r="Z6" s="61"/>
      <c r="AA6" s="61"/>
    </row>
    <row r="7" spans="1:27" s="12" customFormat="1" ht="24" customHeight="1">
      <c r="A7" s="29">
        <v>3</v>
      </c>
      <c r="B7" s="28" t="s">
        <v>122</v>
      </c>
      <c r="C7" s="15">
        <v>1904</v>
      </c>
      <c r="D7" s="62">
        <f t="shared" si="0"/>
        <v>4.6</v>
      </c>
      <c r="E7" s="28" t="s">
        <v>122</v>
      </c>
      <c r="F7" s="55">
        <v>3050</v>
      </c>
      <c r="G7" s="62">
        <f t="shared" si="1"/>
        <v>5.9</v>
      </c>
      <c r="H7" s="28" t="s">
        <v>500</v>
      </c>
      <c r="I7" s="63">
        <v>23</v>
      </c>
      <c r="J7" s="28" t="s">
        <v>122</v>
      </c>
      <c r="K7" s="57">
        <v>-1146</v>
      </c>
      <c r="T7" s="61"/>
      <c r="U7" s="61"/>
      <c r="V7" s="61"/>
      <c r="W7" s="61"/>
      <c r="X7" s="61"/>
      <c r="Y7" s="61"/>
      <c r="Z7" s="61"/>
      <c r="AA7" s="61"/>
    </row>
    <row r="8" spans="1:27" s="12" customFormat="1" ht="24" customHeight="1">
      <c r="A8" s="29">
        <v>4</v>
      </c>
      <c r="B8" s="28" t="s">
        <v>124</v>
      </c>
      <c r="C8" s="15">
        <v>1410</v>
      </c>
      <c r="D8" s="62">
        <f t="shared" si="0"/>
        <v>3.4</v>
      </c>
      <c r="E8" s="28" t="s">
        <v>124</v>
      </c>
      <c r="F8" s="55">
        <v>1876</v>
      </c>
      <c r="G8" s="62">
        <f t="shared" si="1"/>
        <v>3.7</v>
      </c>
      <c r="H8" s="28" t="s">
        <v>132</v>
      </c>
      <c r="I8" s="63">
        <v>21</v>
      </c>
      <c r="J8" s="28" t="s">
        <v>126</v>
      </c>
      <c r="K8" s="57">
        <v>-556</v>
      </c>
      <c r="T8" s="61"/>
      <c r="U8" s="61"/>
      <c r="V8" s="61"/>
      <c r="W8" s="61"/>
      <c r="X8" s="61"/>
      <c r="Y8" s="61"/>
      <c r="Z8" s="61"/>
      <c r="AA8" s="61"/>
    </row>
    <row r="9" spans="1:11" s="12" customFormat="1" ht="24" customHeight="1">
      <c r="A9" s="29">
        <v>5</v>
      </c>
      <c r="B9" s="28" t="s">
        <v>129</v>
      </c>
      <c r="C9" s="15">
        <v>1256</v>
      </c>
      <c r="D9" s="62">
        <f t="shared" si="0"/>
        <v>3</v>
      </c>
      <c r="E9" s="28" t="s">
        <v>126</v>
      </c>
      <c r="F9" s="55">
        <v>1651</v>
      </c>
      <c r="G9" s="62">
        <f>ROUND(F9/$F$16*100,1)</f>
        <v>3.2</v>
      </c>
      <c r="H9" s="28" t="s">
        <v>501</v>
      </c>
      <c r="I9" s="63">
        <v>21</v>
      </c>
      <c r="J9" s="28" t="s">
        <v>124</v>
      </c>
      <c r="K9" s="57">
        <v>-466</v>
      </c>
    </row>
    <row r="10" spans="1:11" s="12" customFormat="1" ht="24" customHeight="1">
      <c r="A10" s="29">
        <v>6</v>
      </c>
      <c r="B10" s="28" t="s">
        <v>127</v>
      </c>
      <c r="C10" s="15">
        <v>1203</v>
      </c>
      <c r="D10" s="62">
        <f t="shared" si="0"/>
        <v>2.9</v>
      </c>
      <c r="E10" s="28" t="s">
        <v>129</v>
      </c>
      <c r="F10" s="55">
        <v>1586</v>
      </c>
      <c r="G10" s="62">
        <f t="shared" si="1"/>
        <v>3.1</v>
      </c>
      <c r="H10" s="28" t="s">
        <v>123</v>
      </c>
      <c r="I10" s="63">
        <v>7</v>
      </c>
      <c r="J10" s="28" t="s">
        <v>128</v>
      </c>
      <c r="K10" s="57">
        <v>-381</v>
      </c>
    </row>
    <row r="11" spans="1:11" s="12" customFormat="1" ht="24" customHeight="1">
      <c r="A11" s="29">
        <v>7</v>
      </c>
      <c r="B11" s="28" t="s">
        <v>126</v>
      </c>
      <c r="C11" s="15">
        <v>1095</v>
      </c>
      <c r="D11" s="62">
        <f t="shared" si="0"/>
        <v>2.6</v>
      </c>
      <c r="E11" s="28" t="s">
        <v>127</v>
      </c>
      <c r="F11" s="55">
        <v>1407</v>
      </c>
      <c r="G11" s="62">
        <f t="shared" si="1"/>
        <v>2.7</v>
      </c>
      <c r="H11" s="28" t="s">
        <v>502</v>
      </c>
      <c r="I11" s="63">
        <v>5</v>
      </c>
      <c r="J11" s="28" t="s">
        <v>129</v>
      </c>
      <c r="K11" s="57">
        <v>-330</v>
      </c>
    </row>
    <row r="12" spans="1:11" s="12" customFormat="1" ht="24" customHeight="1">
      <c r="A12" s="29">
        <v>8</v>
      </c>
      <c r="B12" s="28" t="s">
        <v>131</v>
      </c>
      <c r="C12" s="15">
        <v>879</v>
      </c>
      <c r="D12" s="62">
        <f t="shared" si="0"/>
        <v>2.1</v>
      </c>
      <c r="E12" s="28" t="s">
        <v>128</v>
      </c>
      <c r="F12" s="55">
        <v>1044</v>
      </c>
      <c r="G12" s="62">
        <f t="shared" si="1"/>
        <v>2</v>
      </c>
      <c r="H12" s="28" t="s">
        <v>503</v>
      </c>
      <c r="I12" s="63">
        <v>2</v>
      </c>
      <c r="J12" s="28" t="s">
        <v>269</v>
      </c>
      <c r="K12" s="57">
        <v>-255</v>
      </c>
    </row>
    <row r="13" spans="1:11" s="12" customFormat="1" ht="24" customHeight="1">
      <c r="A13" s="29">
        <v>9</v>
      </c>
      <c r="B13" s="28" t="s">
        <v>130</v>
      </c>
      <c r="C13" s="15">
        <v>762</v>
      </c>
      <c r="D13" s="62">
        <f t="shared" si="0"/>
        <v>1.8</v>
      </c>
      <c r="E13" s="28" t="s">
        <v>269</v>
      </c>
      <c r="F13" s="55">
        <v>980</v>
      </c>
      <c r="G13" s="62">
        <f t="shared" si="1"/>
        <v>1.9</v>
      </c>
      <c r="H13" s="353"/>
      <c r="I13" s="390"/>
      <c r="J13" s="28" t="s">
        <v>127</v>
      </c>
      <c r="K13" s="57">
        <v>-204</v>
      </c>
    </row>
    <row r="14" spans="1:67" s="12" customFormat="1" ht="24" customHeight="1">
      <c r="A14" s="29">
        <v>10</v>
      </c>
      <c r="B14" s="28" t="s">
        <v>269</v>
      </c>
      <c r="C14" s="15">
        <v>725</v>
      </c>
      <c r="D14" s="62">
        <f t="shared" si="0"/>
        <v>1.8</v>
      </c>
      <c r="E14" s="28" t="s">
        <v>131</v>
      </c>
      <c r="F14" s="55">
        <v>856</v>
      </c>
      <c r="G14" s="62">
        <f t="shared" si="1"/>
        <v>1.7</v>
      </c>
      <c r="H14" s="419"/>
      <c r="I14" s="57"/>
      <c r="J14" s="32" t="s">
        <v>125</v>
      </c>
      <c r="K14" s="57">
        <v>-154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12" customFormat="1" ht="24" customHeight="1">
      <c r="A15" s="64"/>
      <c r="B15" s="28" t="s">
        <v>133</v>
      </c>
      <c r="C15" s="55">
        <v>8980</v>
      </c>
      <c r="D15" s="62">
        <f t="shared" si="0"/>
        <v>21.7</v>
      </c>
      <c r="E15" s="28" t="s">
        <v>133</v>
      </c>
      <c r="F15" s="55">
        <v>9716</v>
      </c>
      <c r="G15" s="62">
        <f t="shared" si="1"/>
        <v>19</v>
      </c>
      <c r="H15" s="420"/>
      <c r="I15" s="421"/>
      <c r="J15" s="61"/>
      <c r="K15" s="42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12" customFormat="1" ht="24" customHeight="1" thickBot="1">
      <c r="A16" s="423"/>
      <c r="B16" s="424" t="s">
        <v>135</v>
      </c>
      <c r="C16" s="425">
        <f>SUM(C5:C15)</f>
        <v>41407</v>
      </c>
      <c r="D16" s="426">
        <f t="shared" si="0"/>
        <v>100</v>
      </c>
      <c r="E16" s="424" t="s">
        <v>135</v>
      </c>
      <c r="F16" s="425">
        <f>SUM(F5:F15)</f>
        <v>51264</v>
      </c>
      <c r="G16" s="426">
        <f>SUM(G5:G15)</f>
        <v>100.00000000000001</v>
      </c>
      <c r="H16" s="456" t="s">
        <v>134</v>
      </c>
      <c r="I16" s="457"/>
      <c r="J16" s="454">
        <f>C16-F16</f>
        <v>-9857</v>
      </c>
      <c r="K16" s="45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12" customFormat="1" ht="18" customHeight="1">
      <c r="A17" s="7" t="s">
        <v>136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23" spans="2:11" ht="13.5">
      <c r="B23" s="6"/>
      <c r="C23" s="6"/>
      <c r="D23" s="6"/>
      <c r="E23" s="6"/>
      <c r="F23" s="6"/>
      <c r="G23" s="6"/>
      <c r="H23" s="6"/>
      <c r="I23" s="6"/>
      <c r="J23" s="6"/>
      <c r="K23" s="6"/>
    </row>
    <row r="25" spans="2:4" ht="13.5">
      <c r="B25" s="65"/>
      <c r="C25" s="65"/>
      <c r="D25" s="65"/>
    </row>
    <row r="26" spans="2:3" ht="13.5">
      <c r="B26" s="65"/>
      <c r="C26" s="65"/>
    </row>
    <row r="27" ht="13.5">
      <c r="B27" s="65"/>
    </row>
    <row r="31" spans="2:11" ht="13.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3.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3.5">
      <c r="B33" s="6"/>
      <c r="C33" s="6"/>
      <c r="D33" s="6"/>
      <c r="E33" s="6"/>
      <c r="F33" s="6"/>
      <c r="G33" s="6"/>
      <c r="H33" s="6"/>
      <c r="I33" s="6"/>
      <c r="J33" s="6"/>
      <c r="K33" s="6"/>
    </row>
    <row r="35" spans="4:11" ht="13.5">
      <c r="D35" s="65"/>
      <c r="G35" s="65"/>
      <c r="H35" s="65"/>
      <c r="I35" s="65"/>
      <c r="J35" s="65"/>
      <c r="K35" s="65"/>
    </row>
    <row r="36" spans="4:11" ht="13.5">
      <c r="D36" s="65"/>
      <c r="G36" s="65"/>
      <c r="H36" s="65"/>
      <c r="I36" s="65"/>
      <c r="J36" s="65"/>
      <c r="K36" s="65"/>
    </row>
    <row r="37" ht="13.5">
      <c r="K37" s="65"/>
    </row>
  </sheetData>
  <sheetProtection/>
  <mergeCells count="6">
    <mergeCell ref="J16:K16"/>
    <mergeCell ref="H16:I16"/>
    <mergeCell ref="H2:K2"/>
    <mergeCell ref="A2:A3"/>
    <mergeCell ref="B2:D2"/>
    <mergeCell ref="E2:G2"/>
  </mergeCells>
  <printOptions horizontalCentered="1"/>
  <pageMargins left="0.6692913385826772" right="0.5118110236220472" top="0.5905511811023623" bottom="0.3937007874015748" header="0.5118110236220472" footer="0.1968503937007874"/>
  <pageSetup fitToHeight="1" fitToWidth="1" horizontalDpi="600" verticalDpi="600" orientation="landscape" paperSize="9" r:id="rId1"/>
  <headerFooter alignWithMargins="0">
    <oddFooter>&amp;C&amp;"ＭＳ Ｐ明朝,標準"- &amp;P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6"/>
  <sheetViews>
    <sheetView zoomScaleSheetLayoutView="100" zoomScalePageLayoutView="0" workbookViewId="0" topLeftCell="A1">
      <pane xSplit="1" ySplit="5" topLeftCell="B6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9.00390625" style="12" customWidth="1"/>
    <col min="2" max="7" width="10.625" style="12" customWidth="1"/>
    <col min="8" max="8" width="14.75390625" style="12" customWidth="1"/>
    <col min="9" max="12" width="9.00390625" style="12" customWidth="1"/>
    <col min="13" max="13" width="3.00390625" style="12" customWidth="1"/>
    <col min="14" max="16384" width="9.00390625" style="12" customWidth="1"/>
  </cols>
  <sheetData>
    <row r="1" spans="1:20" ht="22.5" customHeight="1" thickBot="1">
      <c r="A1" s="66" t="s">
        <v>592</v>
      </c>
      <c r="B1" s="60"/>
      <c r="C1" s="60"/>
      <c r="D1" s="60"/>
      <c r="E1" s="60"/>
      <c r="F1" s="60"/>
      <c r="G1" s="60"/>
      <c r="H1" s="60"/>
      <c r="T1" s="61"/>
    </row>
    <row r="2" spans="1:27" ht="19.5" customHeight="1" thickTop="1">
      <c r="A2" s="465" t="s">
        <v>4</v>
      </c>
      <c r="B2" s="445" t="s">
        <v>9</v>
      </c>
      <c r="C2" s="469"/>
      <c r="D2" s="469"/>
      <c r="E2" s="445" t="s">
        <v>137</v>
      </c>
      <c r="F2" s="469"/>
      <c r="G2" s="469"/>
      <c r="H2" s="464" t="s">
        <v>593</v>
      </c>
      <c r="T2" s="61"/>
      <c r="U2" s="61"/>
      <c r="V2" s="61"/>
      <c r="W2" s="61"/>
      <c r="X2" s="61"/>
      <c r="Y2" s="61"/>
      <c r="Z2" s="61"/>
      <c r="AA2" s="61"/>
    </row>
    <row r="3" spans="1:27" ht="19.5" customHeight="1">
      <c r="A3" s="442"/>
      <c r="B3" s="466" t="s">
        <v>138</v>
      </c>
      <c r="C3" s="467" t="s">
        <v>139</v>
      </c>
      <c r="D3" s="468"/>
      <c r="E3" s="466" t="s">
        <v>138</v>
      </c>
      <c r="F3" s="467" t="s">
        <v>140</v>
      </c>
      <c r="G3" s="468"/>
      <c r="H3" s="448"/>
      <c r="T3" s="61"/>
      <c r="U3" s="61"/>
      <c r="V3" s="61"/>
      <c r="W3" s="61"/>
      <c r="X3" s="61"/>
      <c r="Y3" s="61"/>
      <c r="Z3" s="61"/>
      <c r="AA3" s="61"/>
    </row>
    <row r="4" spans="1:27" ht="19.5" customHeight="1">
      <c r="A4" s="442"/>
      <c r="B4" s="466"/>
      <c r="C4" s="31"/>
      <c r="D4" s="34" t="s">
        <v>141</v>
      </c>
      <c r="E4" s="466"/>
      <c r="F4" s="31"/>
      <c r="G4" s="34" t="s">
        <v>141</v>
      </c>
      <c r="H4" s="448"/>
      <c r="T4" s="61"/>
      <c r="U4" s="61"/>
      <c r="V4" s="61"/>
      <c r="W4" s="61"/>
      <c r="X4" s="61"/>
      <c r="Y4" s="61"/>
      <c r="Z4" s="61"/>
      <c r="AA4" s="61"/>
    </row>
    <row r="5" spans="1:27" s="90" customFormat="1" ht="10.5" customHeight="1">
      <c r="A5" s="109"/>
      <c r="B5" s="89" t="s">
        <v>18</v>
      </c>
      <c r="C5" s="89" t="s">
        <v>18</v>
      </c>
      <c r="D5" s="89" t="s">
        <v>270</v>
      </c>
      <c r="E5" s="105" t="s">
        <v>18</v>
      </c>
      <c r="F5" s="89" t="s">
        <v>18</v>
      </c>
      <c r="G5" s="89" t="s">
        <v>270</v>
      </c>
      <c r="H5" s="89" t="s">
        <v>262</v>
      </c>
      <c r="T5" s="414"/>
      <c r="U5" s="414"/>
      <c r="V5" s="414"/>
      <c r="W5" s="414"/>
      <c r="X5" s="414"/>
      <c r="Y5" s="414"/>
      <c r="Z5" s="414"/>
      <c r="AA5" s="414"/>
    </row>
    <row r="6" spans="1:27" ht="18.75" customHeight="1">
      <c r="A6" s="14" t="s">
        <v>19</v>
      </c>
      <c r="B6" s="15">
        <v>45053</v>
      </c>
      <c r="C6" s="15">
        <v>21116</v>
      </c>
      <c r="D6" s="67">
        <v>46.9</v>
      </c>
      <c r="E6" s="55">
        <v>42140</v>
      </c>
      <c r="F6" s="15">
        <v>16333</v>
      </c>
      <c r="G6" s="67">
        <v>38.8</v>
      </c>
      <c r="H6" s="68">
        <v>4783</v>
      </c>
      <c r="T6" s="61"/>
      <c r="U6" s="61"/>
      <c r="V6" s="61"/>
      <c r="W6" s="61"/>
      <c r="X6" s="61"/>
      <c r="Y6" s="61"/>
      <c r="Z6" s="61"/>
      <c r="AA6" s="61"/>
    </row>
    <row r="7" spans="1:27" ht="18.75" customHeight="1">
      <c r="A7" s="14" t="s">
        <v>27</v>
      </c>
      <c r="B7" s="15">
        <v>43579</v>
      </c>
      <c r="C7" s="15">
        <v>20004</v>
      </c>
      <c r="D7" s="67">
        <v>45.9</v>
      </c>
      <c r="E7" s="55">
        <v>42098</v>
      </c>
      <c r="F7" s="15">
        <v>16220</v>
      </c>
      <c r="G7" s="67">
        <v>38.5</v>
      </c>
      <c r="H7" s="68">
        <v>3784</v>
      </c>
      <c r="T7" s="61"/>
      <c r="U7" s="61"/>
      <c r="V7" s="61"/>
      <c r="W7" s="61"/>
      <c r="X7" s="61"/>
      <c r="Y7" s="61"/>
      <c r="Z7" s="61"/>
      <c r="AA7" s="61"/>
    </row>
    <row r="8" spans="1:27" ht="18.75" customHeight="1">
      <c r="A8" s="14" t="s">
        <v>28</v>
      </c>
      <c r="B8" s="15">
        <v>44632</v>
      </c>
      <c r="C8" s="15">
        <v>20865</v>
      </c>
      <c r="D8" s="67">
        <v>46.7</v>
      </c>
      <c r="E8" s="55">
        <v>42823</v>
      </c>
      <c r="F8" s="15">
        <v>16585</v>
      </c>
      <c r="G8" s="67">
        <v>38.7</v>
      </c>
      <c r="H8" s="68">
        <v>4280</v>
      </c>
      <c r="T8" s="61"/>
      <c r="U8" s="61"/>
      <c r="V8" s="61"/>
      <c r="W8" s="61"/>
      <c r="X8" s="61"/>
      <c r="Y8" s="61"/>
      <c r="Z8" s="61"/>
      <c r="AA8" s="61"/>
    </row>
    <row r="9" spans="1:20" ht="18.75" customHeight="1">
      <c r="A9" s="14" t="s">
        <v>29</v>
      </c>
      <c r="B9" s="15">
        <v>43169</v>
      </c>
      <c r="C9" s="15">
        <v>19276</v>
      </c>
      <c r="D9" s="67">
        <v>44.7</v>
      </c>
      <c r="E9" s="55">
        <v>42689</v>
      </c>
      <c r="F9" s="15">
        <v>16588</v>
      </c>
      <c r="G9" s="67">
        <v>38.9</v>
      </c>
      <c r="H9" s="68">
        <v>2688</v>
      </c>
      <c r="T9" s="61"/>
    </row>
    <row r="10" spans="1:20" ht="18.75" customHeight="1">
      <c r="A10" s="14" t="s">
        <v>30</v>
      </c>
      <c r="B10" s="15">
        <v>41728</v>
      </c>
      <c r="C10" s="15">
        <v>17706</v>
      </c>
      <c r="D10" s="67">
        <v>42.4</v>
      </c>
      <c r="E10" s="55">
        <v>41664</v>
      </c>
      <c r="F10" s="15">
        <v>16119</v>
      </c>
      <c r="G10" s="67">
        <v>38.7</v>
      </c>
      <c r="H10" s="68">
        <v>1587</v>
      </c>
      <c r="T10" s="61"/>
    </row>
    <row r="11" spans="1:20" ht="18.75" customHeight="1">
      <c r="A11" s="14" t="s">
        <v>31</v>
      </c>
      <c r="B11" s="15">
        <v>41190</v>
      </c>
      <c r="C11" s="15">
        <v>17034</v>
      </c>
      <c r="D11" s="67">
        <v>41.4</v>
      </c>
      <c r="E11" s="55">
        <v>41849</v>
      </c>
      <c r="F11" s="15">
        <v>16078</v>
      </c>
      <c r="G11" s="67">
        <v>38.4</v>
      </c>
      <c r="H11" s="68">
        <v>956</v>
      </c>
      <c r="T11" s="61"/>
    </row>
    <row r="12" spans="1:20" ht="18.75" customHeight="1">
      <c r="A12" s="14" t="s">
        <v>32</v>
      </c>
      <c r="B12" s="15">
        <v>40979</v>
      </c>
      <c r="C12" s="15">
        <v>16300</v>
      </c>
      <c r="D12" s="67">
        <v>39.8</v>
      </c>
      <c r="E12" s="55">
        <v>42268</v>
      </c>
      <c r="F12" s="15">
        <v>16437</v>
      </c>
      <c r="G12" s="67">
        <v>38.9</v>
      </c>
      <c r="H12" s="68">
        <v>-137</v>
      </c>
      <c r="T12" s="61"/>
    </row>
    <row r="13" spans="1:20" ht="18.75" customHeight="1">
      <c r="A13" s="14" t="s">
        <v>33</v>
      </c>
      <c r="B13" s="15">
        <v>40938</v>
      </c>
      <c r="C13" s="15">
        <v>15742</v>
      </c>
      <c r="D13" s="67">
        <v>38.5</v>
      </c>
      <c r="E13" s="55">
        <v>41647</v>
      </c>
      <c r="F13" s="15">
        <v>15780</v>
      </c>
      <c r="G13" s="67">
        <v>37.9</v>
      </c>
      <c r="H13" s="68">
        <v>-38</v>
      </c>
      <c r="T13" s="61"/>
    </row>
    <row r="14" spans="1:20" ht="18.75" customHeight="1">
      <c r="A14" s="14" t="s">
        <v>34</v>
      </c>
      <c r="B14" s="15">
        <v>41989</v>
      </c>
      <c r="C14" s="15">
        <v>17411</v>
      </c>
      <c r="D14" s="67">
        <v>41.5</v>
      </c>
      <c r="E14" s="55">
        <v>41143</v>
      </c>
      <c r="F14" s="15">
        <v>15711</v>
      </c>
      <c r="G14" s="67">
        <v>38.2</v>
      </c>
      <c r="H14" s="68">
        <v>1700</v>
      </c>
      <c r="T14" s="61"/>
    </row>
    <row r="15" spans="1:20" ht="18.75" customHeight="1">
      <c r="A15" s="14" t="s">
        <v>20</v>
      </c>
      <c r="B15" s="15">
        <v>42622</v>
      </c>
      <c r="C15" s="15">
        <v>18123</v>
      </c>
      <c r="D15" s="67">
        <v>42.5</v>
      </c>
      <c r="E15" s="55">
        <v>41842</v>
      </c>
      <c r="F15" s="15">
        <v>16325</v>
      </c>
      <c r="G15" s="67">
        <v>39</v>
      </c>
      <c r="H15" s="68">
        <v>1798</v>
      </c>
      <c r="T15" s="61"/>
    </row>
    <row r="16" spans="1:20" ht="18.75" customHeight="1">
      <c r="A16" s="14" t="s">
        <v>35</v>
      </c>
      <c r="B16" s="15">
        <v>45685</v>
      </c>
      <c r="C16" s="15">
        <v>19635</v>
      </c>
      <c r="D16" s="67">
        <v>43</v>
      </c>
      <c r="E16" s="55">
        <v>41357</v>
      </c>
      <c r="F16" s="15">
        <v>16312</v>
      </c>
      <c r="G16" s="67">
        <v>39.4</v>
      </c>
      <c r="H16" s="68">
        <v>3323</v>
      </c>
      <c r="T16" s="61"/>
    </row>
    <row r="17" spans="1:20" ht="18.75" customHeight="1">
      <c r="A17" s="14" t="s">
        <v>36</v>
      </c>
      <c r="B17" s="15">
        <v>48726</v>
      </c>
      <c r="C17" s="15">
        <v>19150</v>
      </c>
      <c r="D17" s="67">
        <v>39.3</v>
      </c>
      <c r="E17" s="55">
        <v>43367</v>
      </c>
      <c r="F17" s="15">
        <v>16511</v>
      </c>
      <c r="G17" s="67">
        <v>38.1</v>
      </c>
      <c r="H17" s="68">
        <v>2639</v>
      </c>
      <c r="T17" s="61"/>
    </row>
    <row r="18" spans="1:20" ht="18.75" customHeight="1">
      <c r="A18" s="14" t="s">
        <v>37</v>
      </c>
      <c r="B18" s="15">
        <v>49041</v>
      </c>
      <c r="C18" s="15">
        <v>18587</v>
      </c>
      <c r="D18" s="67">
        <v>37.9</v>
      </c>
      <c r="E18" s="55">
        <v>45506</v>
      </c>
      <c r="F18" s="15">
        <v>16882</v>
      </c>
      <c r="G18" s="67">
        <v>37.1</v>
      </c>
      <c r="H18" s="68">
        <v>1705</v>
      </c>
      <c r="T18" s="61"/>
    </row>
    <row r="19" spans="1:20" ht="18.75" customHeight="1">
      <c r="A19" s="14" t="s">
        <v>38</v>
      </c>
      <c r="B19" s="15">
        <v>47194</v>
      </c>
      <c r="C19" s="15">
        <v>18212</v>
      </c>
      <c r="D19" s="67">
        <v>38.6</v>
      </c>
      <c r="E19" s="55">
        <v>45710</v>
      </c>
      <c r="F19" s="15">
        <v>16916</v>
      </c>
      <c r="G19" s="67">
        <v>37</v>
      </c>
      <c r="H19" s="68">
        <v>1296</v>
      </c>
      <c r="T19" s="61"/>
    </row>
    <row r="20" spans="1:20" ht="18.75" customHeight="1">
      <c r="A20" s="14" t="s">
        <v>39</v>
      </c>
      <c r="B20" s="15">
        <v>47068</v>
      </c>
      <c r="C20" s="15">
        <v>18014</v>
      </c>
      <c r="D20" s="67">
        <v>38.3</v>
      </c>
      <c r="E20" s="55">
        <v>46006</v>
      </c>
      <c r="F20" s="15">
        <v>16470</v>
      </c>
      <c r="G20" s="67">
        <v>35.8</v>
      </c>
      <c r="H20" s="68">
        <v>1544</v>
      </c>
      <c r="T20" s="61"/>
    </row>
    <row r="21" spans="1:20" ht="18.75" customHeight="1">
      <c r="A21" s="14" t="s">
        <v>40</v>
      </c>
      <c r="B21" s="15">
        <v>47759</v>
      </c>
      <c r="C21" s="15">
        <v>17935</v>
      </c>
      <c r="D21" s="67">
        <v>37.6</v>
      </c>
      <c r="E21" s="55">
        <v>45487</v>
      </c>
      <c r="F21" s="15">
        <v>16434</v>
      </c>
      <c r="G21" s="67">
        <v>36.1</v>
      </c>
      <c r="H21" s="68">
        <v>1501</v>
      </c>
      <c r="T21" s="61"/>
    </row>
    <row r="22" spans="1:20" ht="18.75" customHeight="1">
      <c r="A22" s="14" t="s">
        <v>41</v>
      </c>
      <c r="B22" s="15">
        <v>46481</v>
      </c>
      <c r="C22" s="15">
        <v>17042</v>
      </c>
      <c r="D22" s="67">
        <v>36.7</v>
      </c>
      <c r="E22" s="55">
        <v>45480</v>
      </c>
      <c r="F22" s="15">
        <v>16925</v>
      </c>
      <c r="G22" s="67">
        <v>37.2</v>
      </c>
      <c r="H22" s="68">
        <v>117</v>
      </c>
      <c r="T22" s="61"/>
    </row>
    <row r="23" spans="1:20" ht="18.75" customHeight="1">
      <c r="A23" s="14" t="s">
        <v>42</v>
      </c>
      <c r="B23" s="15">
        <v>49821</v>
      </c>
      <c r="C23" s="15">
        <v>17666</v>
      </c>
      <c r="D23" s="67">
        <v>35.5</v>
      </c>
      <c r="E23" s="55">
        <v>47059</v>
      </c>
      <c r="F23" s="15">
        <v>17488</v>
      </c>
      <c r="G23" s="67">
        <v>37.2</v>
      </c>
      <c r="H23" s="68">
        <v>178</v>
      </c>
      <c r="T23" s="61"/>
    </row>
    <row r="24" spans="1:20" ht="18.75" customHeight="1">
      <c r="A24" s="14" t="s">
        <v>43</v>
      </c>
      <c r="B24" s="15">
        <v>47194</v>
      </c>
      <c r="C24" s="15">
        <v>16614</v>
      </c>
      <c r="D24" s="67">
        <v>35.2</v>
      </c>
      <c r="E24" s="55">
        <v>47803</v>
      </c>
      <c r="F24" s="15">
        <v>17645</v>
      </c>
      <c r="G24" s="67">
        <v>36.9</v>
      </c>
      <c r="H24" s="68">
        <v>-1031</v>
      </c>
      <c r="T24" s="61"/>
    </row>
    <row r="25" spans="1:20" ht="18.75" customHeight="1">
      <c r="A25" s="14" t="s">
        <v>44</v>
      </c>
      <c r="B25" s="15">
        <v>45183</v>
      </c>
      <c r="C25" s="15">
        <v>16181</v>
      </c>
      <c r="D25" s="67">
        <v>35.8</v>
      </c>
      <c r="E25" s="55">
        <v>47032</v>
      </c>
      <c r="F25" s="15">
        <v>17305</v>
      </c>
      <c r="G25" s="67">
        <v>36.8</v>
      </c>
      <c r="H25" s="68">
        <v>-1124</v>
      </c>
      <c r="T25" s="61"/>
    </row>
    <row r="26" spans="1:20" ht="18.75" customHeight="1">
      <c r="A26" s="14" t="s">
        <v>45</v>
      </c>
      <c r="B26" s="15">
        <v>48482</v>
      </c>
      <c r="C26" s="15">
        <v>16015</v>
      </c>
      <c r="D26" s="67">
        <v>33</v>
      </c>
      <c r="E26" s="55">
        <v>46932</v>
      </c>
      <c r="F26" s="15">
        <v>16544</v>
      </c>
      <c r="G26" s="67">
        <v>35.3</v>
      </c>
      <c r="H26" s="68">
        <v>-529</v>
      </c>
      <c r="T26" s="61"/>
    </row>
    <row r="27" spans="1:20" ht="18.75" customHeight="1">
      <c r="A27" s="14" t="s">
        <v>46</v>
      </c>
      <c r="B27" s="15">
        <v>49211</v>
      </c>
      <c r="C27" s="15">
        <v>15296</v>
      </c>
      <c r="D27" s="67">
        <v>31.1</v>
      </c>
      <c r="E27" s="55">
        <v>48467</v>
      </c>
      <c r="F27" s="15">
        <v>17145</v>
      </c>
      <c r="G27" s="67">
        <v>35.4</v>
      </c>
      <c r="H27" s="68">
        <v>-1849</v>
      </c>
      <c r="T27" s="61"/>
    </row>
    <row r="28" spans="1:8" ht="18.75" customHeight="1">
      <c r="A28" s="14" t="s">
        <v>108</v>
      </c>
      <c r="B28" s="15">
        <v>47619</v>
      </c>
      <c r="C28" s="15">
        <v>15037</v>
      </c>
      <c r="D28" s="67">
        <v>31.6</v>
      </c>
      <c r="E28" s="55">
        <v>49190</v>
      </c>
      <c r="F28" s="15">
        <v>17258</v>
      </c>
      <c r="G28" s="67">
        <v>35.1</v>
      </c>
      <c r="H28" s="68">
        <v>-2221</v>
      </c>
    </row>
    <row r="29" spans="1:8" ht="18.75" customHeight="1">
      <c r="A29" s="14" t="s">
        <v>48</v>
      </c>
      <c r="B29" s="15">
        <v>49701</v>
      </c>
      <c r="C29" s="15">
        <v>14748</v>
      </c>
      <c r="D29" s="67">
        <v>29.7</v>
      </c>
      <c r="E29" s="55">
        <v>50222</v>
      </c>
      <c r="F29" s="15">
        <v>16993</v>
      </c>
      <c r="G29" s="67">
        <v>33.8</v>
      </c>
      <c r="H29" s="68">
        <v>-2245</v>
      </c>
    </row>
    <row r="30" spans="1:8" ht="18.75" customHeight="1">
      <c r="A30" s="14" t="s">
        <v>49</v>
      </c>
      <c r="B30" s="15">
        <v>51513</v>
      </c>
      <c r="C30" s="15">
        <v>14931</v>
      </c>
      <c r="D30" s="67">
        <v>29</v>
      </c>
      <c r="E30" s="55">
        <v>50112</v>
      </c>
      <c r="F30" s="15">
        <v>17021</v>
      </c>
      <c r="G30" s="67">
        <v>34</v>
      </c>
      <c r="H30" s="68">
        <v>-2090</v>
      </c>
    </row>
    <row r="31" spans="1:8" ht="18.75" customHeight="1">
      <c r="A31" s="14" t="s">
        <v>50</v>
      </c>
      <c r="B31" s="15">
        <v>51441</v>
      </c>
      <c r="C31" s="15">
        <v>14367</v>
      </c>
      <c r="D31" s="67">
        <v>27.9</v>
      </c>
      <c r="E31" s="55">
        <v>51802</v>
      </c>
      <c r="F31" s="15">
        <v>18081</v>
      </c>
      <c r="G31" s="67">
        <v>34.9</v>
      </c>
      <c r="H31" s="68">
        <v>-3714</v>
      </c>
    </row>
    <row r="32" spans="1:8" ht="18.75" customHeight="1">
      <c r="A32" s="14" t="s">
        <v>233</v>
      </c>
      <c r="B32" s="15">
        <v>50364</v>
      </c>
      <c r="C32" s="15">
        <v>14951</v>
      </c>
      <c r="D32" s="67">
        <v>29.7</v>
      </c>
      <c r="E32" s="55">
        <v>52620</v>
      </c>
      <c r="F32" s="15">
        <v>18384</v>
      </c>
      <c r="G32" s="67">
        <v>34.9</v>
      </c>
      <c r="H32" s="68">
        <v>-3433</v>
      </c>
    </row>
    <row r="33" spans="1:8" ht="18.75" customHeight="1">
      <c r="A33" s="14" t="s">
        <v>267</v>
      </c>
      <c r="B33" s="55">
        <v>49619</v>
      </c>
      <c r="C33" s="55">
        <v>15238</v>
      </c>
      <c r="D33" s="67">
        <v>30.7</v>
      </c>
      <c r="E33" s="55">
        <v>50835</v>
      </c>
      <c r="F33" s="55">
        <v>18636</v>
      </c>
      <c r="G33" s="67">
        <v>36.7</v>
      </c>
      <c r="H33" s="375">
        <v>-3398</v>
      </c>
    </row>
    <row r="34" spans="1:8" ht="18.75" customHeight="1">
      <c r="A34" s="14" t="s">
        <v>337</v>
      </c>
      <c r="B34" s="55">
        <v>47021</v>
      </c>
      <c r="C34" s="55">
        <v>14770</v>
      </c>
      <c r="D34" s="117">
        <v>31.4</v>
      </c>
      <c r="E34" s="55">
        <v>50081</v>
      </c>
      <c r="F34" s="55">
        <v>18491</v>
      </c>
      <c r="G34" s="117">
        <v>36.9</v>
      </c>
      <c r="H34" s="375">
        <v>-3721</v>
      </c>
    </row>
    <row r="35" spans="1:8" ht="18.75" customHeight="1" thickBot="1">
      <c r="A35" s="20" t="s">
        <v>434</v>
      </c>
      <c r="B35" s="22">
        <v>41407</v>
      </c>
      <c r="C35" s="22">
        <v>13942</v>
      </c>
      <c r="D35" s="69">
        <v>33.7</v>
      </c>
      <c r="E35" s="22">
        <v>51264</v>
      </c>
      <c r="F35" s="22">
        <v>17002</v>
      </c>
      <c r="G35" s="69">
        <v>33.2</v>
      </c>
      <c r="H35" s="70">
        <v>-3060</v>
      </c>
    </row>
    <row r="36" spans="1:2" ht="12">
      <c r="A36" s="112" t="s">
        <v>142</v>
      </c>
      <c r="B36" s="25"/>
    </row>
  </sheetData>
  <sheetProtection/>
  <mergeCells count="8">
    <mergeCell ref="H2:H4"/>
    <mergeCell ref="A2:A4"/>
    <mergeCell ref="B3:B4"/>
    <mergeCell ref="C3:D3"/>
    <mergeCell ref="B2:D2"/>
    <mergeCell ref="E2:G2"/>
    <mergeCell ref="E3:E4"/>
    <mergeCell ref="F3:G3"/>
  </mergeCells>
  <printOptions horizontalCentered="1"/>
  <pageMargins left="0.6692913385826772" right="0.5118110236220472" top="0.5905511811023623" bottom="0.3937007874015748" header="0.5118110236220472" footer="0.1968503937007874"/>
  <pageSetup fitToWidth="2" fitToHeight="1" horizontalDpi="600" verticalDpi="600" orientation="portrait" paperSize="9" r:id="rId1"/>
  <headerFooter alignWithMargins="0">
    <oddFooter>&amp;C&amp;"ＭＳ Ｐ明朝,標準"- 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5"/>
  <sheetViews>
    <sheetView zoomScaleSheetLayoutView="100" zoomScalePageLayoutView="0" workbookViewId="0" topLeftCell="A1">
      <pane xSplit="1" ySplit="5" topLeftCell="B6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8.125" style="12" customWidth="1"/>
    <col min="2" max="3" width="9.625" style="12" customWidth="1"/>
    <col min="4" max="4" width="8.125" style="12" customWidth="1"/>
    <col min="5" max="5" width="9.625" style="12" customWidth="1"/>
    <col min="6" max="6" width="8.125" style="12" customWidth="1"/>
    <col min="7" max="8" width="9.625" style="12" customWidth="1"/>
    <col min="9" max="9" width="8.125" style="12" customWidth="1"/>
    <col min="10" max="10" width="9.625" style="12" customWidth="1"/>
    <col min="11" max="11" width="8.125" style="12" customWidth="1"/>
    <col min="12" max="14" width="9.625" style="12" customWidth="1"/>
    <col min="15" max="16384" width="9.00390625" style="12" customWidth="1"/>
  </cols>
  <sheetData>
    <row r="1" spans="1:14" ht="22.5" customHeight="1" thickBot="1">
      <c r="A1" s="66" t="s">
        <v>584</v>
      </c>
      <c r="B1" s="60"/>
      <c r="C1" s="60"/>
      <c r="D1" s="60"/>
      <c r="E1" s="60"/>
      <c r="F1" s="60"/>
      <c r="G1" s="60"/>
      <c r="H1" s="60"/>
      <c r="I1" s="71"/>
      <c r="J1" s="60"/>
      <c r="K1" s="60"/>
      <c r="L1" s="72"/>
      <c r="M1" s="72"/>
      <c r="N1" s="60"/>
    </row>
    <row r="2" spans="1:25" ht="15" customHeight="1" thickTop="1">
      <c r="A2" s="465" t="s">
        <v>4</v>
      </c>
      <c r="B2" s="445" t="s">
        <v>9</v>
      </c>
      <c r="C2" s="445"/>
      <c r="D2" s="445"/>
      <c r="E2" s="469"/>
      <c r="F2" s="469"/>
      <c r="G2" s="445" t="s">
        <v>137</v>
      </c>
      <c r="H2" s="445"/>
      <c r="I2" s="445"/>
      <c r="J2" s="469"/>
      <c r="K2" s="469"/>
      <c r="L2" s="445" t="s">
        <v>144</v>
      </c>
      <c r="M2" s="445"/>
      <c r="N2" s="443"/>
      <c r="S2" s="61"/>
      <c r="T2" s="61"/>
      <c r="U2" s="61"/>
      <c r="V2" s="61"/>
      <c r="W2" s="61"/>
      <c r="X2" s="61"/>
      <c r="Y2" s="61"/>
    </row>
    <row r="3" spans="1:25" ht="15" customHeight="1">
      <c r="A3" s="465"/>
      <c r="B3" s="446" t="s">
        <v>138</v>
      </c>
      <c r="C3" s="73"/>
      <c r="D3" s="73"/>
      <c r="E3" s="74"/>
      <c r="F3" s="36"/>
      <c r="G3" s="446" t="s">
        <v>138</v>
      </c>
      <c r="H3" s="37"/>
      <c r="I3" s="28"/>
      <c r="J3" s="74"/>
      <c r="K3" s="36"/>
      <c r="L3" s="474" t="s">
        <v>138</v>
      </c>
      <c r="M3" s="37"/>
      <c r="N3" s="37"/>
      <c r="S3" s="61"/>
      <c r="T3" s="61"/>
      <c r="U3" s="61"/>
      <c r="V3" s="61"/>
      <c r="W3" s="61"/>
      <c r="X3" s="61"/>
      <c r="Y3" s="61"/>
    </row>
    <row r="4" spans="1:25" ht="15" customHeight="1">
      <c r="A4" s="442"/>
      <c r="B4" s="473"/>
      <c r="C4" s="446" t="s">
        <v>145</v>
      </c>
      <c r="D4" s="75"/>
      <c r="E4" s="446" t="s">
        <v>146</v>
      </c>
      <c r="F4" s="75"/>
      <c r="G4" s="473"/>
      <c r="H4" s="446" t="s">
        <v>145</v>
      </c>
      <c r="I4" s="75"/>
      <c r="J4" s="446" t="s">
        <v>146</v>
      </c>
      <c r="K4" s="75"/>
      <c r="L4" s="475"/>
      <c r="M4" s="471" t="s">
        <v>145</v>
      </c>
      <c r="N4" s="446" t="s">
        <v>146</v>
      </c>
      <c r="S4" s="61"/>
      <c r="T4" s="61"/>
      <c r="U4" s="61"/>
      <c r="V4" s="61"/>
      <c r="W4" s="61"/>
      <c r="X4" s="61"/>
      <c r="Y4" s="61"/>
    </row>
    <row r="5" spans="1:25" ht="15" customHeight="1">
      <c r="A5" s="442"/>
      <c r="B5" s="470"/>
      <c r="C5" s="470"/>
      <c r="D5" s="35" t="s">
        <v>141</v>
      </c>
      <c r="E5" s="470"/>
      <c r="F5" s="35" t="s">
        <v>141</v>
      </c>
      <c r="G5" s="470"/>
      <c r="H5" s="470"/>
      <c r="I5" s="35" t="s">
        <v>141</v>
      </c>
      <c r="J5" s="470"/>
      <c r="K5" s="35" t="s">
        <v>141</v>
      </c>
      <c r="L5" s="476"/>
      <c r="M5" s="472"/>
      <c r="N5" s="470"/>
      <c r="S5" s="61"/>
      <c r="T5" s="61"/>
      <c r="U5" s="61"/>
      <c r="V5" s="61"/>
      <c r="W5" s="61"/>
      <c r="X5" s="61"/>
      <c r="Y5" s="61"/>
    </row>
    <row r="6" spans="1:25" ht="12">
      <c r="A6" s="405"/>
      <c r="B6" s="13" t="s">
        <v>18</v>
      </c>
      <c r="C6" s="13" t="s">
        <v>18</v>
      </c>
      <c r="D6" s="16" t="s">
        <v>0</v>
      </c>
      <c r="E6" s="13" t="s">
        <v>18</v>
      </c>
      <c r="F6" s="16" t="s">
        <v>0</v>
      </c>
      <c r="G6" s="40" t="s">
        <v>18</v>
      </c>
      <c r="H6" s="40" t="s">
        <v>18</v>
      </c>
      <c r="I6" s="76" t="s">
        <v>270</v>
      </c>
      <c r="J6" s="13" t="s">
        <v>18</v>
      </c>
      <c r="K6" s="16" t="s">
        <v>0</v>
      </c>
      <c r="L6" s="77" t="s">
        <v>18</v>
      </c>
      <c r="M6" s="77" t="s">
        <v>18</v>
      </c>
      <c r="N6" s="13" t="s">
        <v>18</v>
      </c>
      <c r="S6" s="61"/>
      <c r="T6" s="61"/>
      <c r="U6" s="61"/>
      <c r="V6" s="61"/>
      <c r="W6" s="61"/>
      <c r="X6" s="61"/>
      <c r="Y6" s="61"/>
    </row>
    <row r="7" spans="1:25" ht="14.25" customHeight="1">
      <c r="A7" s="406" t="s">
        <v>579</v>
      </c>
      <c r="B7" s="15">
        <v>44632</v>
      </c>
      <c r="C7" s="15">
        <v>43732</v>
      </c>
      <c r="D7" s="117">
        <v>98</v>
      </c>
      <c r="E7" s="15">
        <v>900</v>
      </c>
      <c r="F7" s="117">
        <v>2</v>
      </c>
      <c r="G7" s="15">
        <v>42823</v>
      </c>
      <c r="H7" s="15">
        <v>41836</v>
      </c>
      <c r="I7" s="117">
        <v>97.7</v>
      </c>
      <c r="J7" s="15">
        <v>987</v>
      </c>
      <c r="K7" s="117">
        <v>2.3</v>
      </c>
      <c r="L7" s="78">
        <v>1809</v>
      </c>
      <c r="M7" s="78">
        <v>1896</v>
      </c>
      <c r="N7" s="78">
        <v>-87</v>
      </c>
      <c r="S7" s="61"/>
      <c r="T7" s="61"/>
      <c r="U7" s="61"/>
      <c r="V7" s="61"/>
      <c r="W7" s="61"/>
      <c r="X7" s="61"/>
      <c r="Y7" s="61"/>
    </row>
    <row r="8" spans="1:25" ht="14.25" customHeight="1">
      <c r="A8" s="406" t="s">
        <v>29</v>
      </c>
      <c r="B8" s="15">
        <v>43169</v>
      </c>
      <c r="C8" s="15">
        <v>42377</v>
      </c>
      <c r="D8" s="117">
        <v>98.2</v>
      </c>
      <c r="E8" s="15">
        <v>792</v>
      </c>
      <c r="F8" s="117">
        <v>1.8</v>
      </c>
      <c r="G8" s="15">
        <v>42689</v>
      </c>
      <c r="H8" s="15">
        <v>41866</v>
      </c>
      <c r="I8" s="117">
        <v>98.1</v>
      </c>
      <c r="J8" s="15">
        <v>823</v>
      </c>
      <c r="K8" s="117">
        <v>1.9</v>
      </c>
      <c r="L8" s="78">
        <v>480</v>
      </c>
      <c r="M8" s="78">
        <v>511</v>
      </c>
      <c r="N8" s="78">
        <v>-31</v>
      </c>
      <c r="S8" s="61"/>
      <c r="T8" s="61"/>
      <c r="U8" s="61"/>
      <c r="V8" s="61"/>
      <c r="W8" s="61"/>
      <c r="X8" s="61"/>
      <c r="Y8" s="61"/>
    </row>
    <row r="9" spans="1:14" ht="14.25" customHeight="1">
      <c r="A9" s="406" t="s">
        <v>30</v>
      </c>
      <c r="B9" s="15">
        <v>41728</v>
      </c>
      <c r="C9" s="15">
        <v>40840</v>
      </c>
      <c r="D9" s="117">
        <v>97.9</v>
      </c>
      <c r="E9" s="15">
        <v>888</v>
      </c>
      <c r="F9" s="117">
        <v>2.1</v>
      </c>
      <c r="G9" s="15">
        <v>41664</v>
      </c>
      <c r="H9" s="15">
        <v>40767</v>
      </c>
      <c r="I9" s="117">
        <v>97.8</v>
      </c>
      <c r="J9" s="15">
        <v>897</v>
      </c>
      <c r="K9" s="117">
        <v>2.2</v>
      </c>
      <c r="L9" s="78">
        <v>64</v>
      </c>
      <c r="M9" s="78">
        <v>73</v>
      </c>
      <c r="N9" s="78">
        <v>-9</v>
      </c>
    </row>
    <row r="10" spans="1:14" ht="14.25" customHeight="1">
      <c r="A10" s="406" t="s">
        <v>31</v>
      </c>
      <c r="B10" s="15">
        <v>41190</v>
      </c>
      <c r="C10" s="15">
        <v>39939</v>
      </c>
      <c r="D10" s="117">
        <v>97</v>
      </c>
      <c r="E10" s="15">
        <v>1251</v>
      </c>
      <c r="F10" s="117">
        <v>3</v>
      </c>
      <c r="G10" s="15">
        <v>41849</v>
      </c>
      <c r="H10" s="15">
        <v>40677</v>
      </c>
      <c r="I10" s="117">
        <v>97.2</v>
      </c>
      <c r="J10" s="15">
        <v>1172</v>
      </c>
      <c r="K10" s="117">
        <v>2.8</v>
      </c>
      <c r="L10" s="78">
        <v>-659</v>
      </c>
      <c r="M10" s="78">
        <v>-738</v>
      </c>
      <c r="N10" s="78">
        <v>79</v>
      </c>
    </row>
    <row r="11" spans="1:14" ht="14.25" customHeight="1">
      <c r="A11" s="406" t="s">
        <v>32</v>
      </c>
      <c r="B11" s="15">
        <v>40979</v>
      </c>
      <c r="C11" s="15">
        <v>39769</v>
      </c>
      <c r="D11" s="117">
        <v>97</v>
      </c>
      <c r="E11" s="15">
        <v>1210</v>
      </c>
      <c r="F11" s="117">
        <v>3</v>
      </c>
      <c r="G11" s="15">
        <v>42268</v>
      </c>
      <c r="H11" s="15">
        <v>41198</v>
      </c>
      <c r="I11" s="117">
        <v>97.5</v>
      </c>
      <c r="J11" s="15">
        <v>1070</v>
      </c>
      <c r="K11" s="117">
        <v>2.5</v>
      </c>
      <c r="L11" s="78">
        <v>-1289</v>
      </c>
      <c r="M11" s="78">
        <v>-1429</v>
      </c>
      <c r="N11" s="78">
        <v>140</v>
      </c>
    </row>
    <row r="12" spans="1:14" ht="14.25" customHeight="1">
      <c r="A12" s="406" t="s">
        <v>33</v>
      </c>
      <c r="B12" s="15">
        <v>40938</v>
      </c>
      <c r="C12" s="15">
        <v>39419</v>
      </c>
      <c r="D12" s="117">
        <v>96.3</v>
      </c>
      <c r="E12" s="15">
        <v>1519</v>
      </c>
      <c r="F12" s="117">
        <v>3.7</v>
      </c>
      <c r="G12" s="15">
        <v>41647</v>
      </c>
      <c r="H12" s="15">
        <v>40372</v>
      </c>
      <c r="I12" s="117">
        <v>96.9</v>
      </c>
      <c r="J12" s="15">
        <v>1275</v>
      </c>
      <c r="K12" s="117">
        <v>3.1</v>
      </c>
      <c r="L12" s="78">
        <v>-709</v>
      </c>
      <c r="M12" s="78">
        <v>-953</v>
      </c>
      <c r="N12" s="78">
        <v>244</v>
      </c>
    </row>
    <row r="13" spans="1:14" ht="14.25" customHeight="1">
      <c r="A13" s="406" t="s">
        <v>34</v>
      </c>
      <c r="B13" s="15">
        <v>41989</v>
      </c>
      <c r="C13" s="15">
        <v>40492</v>
      </c>
      <c r="D13" s="117">
        <v>96.4</v>
      </c>
      <c r="E13" s="15">
        <v>1497</v>
      </c>
      <c r="F13" s="117">
        <v>3.6</v>
      </c>
      <c r="G13" s="15">
        <v>41143</v>
      </c>
      <c r="H13" s="15">
        <v>39757</v>
      </c>
      <c r="I13" s="117">
        <v>96.6</v>
      </c>
      <c r="J13" s="15">
        <v>1386</v>
      </c>
      <c r="K13" s="117">
        <v>3.4</v>
      </c>
      <c r="L13" s="78">
        <v>846</v>
      </c>
      <c r="M13" s="78">
        <v>735</v>
      </c>
      <c r="N13" s="78">
        <v>111</v>
      </c>
    </row>
    <row r="14" spans="1:14" ht="14.25" customHeight="1">
      <c r="A14" s="14" t="s">
        <v>20</v>
      </c>
      <c r="B14" s="15">
        <v>42622</v>
      </c>
      <c r="C14" s="15">
        <v>40877</v>
      </c>
      <c r="D14" s="117">
        <v>95.9</v>
      </c>
      <c r="E14" s="15">
        <v>1745</v>
      </c>
      <c r="F14" s="117">
        <v>4.1</v>
      </c>
      <c r="G14" s="55">
        <v>41842</v>
      </c>
      <c r="H14" s="15">
        <v>40404</v>
      </c>
      <c r="I14" s="117">
        <v>96.6</v>
      </c>
      <c r="J14" s="15">
        <v>1438</v>
      </c>
      <c r="K14" s="117">
        <v>3.4</v>
      </c>
      <c r="L14" s="78">
        <v>780</v>
      </c>
      <c r="M14" s="78">
        <v>473</v>
      </c>
      <c r="N14" s="78">
        <v>307</v>
      </c>
    </row>
    <row r="15" spans="1:14" ht="14.25" customHeight="1">
      <c r="A15" s="14" t="s">
        <v>35</v>
      </c>
      <c r="B15" s="15">
        <v>45685</v>
      </c>
      <c r="C15" s="15">
        <v>42518</v>
      </c>
      <c r="D15" s="117">
        <v>93.1</v>
      </c>
      <c r="E15" s="15">
        <v>3167</v>
      </c>
      <c r="F15" s="117">
        <v>6.9</v>
      </c>
      <c r="G15" s="55">
        <v>41357</v>
      </c>
      <c r="H15" s="15">
        <v>39745</v>
      </c>
      <c r="I15" s="117">
        <v>96.1</v>
      </c>
      <c r="J15" s="15">
        <v>1612</v>
      </c>
      <c r="K15" s="117">
        <v>3.9</v>
      </c>
      <c r="L15" s="78">
        <v>4328</v>
      </c>
      <c r="M15" s="78">
        <v>2773</v>
      </c>
      <c r="N15" s="78">
        <v>1555</v>
      </c>
    </row>
    <row r="16" spans="1:14" ht="14.25" customHeight="1">
      <c r="A16" s="14" t="s">
        <v>36</v>
      </c>
      <c r="B16" s="15">
        <v>48726</v>
      </c>
      <c r="C16" s="15">
        <v>41884</v>
      </c>
      <c r="D16" s="117">
        <v>86</v>
      </c>
      <c r="E16" s="15">
        <v>6842</v>
      </c>
      <c r="F16" s="117">
        <v>14</v>
      </c>
      <c r="G16" s="55">
        <v>43367</v>
      </c>
      <c r="H16" s="15">
        <v>40513</v>
      </c>
      <c r="I16" s="117">
        <v>93.4</v>
      </c>
      <c r="J16" s="15">
        <v>2854</v>
      </c>
      <c r="K16" s="117">
        <v>6.6</v>
      </c>
      <c r="L16" s="78">
        <v>5359</v>
      </c>
      <c r="M16" s="78">
        <v>1371</v>
      </c>
      <c r="N16" s="78">
        <v>3988</v>
      </c>
    </row>
    <row r="17" spans="1:14" ht="14.25" customHeight="1">
      <c r="A17" s="14" t="s">
        <v>37</v>
      </c>
      <c r="B17" s="15">
        <v>49041</v>
      </c>
      <c r="C17" s="15">
        <v>40979</v>
      </c>
      <c r="D17" s="117">
        <v>83.6</v>
      </c>
      <c r="E17" s="15">
        <v>8062</v>
      </c>
      <c r="F17" s="117">
        <v>16.4</v>
      </c>
      <c r="G17" s="55">
        <v>45506</v>
      </c>
      <c r="H17" s="15">
        <v>40477</v>
      </c>
      <c r="I17" s="117">
        <v>88.9</v>
      </c>
      <c r="J17" s="15">
        <v>5029</v>
      </c>
      <c r="K17" s="117">
        <v>11.1</v>
      </c>
      <c r="L17" s="78">
        <v>3535</v>
      </c>
      <c r="M17" s="78">
        <v>502</v>
      </c>
      <c r="N17" s="78">
        <v>3033</v>
      </c>
    </row>
    <row r="18" spans="1:14" ht="14.25" customHeight="1">
      <c r="A18" s="14" t="s">
        <v>38</v>
      </c>
      <c r="B18" s="15">
        <v>47194</v>
      </c>
      <c r="C18" s="15">
        <v>40292</v>
      </c>
      <c r="D18" s="117">
        <v>85.4</v>
      </c>
      <c r="E18" s="15">
        <v>6902</v>
      </c>
      <c r="F18" s="117">
        <v>14.6</v>
      </c>
      <c r="G18" s="55">
        <v>45710</v>
      </c>
      <c r="H18" s="15">
        <v>40207</v>
      </c>
      <c r="I18" s="117">
        <v>88</v>
      </c>
      <c r="J18" s="15">
        <v>5503</v>
      </c>
      <c r="K18" s="117">
        <v>12</v>
      </c>
      <c r="L18" s="78">
        <v>1484</v>
      </c>
      <c r="M18" s="78">
        <v>85</v>
      </c>
      <c r="N18" s="78">
        <v>1399</v>
      </c>
    </row>
    <row r="19" spans="1:14" ht="14.25" customHeight="1">
      <c r="A19" s="14" t="s">
        <v>39</v>
      </c>
      <c r="B19" s="15">
        <v>47068</v>
      </c>
      <c r="C19" s="15">
        <v>40022</v>
      </c>
      <c r="D19" s="117">
        <v>85</v>
      </c>
      <c r="E19" s="15">
        <v>7046</v>
      </c>
      <c r="F19" s="117">
        <v>15</v>
      </c>
      <c r="G19" s="55">
        <v>46006</v>
      </c>
      <c r="H19" s="15">
        <v>39818</v>
      </c>
      <c r="I19" s="117">
        <v>86.5</v>
      </c>
      <c r="J19" s="15">
        <v>6188</v>
      </c>
      <c r="K19" s="117">
        <v>13.5</v>
      </c>
      <c r="L19" s="78">
        <v>1062</v>
      </c>
      <c r="M19" s="78">
        <v>204</v>
      </c>
      <c r="N19" s="78">
        <v>858</v>
      </c>
    </row>
    <row r="20" spans="1:14" ht="14.25" customHeight="1">
      <c r="A20" s="14" t="s">
        <v>40</v>
      </c>
      <c r="B20" s="15">
        <v>47759</v>
      </c>
      <c r="C20" s="15">
        <v>39637</v>
      </c>
      <c r="D20" s="117">
        <v>83</v>
      </c>
      <c r="E20" s="15">
        <v>8122</v>
      </c>
      <c r="F20" s="117">
        <v>17</v>
      </c>
      <c r="G20" s="55">
        <v>45487</v>
      </c>
      <c r="H20" s="15">
        <v>39100</v>
      </c>
      <c r="I20" s="117">
        <v>86</v>
      </c>
      <c r="J20" s="15">
        <v>6387</v>
      </c>
      <c r="K20" s="117">
        <v>14</v>
      </c>
      <c r="L20" s="78">
        <v>2272</v>
      </c>
      <c r="M20" s="78">
        <v>537</v>
      </c>
      <c r="N20" s="78">
        <v>1735</v>
      </c>
    </row>
    <row r="21" spans="1:14" ht="14.25" customHeight="1">
      <c r="A21" s="14" t="s">
        <v>41</v>
      </c>
      <c r="B21" s="15">
        <v>46481</v>
      </c>
      <c r="C21" s="15">
        <v>38281</v>
      </c>
      <c r="D21" s="117">
        <v>82.4</v>
      </c>
      <c r="E21" s="15">
        <v>8200</v>
      </c>
      <c r="F21" s="117">
        <v>17.6</v>
      </c>
      <c r="G21" s="55">
        <v>45480</v>
      </c>
      <c r="H21" s="15">
        <v>39387</v>
      </c>
      <c r="I21" s="117">
        <v>86.6</v>
      </c>
      <c r="J21" s="15">
        <v>6093</v>
      </c>
      <c r="K21" s="117">
        <v>13.4</v>
      </c>
      <c r="L21" s="78">
        <v>1001</v>
      </c>
      <c r="M21" s="78">
        <v>-1106</v>
      </c>
      <c r="N21" s="78">
        <v>2107</v>
      </c>
    </row>
    <row r="22" spans="1:14" ht="14.25" customHeight="1">
      <c r="A22" s="14" t="s">
        <v>42</v>
      </c>
      <c r="B22" s="15">
        <v>49821</v>
      </c>
      <c r="C22" s="15">
        <v>39134</v>
      </c>
      <c r="D22" s="117">
        <v>78.5</v>
      </c>
      <c r="E22" s="15">
        <v>10687</v>
      </c>
      <c r="F22" s="117">
        <v>21.5</v>
      </c>
      <c r="G22" s="55">
        <v>47059</v>
      </c>
      <c r="H22" s="15">
        <v>40218</v>
      </c>
      <c r="I22" s="117">
        <v>85.5</v>
      </c>
      <c r="J22" s="15">
        <v>6841</v>
      </c>
      <c r="K22" s="117">
        <v>14.5</v>
      </c>
      <c r="L22" s="78">
        <v>2762</v>
      </c>
      <c r="M22" s="78">
        <v>-1084</v>
      </c>
      <c r="N22" s="78">
        <v>3846</v>
      </c>
    </row>
    <row r="23" spans="1:14" ht="14.25" customHeight="1">
      <c r="A23" s="14" t="s">
        <v>43</v>
      </c>
      <c r="B23" s="15">
        <v>47194</v>
      </c>
      <c r="C23" s="15">
        <v>37755</v>
      </c>
      <c r="D23" s="117">
        <v>80</v>
      </c>
      <c r="E23" s="15">
        <v>9439</v>
      </c>
      <c r="F23" s="117">
        <v>20</v>
      </c>
      <c r="G23" s="55">
        <v>47803</v>
      </c>
      <c r="H23" s="15">
        <v>40510</v>
      </c>
      <c r="I23" s="117">
        <v>84.7</v>
      </c>
      <c r="J23" s="15">
        <v>7293</v>
      </c>
      <c r="K23" s="117">
        <v>15.3</v>
      </c>
      <c r="L23" s="78">
        <v>-609</v>
      </c>
      <c r="M23" s="78">
        <v>-2755</v>
      </c>
      <c r="N23" s="78">
        <v>2146</v>
      </c>
    </row>
    <row r="24" spans="1:14" ht="14.25" customHeight="1">
      <c r="A24" s="14" t="s">
        <v>44</v>
      </c>
      <c r="B24" s="15">
        <v>45183</v>
      </c>
      <c r="C24" s="15">
        <v>36968</v>
      </c>
      <c r="D24" s="117">
        <v>81.8</v>
      </c>
      <c r="E24" s="15">
        <v>8215</v>
      </c>
      <c r="F24" s="117">
        <v>18.2</v>
      </c>
      <c r="G24" s="55">
        <v>47032</v>
      </c>
      <c r="H24" s="15">
        <v>39324</v>
      </c>
      <c r="I24" s="117">
        <v>83.6</v>
      </c>
      <c r="J24" s="15">
        <v>7708</v>
      </c>
      <c r="K24" s="117">
        <v>16.4</v>
      </c>
      <c r="L24" s="78">
        <v>-1849</v>
      </c>
      <c r="M24" s="78">
        <v>-2356</v>
      </c>
      <c r="N24" s="78">
        <v>507</v>
      </c>
    </row>
    <row r="25" spans="1:14" ht="14.25" customHeight="1">
      <c r="A25" s="14" t="s">
        <v>45</v>
      </c>
      <c r="B25" s="15">
        <v>48482</v>
      </c>
      <c r="C25" s="15">
        <v>35649</v>
      </c>
      <c r="D25" s="117">
        <v>73.5</v>
      </c>
      <c r="E25" s="15">
        <v>12833</v>
      </c>
      <c r="F25" s="117">
        <v>26.5</v>
      </c>
      <c r="G25" s="55">
        <v>46932</v>
      </c>
      <c r="H25" s="15">
        <v>38509</v>
      </c>
      <c r="I25" s="117">
        <v>82.1</v>
      </c>
      <c r="J25" s="15">
        <v>8423</v>
      </c>
      <c r="K25" s="117">
        <v>17.9</v>
      </c>
      <c r="L25" s="78">
        <v>1550</v>
      </c>
      <c r="M25" s="78">
        <v>-2860</v>
      </c>
      <c r="N25" s="78">
        <v>4410</v>
      </c>
    </row>
    <row r="26" spans="1:14" ht="14.25" customHeight="1">
      <c r="A26" s="14" t="s">
        <v>46</v>
      </c>
      <c r="B26" s="15">
        <v>49211</v>
      </c>
      <c r="C26" s="15">
        <v>35395</v>
      </c>
      <c r="D26" s="117">
        <v>71.9</v>
      </c>
      <c r="E26" s="15">
        <v>13816</v>
      </c>
      <c r="F26" s="117">
        <v>28.1</v>
      </c>
      <c r="G26" s="55">
        <v>48467</v>
      </c>
      <c r="H26" s="15">
        <v>39143</v>
      </c>
      <c r="I26" s="117">
        <v>80.8</v>
      </c>
      <c r="J26" s="15">
        <v>9324</v>
      </c>
      <c r="K26" s="117">
        <v>19.2</v>
      </c>
      <c r="L26" s="78">
        <v>744</v>
      </c>
      <c r="M26" s="78">
        <v>-3748</v>
      </c>
      <c r="N26" s="78">
        <v>4492</v>
      </c>
    </row>
    <row r="27" spans="1:14" ht="14.25" customHeight="1">
      <c r="A27" s="14" t="s">
        <v>108</v>
      </c>
      <c r="B27" s="15">
        <v>47619</v>
      </c>
      <c r="C27" s="15">
        <v>35004</v>
      </c>
      <c r="D27" s="117">
        <v>73.5</v>
      </c>
      <c r="E27" s="15">
        <v>12615</v>
      </c>
      <c r="F27" s="117">
        <v>26.5</v>
      </c>
      <c r="G27" s="55">
        <v>49190</v>
      </c>
      <c r="H27" s="15">
        <v>38751</v>
      </c>
      <c r="I27" s="117">
        <v>78.8</v>
      </c>
      <c r="J27" s="15">
        <v>10439</v>
      </c>
      <c r="K27" s="117">
        <v>21.2</v>
      </c>
      <c r="L27" s="78">
        <v>-1571</v>
      </c>
      <c r="M27" s="78">
        <v>-3747</v>
      </c>
      <c r="N27" s="78">
        <v>2176</v>
      </c>
    </row>
    <row r="28" spans="1:14" ht="14.25" customHeight="1">
      <c r="A28" s="14" t="s">
        <v>48</v>
      </c>
      <c r="B28" s="15">
        <v>49701</v>
      </c>
      <c r="C28" s="15">
        <v>34433</v>
      </c>
      <c r="D28" s="117">
        <v>69.3</v>
      </c>
      <c r="E28" s="15">
        <v>15268</v>
      </c>
      <c r="F28" s="117">
        <v>30.7</v>
      </c>
      <c r="G28" s="55">
        <v>50222</v>
      </c>
      <c r="H28" s="15">
        <v>37707</v>
      </c>
      <c r="I28" s="117">
        <v>75.1</v>
      </c>
      <c r="J28" s="15">
        <v>12515</v>
      </c>
      <c r="K28" s="117">
        <v>24.9</v>
      </c>
      <c r="L28" s="78">
        <v>-521</v>
      </c>
      <c r="M28" s="78">
        <v>-3274</v>
      </c>
      <c r="N28" s="78">
        <v>2753</v>
      </c>
    </row>
    <row r="29" spans="1:14" ht="14.25" customHeight="1">
      <c r="A29" s="14" t="s">
        <v>49</v>
      </c>
      <c r="B29" s="15">
        <v>51513</v>
      </c>
      <c r="C29" s="15">
        <v>33413</v>
      </c>
      <c r="D29" s="117">
        <v>64.9</v>
      </c>
      <c r="E29" s="15">
        <v>18100</v>
      </c>
      <c r="F29" s="117">
        <v>35.1</v>
      </c>
      <c r="G29" s="55">
        <v>50112</v>
      </c>
      <c r="H29" s="15">
        <v>37377</v>
      </c>
      <c r="I29" s="117">
        <v>74.6</v>
      </c>
      <c r="J29" s="15">
        <v>12735</v>
      </c>
      <c r="K29" s="117">
        <v>25.4</v>
      </c>
      <c r="L29" s="78">
        <v>1401</v>
      </c>
      <c r="M29" s="78">
        <v>-3964</v>
      </c>
      <c r="N29" s="78">
        <v>5365</v>
      </c>
    </row>
    <row r="30" spans="1:14" ht="14.25" customHeight="1">
      <c r="A30" s="14" t="s">
        <v>50</v>
      </c>
      <c r="B30" s="15">
        <v>51441</v>
      </c>
      <c r="C30" s="15">
        <v>33222</v>
      </c>
      <c r="D30" s="117">
        <v>64.6</v>
      </c>
      <c r="E30" s="15">
        <v>18219</v>
      </c>
      <c r="F30" s="117">
        <v>35.4</v>
      </c>
      <c r="G30" s="55">
        <v>51802</v>
      </c>
      <c r="H30" s="15">
        <v>36745</v>
      </c>
      <c r="I30" s="117">
        <v>70.9</v>
      </c>
      <c r="J30" s="15">
        <v>15057</v>
      </c>
      <c r="K30" s="117">
        <v>29.1</v>
      </c>
      <c r="L30" s="78">
        <v>-361</v>
      </c>
      <c r="M30" s="78">
        <v>-3523</v>
      </c>
      <c r="N30" s="78">
        <v>3162</v>
      </c>
    </row>
    <row r="31" spans="1:14" ht="14.25" customHeight="1">
      <c r="A31" s="14" t="s">
        <v>233</v>
      </c>
      <c r="B31" s="15">
        <v>50364</v>
      </c>
      <c r="C31" s="15">
        <v>32695</v>
      </c>
      <c r="D31" s="117">
        <v>64.9</v>
      </c>
      <c r="E31" s="15">
        <v>17669</v>
      </c>
      <c r="F31" s="117">
        <v>35.1</v>
      </c>
      <c r="G31" s="55">
        <v>52620</v>
      </c>
      <c r="H31" s="15">
        <v>36589</v>
      </c>
      <c r="I31" s="117">
        <v>69.5</v>
      </c>
      <c r="J31" s="15">
        <v>16031</v>
      </c>
      <c r="K31" s="117">
        <v>30.5</v>
      </c>
      <c r="L31" s="78">
        <v>-2256</v>
      </c>
      <c r="M31" s="78">
        <v>-3894</v>
      </c>
      <c r="N31" s="78">
        <v>1638</v>
      </c>
    </row>
    <row r="32" spans="1:14" s="61" customFormat="1" ht="14.25" customHeight="1">
      <c r="A32" s="14" t="s">
        <v>267</v>
      </c>
      <c r="B32" s="55">
        <v>49619</v>
      </c>
      <c r="C32" s="55">
        <v>32955</v>
      </c>
      <c r="D32" s="117">
        <v>66.4</v>
      </c>
      <c r="E32" s="15">
        <v>16664</v>
      </c>
      <c r="F32" s="117">
        <v>33.6</v>
      </c>
      <c r="G32" s="55">
        <v>50835</v>
      </c>
      <c r="H32" s="55">
        <v>36667</v>
      </c>
      <c r="I32" s="117">
        <v>72.1</v>
      </c>
      <c r="J32" s="15">
        <v>14168</v>
      </c>
      <c r="K32" s="117">
        <v>27.9</v>
      </c>
      <c r="L32" s="78">
        <v>-1216</v>
      </c>
      <c r="M32" s="78">
        <v>-3712</v>
      </c>
      <c r="N32" s="78">
        <v>2496</v>
      </c>
    </row>
    <row r="33" spans="1:14" s="61" customFormat="1" ht="14.25" customHeight="1">
      <c r="A33" s="14" t="s">
        <v>337</v>
      </c>
      <c r="B33" s="55">
        <v>47021</v>
      </c>
      <c r="C33" s="55">
        <v>31782</v>
      </c>
      <c r="D33" s="117">
        <v>67.6</v>
      </c>
      <c r="E33" s="55">
        <v>15239</v>
      </c>
      <c r="F33" s="117">
        <v>32.4</v>
      </c>
      <c r="G33" s="55">
        <v>50081</v>
      </c>
      <c r="H33" s="55">
        <v>35998</v>
      </c>
      <c r="I33" s="117">
        <v>71.9</v>
      </c>
      <c r="J33" s="55">
        <v>14083</v>
      </c>
      <c r="K33" s="117">
        <v>28.1</v>
      </c>
      <c r="L33" s="78">
        <v>-3060</v>
      </c>
      <c r="M33" s="78">
        <v>-4216</v>
      </c>
      <c r="N33" s="78">
        <v>1156</v>
      </c>
    </row>
    <row r="34" spans="1:14" ht="14.25" customHeight="1">
      <c r="A34" s="342" t="s">
        <v>434</v>
      </c>
      <c r="B34" s="343">
        <v>41407</v>
      </c>
      <c r="C34" s="343">
        <v>30449</v>
      </c>
      <c r="D34" s="344">
        <v>73.5</v>
      </c>
      <c r="E34" s="343">
        <v>10958</v>
      </c>
      <c r="F34" s="344">
        <v>26.5</v>
      </c>
      <c r="G34" s="343">
        <v>51264</v>
      </c>
      <c r="H34" s="343">
        <v>35481</v>
      </c>
      <c r="I34" s="344">
        <v>69.2</v>
      </c>
      <c r="J34" s="343">
        <v>15783</v>
      </c>
      <c r="K34" s="344">
        <v>30.8</v>
      </c>
      <c r="L34" s="345">
        <v>-9857</v>
      </c>
      <c r="M34" s="345">
        <v>-5032</v>
      </c>
      <c r="N34" s="345">
        <v>-4825</v>
      </c>
    </row>
    <row r="35" spans="1:13" ht="14.25" customHeight="1">
      <c r="A35" s="112" t="s">
        <v>147</v>
      </c>
      <c r="B35" s="25"/>
      <c r="C35" s="21"/>
      <c r="I35" s="79"/>
      <c r="L35" s="80"/>
      <c r="M35" s="80"/>
    </row>
  </sheetData>
  <sheetProtection/>
  <mergeCells count="13">
    <mergeCell ref="A2:A5"/>
    <mergeCell ref="B2:F2"/>
    <mergeCell ref="G2:K2"/>
    <mergeCell ref="L2:N2"/>
    <mergeCell ref="B3:B5"/>
    <mergeCell ref="G3:G5"/>
    <mergeCell ref="L3:L5"/>
    <mergeCell ref="C4:C5"/>
    <mergeCell ref="E4:E5"/>
    <mergeCell ref="H4:H5"/>
    <mergeCell ref="J4:J5"/>
    <mergeCell ref="M4:M5"/>
    <mergeCell ref="N4:N5"/>
  </mergeCells>
  <printOptions horizontalCentered="1"/>
  <pageMargins left="0.6692913385826772" right="0.5118110236220472" top="0.5905511811023623" bottom="0.3937007874015748" header="0.5118110236220472" footer="0.1968503937007874"/>
  <pageSetup fitToHeight="1" fitToWidth="1" horizontalDpi="600" verticalDpi="600" orientation="landscape" paperSize="9" r:id="rId1"/>
  <headerFooter alignWithMargins="0">
    <oddFooter>&amp;C&amp;"ＭＳ Ｐ明朝,標準"- &amp;P　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23"/>
  <sheetViews>
    <sheetView zoomScaleSheetLayoutView="100" zoomScalePageLayoutView="0" workbookViewId="0" topLeftCell="A1">
      <pane xSplit="1" ySplit="3" topLeftCell="B4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11.875" style="3" customWidth="1"/>
    <col min="2" max="10" width="12.625" style="3" customWidth="1"/>
    <col min="11" max="12" width="9.00390625" style="3" customWidth="1"/>
    <col min="13" max="13" width="3.00390625" style="3" customWidth="1"/>
    <col min="14" max="16384" width="9.00390625" style="3" customWidth="1"/>
  </cols>
  <sheetData>
    <row r="1" spans="1:10" ht="24" customHeight="1" thickBot="1">
      <c r="A1" s="8" t="s">
        <v>585</v>
      </c>
      <c r="B1" s="7"/>
      <c r="C1" s="7"/>
      <c r="D1" s="7"/>
      <c r="E1" s="7"/>
      <c r="F1" s="7"/>
      <c r="G1" s="7"/>
      <c r="H1" s="7"/>
      <c r="I1" s="7"/>
      <c r="J1" s="116" t="s">
        <v>161</v>
      </c>
    </row>
    <row r="2" spans="1:27" s="12" customFormat="1" ht="18" customHeight="1" thickTop="1">
      <c r="A2" s="477" t="s">
        <v>163</v>
      </c>
      <c r="B2" s="478" t="s">
        <v>135</v>
      </c>
      <c r="C2" s="477"/>
      <c r="D2" s="477"/>
      <c r="E2" s="478" t="s">
        <v>164</v>
      </c>
      <c r="F2" s="477"/>
      <c r="G2" s="477"/>
      <c r="H2" s="478" t="s">
        <v>165</v>
      </c>
      <c r="I2" s="477"/>
      <c r="J2" s="477"/>
      <c r="T2" s="61"/>
      <c r="U2" s="61"/>
      <c r="V2" s="61"/>
      <c r="W2" s="61"/>
      <c r="X2" s="61"/>
      <c r="Y2" s="61"/>
      <c r="Z2" s="61"/>
      <c r="AA2" s="61"/>
    </row>
    <row r="3" spans="1:27" s="12" customFormat="1" ht="18" customHeight="1">
      <c r="A3" s="464"/>
      <c r="B3" s="35" t="s">
        <v>157</v>
      </c>
      <c r="C3" s="35" t="s">
        <v>158</v>
      </c>
      <c r="D3" s="35" t="s">
        <v>144</v>
      </c>
      <c r="E3" s="35" t="s">
        <v>157</v>
      </c>
      <c r="F3" s="35" t="s">
        <v>158</v>
      </c>
      <c r="G3" s="35" t="s">
        <v>144</v>
      </c>
      <c r="H3" s="35" t="s">
        <v>157</v>
      </c>
      <c r="I3" s="35" t="s">
        <v>158</v>
      </c>
      <c r="J3" s="35" t="s">
        <v>144</v>
      </c>
      <c r="T3" s="61"/>
      <c r="U3" s="61"/>
      <c r="V3" s="61"/>
      <c r="W3" s="61"/>
      <c r="X3" s="61"/>
      <c r="Y3" s="61"/>
      <c r="Z3" s="61"/>
      <c r="AA3" s="61"/>
    </row>
    <row r="4" spans="1:10" s="61" customFormat="1" ht="25.5" customHeight="1">
      <c r="A4" s="192" t="s">
        <v>338</v>
      </c>
      <c r="B4" s="376">
        <v>77894</v>
      </c>
      <c r="C4" s="275">
        <v>87751</v>
      </c>
      <c r="D4" s="275">
        <v>-9857</v>
      </c>
      <c r="E4" s="275">
        <v>40487</v>
      </c>
      <c r="F4" s="275">
        <v>45393</v>
      </c>
      <c r="G4" s="275">
        <v>-4906</v>
      </c>
      <c r="H4" s="275">
        <v>37407</v>
      </c>
      <c r="I4" s="275">
        <v>42358</v>
      </c>
      <c r="J4" s="275">
        <v>-4951</v>
      </c>
    </row>
    <row r="5" spans="1:27" s="12" customFormat="1" ht="20.25" customHeight="1">
      <c r="A5" s="28" t="s">
        <v>514</v>
      </c>
      <c r="B5" s="110">
        <v>5906</v>
      </c>
      <c r="C5" s="57">
        <v>5709</v>
      </c>
      <c r="D5" s="57">
        <v>197</v>
      </c>
      <c r="E5" s="56">
        <v>3039</v>
      </c>
      <c r="F5" s="56">
        <v>2942</v>
      </c>
      <c r="G5" s="57">
        <v>97</v>
      </c>
      <c r="H5" s="56">
        <v>2867</v>
      </c>
      <c r="I5" s="56">
        <v>2767</v>
      </c>
      <c r="J5" s="57">
        <v>100</v>
      </c>
      <c r="T5" s="61"/>
      <c r="U5" s="61"/>
      <c r="V5" s="61"/>
      <c r="W5" s="61"/>
      <c r="X5" s="61"/>
      <c r="Y5" s="61"/>
      <c r="Z5" s="61"/>
      <c r="AA5" s="61"/>
    </row>
    <row r="6" spans="1:27" s="12" customFormat="1" ht="20.25" customHeight="1">
      <c r="A6" s="28" t="s">
        <v>515</v>
      </c>
      <c r="B6" s="110">
        <v>2997</v>
      </c>
      <c r="C6" s="57">
        <v>3056</v>
      </c>
      <c r="D6" s="57">
        <v>-59</v>
      </c>
      <c r="E6" s="56">
        <v>1479</v>
      </c>
      <c r="F6" s="56">
        <v>1548</v>
      </c>
      <c r="G6" s="57">
        <v>-69</v>
      </c>
      <c r="H6" s="56">
        <v>1518</v>
      </c>
      <c r="I6" s="56">
        <v>1508</v>
      </c>
      <c r="J6" s="57">
        <v>10</v>
      </c>
      <c r="T6" s="61"/>
      <c r="U6" s="61"/>
      <c r="V6" s="61"/>
      <c r="W6" s="61"/>
      <c r="X6" s="61"/>
      <c r="Y6" s="61"/>
      <c r="Z6" s="61"/>
      <c r="AA6" s="61"/>
    </row>
    <row r="7" spans="1:27" s="12" customFormat="1" ht="20.25" customHeight="1">
      <c r="A7" s="28" t="s">
        <v>343</v>
      </c>
      <c r="B7" s="110">
        <v>1525</v>
      </c>
      <c r="C7" s="57">
        <v>1638</v>
      </c>
      <c r="D7" s="57">
        <v>-113</v>
      </c>
      <c r="E7" s="56">
        <v>737</v>
      </c>
      <c r="F7" s="56">
        <v>817</v>
      </c>
      <c r="G7" s="57">
        <v>-80</v>
      </c>
      <c r="H7" s="56">
        <v>788</v>
      </c>
      <c r="I7" s="56">
        <v>821</v>
      </c>
      <c r="J7" s="57">
        <v>-33</v>
      </c>
      <c r="T7" s="61"/>
      <c r="U7" s="61"/>
      <c r="V7" s="61"/>
      <c r="W7" s="61"/>
      <c r="X7" s="61"/>
      <c r="Y7" s="61"/>
      <c r="Z7" s="61"/>
      <c r="AA7" s="61"/>
    </row>
    <row r="8" spans="1:27" s="12" customFormat="1" ht="20.25" customHeight="1">
      <c r="A8" s="28" t="s">
        <v>344</v>
      </c>
      <c r="B8" s="110">
        <v>3575</v>
      </c>
      <c r="C8" s="57">
        <v>4078</v>
      </c>
      <c r="D8" s="57">
        <v>-503</v>
      </c>
      <c r="E8" s="56">
        <v>1857</v>
      </c>
      <c r="F8" s="56">
        <v>2336</v>
      </c>
      <c r="G8" s="57">
        <v>-479</v>
      </c>
      <c r="H8" s="56">
        <v>1718</v>
      </c>
      <c r="I8" s="56">
        <v>1742</v>
      </c>
      <c r="J8" s="57">
        <v>-24</v>
      </c>
      <c r="T8" s="61"/>
      <c r="U8" s="61"/>
      <c r="V8" s="61"/>
      <c r="W8" s="61"/>
      <c r="X8" s="61"/>
      <c r="Y8" s="61"/>
      <c r="Z8" s="61"/>
      <c r="AA8" s="61"/>
    </row>
    <row r="9" spans="1:10" s="12" customFormat="1" ht="20.25" customHeight="1">
      <c r="A9" s="28" t="s">
        <v>345</v>
      </c>
      <c r="B9" s="110">
        <v>12483</v>
      </c>
      <c r="C9" s="57">
        <v>14990</v>
      </c>
      <c r="D9" s="57">
        <v>-2507</v>
      </c>
      <c r="E9" s="56">
        <v>6276</v>
      </c>
      <c r="F9" s="56">
        <v>7359</v>
      </c>
      <c r="G9" s="57">
        <v>-1083</v>
      </c>
      <c r="H9" s="56">
        <v>6207</v>
      </c>
      <c r="I9" s="56">
        <v>7631</v>
      </c>
      <c r="J9" s="57">
        <v>-1424</v>
      </c>
    </row>
    <row r="10" spans="1:10" s="12" customFormat="1" ht="20.25" customHeight="1">
      <c r="A10" s="28" t="s">
        <v>346</v>
      </c>
      <c r="B10" s="110">
        <v>15638</v>
      </c>
      <c r="C10" s="57">
        <v>18203</v>
      </c>
      <c r="D10" s="57">
        <v>-2565</v>
      </c>
      <c r="E10" s="56">
        <v>7652</v>
      </c>
      <c r="F10" s="56">
        <v>8847</v>
      </c>
      <c r="G10" s="57">
        <v>-1195</v>
      </c>
      <c r="H10" s="56">
        <v>7986</v>
      </c>
      <c r="I10" s="56">
        <v>9356</v>
      </c>
      <c r="J10" s="57">
        <v>-1370</v>
      </c>
    </row>
    <row r="11" spans="1:10" s="12" customFormat="1" ht="20.25" customHeight="1">
      <c r="A11" s="28" t="s">
        <v>347</v>
      </c>
      <c r="B11" s="110">
        <v>12281</v>
      </c>
      <c r="C11" s="57">
        <v>14211</v>
      </c>
      <c r="D11" s="57">
        <v>-1930</v>
      </c>
      <c r="E11" s="56">
        <v>6247</v>
      </c>
      <c r="F11" s="56">
        <v>7084</v>
      </c>
      <c r="G11" s="57">
        <v>-837</v>
      </c>
      <c r="H11" s="56">
        <v>6034</v>
      </c>
      <c r="I11" s="56">
        <v>7127</v>
      </c>
      <c r="J11" s="57">
        <v>-1093</v>
      </c>
    </row>
    <row r="12" spans="1:10" s="12" customFormat="1" ht="20.25" customHeight="1">
      <c r="A12" s="28" t="s">
        <v>348</v>
      </c>
      <c r="B12" s="110">
        <v>7930</v>
      </c>
      <c r="C12" s="57">
        <v>8805</v>
      </c>
      <c r="D12" s="57">
        <v>-875</v>
      </c>
      <c r="E12" s="56">
        <v>4294</v>
      </c>
      <c r="F12" s="56">
        <v>4720</v>
      </c>
      <c r="G12" s="57">
        <v>-426</v>
      </c>
      <c r="H12" s="56">
        <v>3636</v>
      </c>
      <c r="I12" s="56">
        <v>4085</v>
      </c>
      <c r="J12" s="57">
        <v>-449</v>
      </c>
    </row>
    <row r="13" spans="1:10" s="12" customFormat="1" ht="20.25" customHeight="1">
      <c r="A13" s="28" t="s">
        <v>349</v>
      </c>
      <c r="B13" s="110">
        <v>4326</v>
      </c>
      <c r="C13" s="57">
        <v>4741</v>
      </c>
      <c r="D13" s="57">
        <v>-415</v>
      </c>
      <c r="E13" s="56">
        <v>2533</v>
      </c>
      <c r="F13" s="56">
        <v>2798</v>
      </c>
      <c r="G13" s="57">
        <v>-265</v>
      </c>
      <c r="H13" s="56">
        <v>1793</v>
      </c>
      <c r="I13" s="56">
        <v>1943</v>
      </c>
      <c r="J13" s="57">
        <v>-150</v>
      </c>
    </row>
    <row r="14" spans="1:10" s="12" customFormat="1" ht="20.25" customHeight="1">
      <c r="A14" s="28" t="s">
        <v>350</v>
      </c>
      <c r="B14" s="110">
        <v>2692</v>
      </c>
      <c r="C14" s="57">
        <v>3138</v>
      </c>
      <c r="D14" s="57">
        <v>-446</v>
      </c>
      <c r="E14" s="56">
        <v>1684</v>
      </c>
      <c r="F14" s="56">
        <v>1958</v>
      </c>
      <c r="G14" s="57">
        <v>-274</v>
      </c>
      <c r="H14" s="56">
        <v>1008</v>
      </c>
      <c r="I14" s="56">
        <v>1180</v>
      </c>
      <c r="J14" s="57">
        <v>-172</v>
      </c>
    </row>
    <row r="15" spans="1:10" s="12" customFormat="1" ht="20.25" customHeight="1">
      <c r="A15" s="28" t="s">
        <v>351</v>
      </c>
      <c r="B15" s="110">
        <v>2149</v>
      </c>
      <c r="C15" s="57">
        <v>2419</v>
      </c>
      <c r="D15" s="57">
        <v>-270</v>
      </c>
      <c r="E15" s="56">
        <v>1330</v>
      </c>
      <c r="F15" s="56">
        <v>1504</v>
      </c>
      <c r="G15" s="57">
        <v>-174</v>
      </c>
      <c r="H15" s="56">
        <v>819</v>
      </c>
      <c r="I15" s="56">
        <v>915</v>
      </c>
      <c r="J15" s="57">
        <v>-96</v>
      </c>
    </row>
    <row r="16" spans="1:10" s="12" customFormat="1" ht="20.25" customHeight="1">
      <c r="A16" s="28" t="s">
        <v>352</v>
      </c>
      <c r="B16" s="110">
        <v>2042</v>
      </c>
      <c r="C16" s="57">
        <v>2131</v>
      </c>
      <c r="D16" s="57">
        <v>-89</v>
      </c>
      <c r="E16" s="56">
        <v>1250</v>
      </c>
      <c r="F16" s="56">
        <v>1283</v>
      </c>
      <c r="G16" s="57">
        <v>-33</v>
      </c>
      <c r="H16" s="56">
        <v>792</v>
      </c>
      <c r="I16" s="56">
        <v>848</v>
      </c>
      <c r="J16" s="57">
        <v>-56</v>
      </c>
    </row>
    <row r="17" spans="1:10" s="12" customFormat="1" ht="20.25" customHeight="1">
      <c r="A17" s="28" t="s">
        <v>353</v>
      </c>
      <c r="B17" s="110">
        <v>1500</v>
      </c>
      <c r="C17" s="57">
        <v>1628</v>
      </c>
      <c r="D17" s="57">
        <v>-128</v>
      </c>
      <c r="E17" s="56">
        <v>930</v>
      </c>
      <c r="F17" s="56">
        <v>1005</v>
      </c>
      <c r="G17" s="57">
        <v>-75</v>
      </c>
      <c r="H17" s="56">
        <v>570</v>
      </c>
      <c r="I17" s="56">
        <v>623</v>
      </c>
      <c r="J17" s="57">
        <v>-53</v>
      </c>
    </row>
    <row r="18" spans="1:10" s="12" customFormat="1" ht="20.25" customHeight="1">
      <c r="A18" s="28" t="s">
        <v>354</v>
      </c>
      <c r="B18" s="110">
        <v>852</v>
      </c>
      <c r="C18" s="57">
        <v>876</v>
      </c>
      <c r="D18" s="57">
        <v>-24</v>
      </c>
      <c r="E18" s="56">
        <v>478</v>
      </c>
      <c r="F18" s="56">
        <v>484</v>
      </c>
      <c r="G18" s="57">
        <v>-6</v>
      </c>
      <c r="H18" s="56">
        <v>374</v>
      </c>
      <c r="I18" s="56">
        <v>392</v>
      </c>
      <c r="J18" s="57">
        <v>-18</v>
      </c>
    </row>
    <row r="19" spans="1:10" s="12" customFormat="1" ht="20.25" customHeight="1">
      <c r="A19" s="28" t="s">
        <v>355</v>
      </c>
      <c r="B19" s="110">
        <v>550</v>
      </c>
      <c r="C19" s="57">
        <v>574</v>
      </c>
      <c r="D19" s="57">
        <v>-24</v>
      </c>
      <c r="E19" s="56">
        <v>268</v>
      </c>
      <c r="F19" s="56">
        <v>251</v>
      </c>
      <c r="G19" s="57">
        <v>17</v>
      </c>
      <c r="H19" s="56">
        <v>282</v>
      </c>
      <c r="I19" s="56">
        <v>323</v>
      </c>
      <c r="J19" s="57">
        <v>-41</v>
      </c>
    </row>
    <row r="20" spans="1:10" s="12" customFormat="1" ht="20.25" customHeight="1">
      <c r="A20" s="28" t="s">
        <v>356</v>
      </c>
      <c r="B20" s="110">
        <v>423</v>
      </c>
      <c r="C20" s="57">
        <v>467</v>
      </c>
      <c r="D20" s="57">
        <v>-44</v>
      </c>
      <c r="E20" s="56">
        <v>167</v>
      </c>
      <c r="F20" s="56">
        <v>181</v>
      </c>
      <c r="G20" s="57">
        <v>-14</v>
      </c>
      <c r="H20" s="56">
        <v>256</v>
      </c>
      <c r="I20" s="56">
        <v>286</v>
      </c>
      <c r="J20" s="57">
        <v>-30</v>
      </c>
    </row>
    <row r="21" spans="1:10" s="12" customFormat="1" ht="20.25" customHeight="1">
      <c r="A21" s="28" t="s">
        <v>357</v>
      </c>
      <c r="B21" s="110">
        <v>452</v>
      </c>
      <c r="C21" s="57">
        <v>492</v>
      </c>
      <c r="D21" s="57">
        <v>-40</v>
      </c>
      <c r="E21" s="56">
        <v>141</v>
      </c>
      <c r="F21" s="56">
        <v>141</v>
      </c>
      <c r="G21" s="57">
        <v>0</v>
      </c>
      <c r="H21" s="56">
        <v>311</v>
      </c>
      <c r="I21" s="56">
        <v>351</v>
      </c>
      <c r="J21" s="57">
        <v>-40</v>
      </c>
    </row>
    <row r="22" spans="1:10" s="12" customFormat="1" ht="20.25" customHeight="1" thickBot="1">
      <c r="A22" s="274" t="s">
        <v>516</v>
      </c>
      <c r="B22" s="276">
        <v>573</v>
      </c>
      <c r="C22" s="277">
        <v>595</v>
      </c>
      <c r="D22" s="277">
        <v>-22</v>
      </c>
      <c r="E22" s="277">
        <v>125</v>
      </c>
      <c r="F22" s="277">
        <v>135</v>
      </c>
      <c r="G22" s="277">
        <v>-10</v>
      </c>
      <c r="H22" s="277">
        <v>448</v>
      </c>
      <c r="I22" s="277">
        <v>460</v>
      </c>
      <c r="J22" s="277">
        <v>-12</v>
      </c>
    </row>
    <row r="23" ht="13.5">
      <c r="A23" s="3" t="s">
        <v>517</v>
      </c>
    </row>
  </sheetData>
  <sheetProtection/>
  <mergeCells count="4">
    <mergeCell ref="A2:A3"/>
    <mergeCell ref="B2:D2"/>
    <mergeCell ref="E2:G2"/>
    <mergeCell ref="H2:J2"/>
  </mergeCells>
  <printOptions horizontalCentered="1"/>
  <pageMargins left="0.6692913385826772" right="0.5118110236220472" top="0.5905511811023623" bottom="0.3937007874015748" header="0.5118110236220472" footer="0.1968503937007874"/>
  <pageSetup fitToHeight="1" fitToWidth="1" horizontalDpi="600" verticalDpi="600" orientation="landscape" paperSize="9" r:id="rId1"/>
  <headerFooter alignWithMargins="0">
    <oddFooter>&amp;C&amp;"ＭＳ Ｐ明朝,標準"- &amp;P　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17"/>
  <sheetViews>
    <sheetView zoomScaleSheetLayoutView="100" zoomScalePageLayoutView="0" workbookViewId="0" topLeftCell="A1">
      <pane xSplit="1" ySplit="4" topLeftCell="B5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"/>
    </sheetView>
  </sheetViews>
  <sheetFormatPr defaultColWidth="9.00390625" defaultRowHeight="13.5"/>
  <cols>
    <col min="1" max="1" width="17.375" style="12" customWidth="1"/>
    <col min="2" max="3" width="10.375" style="12" bestFit="1" customWidth="1"/>
    <col min="4" max="4" width="9.50390625" style="12" bestFit="1" customWidth="1"/>
    <col min="5" max="5" width="9.25390625" style="12" bestFit="1" customWidth="1"/>
    <col min="6" max="7" width="10.50390625" style="12" bestFit="1" customWidth="1"/>
    <col min="8" max="8" width="9.50390625" style="12" bestFit="1" customWidth="1"/>
    <col min="9" max="9" width="9.25390625" style="12" bestFit="1" customWidth="1"/>
    <col min="10" max="10" width="10.375" style="12" bestFit="1" customWidth="1"/>
    <col min="11" max="12" width="9.25390625" style="12" bestFit="1" customWidth="1"/>
    <col min="13" max="16384" width="9.00390625" style="12" customWidth="1"/>
  </cols>
  <sheetData>
    <row r="1" spans="1:12" ht="22.5" customHeight="1" thickBot="1">
      <c r="A1" s="66" t="s">
        <v>587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7" ht="14.25" customHeight="1" thickTop="1">
      <c r="A2" s="479" t="s">
        <v>148</v>
      </c>
      <c r="B2" s="443" t="s">
        <v>149</v>
      </c>
      <c r="C2" s="444"/>
      <c r="D2" s="444"/>
      <c r="E2" s="445"/>
      <c r="F2" s="443" t="s">
        <v>150</v>
      </c>
      <c r="G2" s="444"/>
      <c r="H2" s="444"/>
      <c r="I2" s="445"/>
      <c r="J2" s="480" t="s">
        <v>151</v>
      </c>
      <c r="K2" s="478" t="s">
        <v>152</v>
      </c>
      <c r="L2" s="477"/>
      <c r="T2" s="61"/>
      <c r="U2" s="61"/>
      <c r="V2" s="61"/>
      <c r="W2" s="61"/>
      <c r="X2" s="61"/>
      <c r="Y2" s="61"/>
      <c r="Z2" s="61"/>
      <c r="AA2" s="61"/>
    </row>
    <row r="3" spans="1:27" ht="14.25" customHeight="1">
      <c r="A3" s="467"/>
      <c r="B3" s="446" t="s">
        <v>153</v>
      </c>
      <c r="C3" s="447"/>
      <c r="D3" s="446" t="s">
        <v>117</v>
      </c>
      <c r="E3" s="447"/>
      <c r="F3" s="446" t="s">
        <v>154</v>
      </c>
      <c r="G3" s="447"/>
      <c r="H3" s="446" t="s">
        <v>117</v>
      </c>
      <c r="I3" s="447"/>
      <c r="J3" s="468"/>
      <c r="K3" s="470" t="s">
        <v>155</v>
      </c>
      <c r="L3" s="464"/>
      <c r="T3" s="61"/>
      <c r="U3" s="61"/>
      <c r="V3" s="61"/>
      <c r="W3" s="61"/>
      <c r="X3" s="61"/>
      <c r="Y3" s="61"/>
      <c r="Z3" s="61"/>
      <c r="AA3" s="61"/>
    </row>
    <row r="4" spans="1:27" ht="14.25" customHeight="1">
      <c r="A4" s="465"/>
      <c r="B4" s="39"/>
      <c r="C4" s="35" t="s">
        <v>156</v>
      </c>
      <c r="D4" s="39"/>
      <c r="E4" s="35" t="s">
        <v>156</v>
      </c>
      <c r="F4" s="39"/>
      <c r="G4" s="35" t="s">
        <v>156</v>
      </c>
      <c r="H4" s="39"/>
      <c r="I4" s="35" t="s">
        <v>156</v>
      </c>
      <c r="J4" s="481"/>
      <c r="K4" s="35" t="s">
        <v>157</v>
      </c>
      <c r="L4" s="39" t="s">
        <v>158</v>
      </c>
      <c r="T4" s="61"/>
      <c r="U4" s="61"/>
      <c r="V4" s="61"/>
      <c r="W4" s="61"/>
      <c r="X4" s="61"/>
      <c r="Y4" s="61"/>
      <c r="Z4" s="61"/>
      <c r="AA4" s="61"/>
    </row>
    <row r="5" spans="1:27" s="89" customFormat="1" ht="14.25" customHeight="1">
      <c r="A5" s="108"/>
      <c r="B5" s="105" t="s">
        <v>18</v>
      </c>
      <c r="C5" s="89" t="s">
        <v>18</v>
      </c>
      <c r="D5" s="89" t="s">
        <v>270</v>
      </c>
      <c r="E5" s="89" t="s">
        <v>270</v>
      </c>
      <c r="F5" s="89" t="s">
        <v>18</v>
      </c>
      <c r="G5" s="89" t="s">
        <v>18</v>
      </c>
      <c r="H5" s="89" t="s">
        <v>271</v>
      </c>
      <c r="I5" s="89" t="s">
        <v>270</v>
      </c>
      <c r="J5" s="89" t="s">
        <v>18</v>
      </c>
      <c r="K5" s="89" t="s">
        <v>18</v>
      </c>
      <c r="L5" s="89" t="s">
        <v>18</v>
      </c>
      <c r="T5" s="105"/>
      <c r="U5" s="105"/>
      <c r="V5" s="105"/>
      <c r="W5" s="105"/>
      <c r="X5" s="105"/>
      <c r="Y5" s="105"/>
      <c r="Z5" s="105"/>
      <c r="AA5" s="105"/>
    </row>
    <row r="6" spans="1:12" s="61" customFormat="1" ht="28.5" customHeight="1">
      <c r="A6" s="278" t="s">
        <v>504</v>
      </c>
      <c r="B6" s="281">
        <v>77894</v>
      </c>
      <c r="C6" s="281">
        <v>41407</v>
      </c>
      <c r="D6" s="282">
        <v>100</v>
      </c>
      <c r="E6" s="282">
        <v>100</v>
      </c>
      <c r="F6" s="281">
        <v>87751</v>
      </c>
      <c r="G6" s="281">
        <v>51264</v>
      </c>
      <c r="H6" s="282">
        <v>100</v>
      </c>
      <c r="I6" s="282">
        <v>100</v>
      </c>
      <c r="J6" s="283">
        <v>-9857</v>
      </c>
      <c r="K6" s="284">
        <v>1.32</v>
      </c>
      <c r="L6" s="284">
        <v>1.27</v>
      </c>
    </row>
    <row r="7" spans="1:27" ht="24" customHeight="1">
      <c r="A7" s="81" t="s">
        <v>505</v>
      </c>
      <c r="B7" s="55">
        <v>23200</v>
      </c>
      <c r="C7" s="15">
        <v>14887</v>
      </c>
      <c r="D7" s="67">
        <v>29.8</v>
      </c>
      <c r="E7" s="67">
        <v>36</v>
      </c>
      <c r="F7" s="15">
        <v>27610</v>
      </c>
      <c r="G7" s="15">
        <v>19297</v>
      </c>
      <c r="H7" s="67">
        <v>31.5</v>
      </c>
      <c r="I7" s="67">
        <v>37.6</v>
      </c>
      <c r="J7" s="82">
        <v>-4410</v>
      </c>
      <c r="K7" s="181">
        <v>1.28</v>
      </c>
      <c r="L7" s="181">
        <v>1.26</v>
      </c>
      <c r="T7" s="61"/>
      <c r="U7" s="61"/>
      <c r="V7" s="61"/>
      <c r="W7" s="61"/>
      <c r="X7" s="61"/>
      <c r="Y7" s="61"/>
      <c r="Z7" s="61"/>
      <c r="AA7" s="61"/>
    </row>
    <row r="8" spans="1:27" ht="24" customHeight="1">
      <c r="A8" s="81" t="s">
        <v>506</v>
      </c>
      <c r="B8" s="55">
        <v>2447</v>
      </c>
      <c r="C8" s="15">
        <v>1650</v>
      </c>
      <c r="D8" s="67">
        <v>3.1</v>
      </c>
      <c r="E8" s="67">
        <v>4</v>
      </c>
      <c r="F8" s="15">
        <v>3197</v>
      </c>
      <c r="G8" s="15">
        <v>2400</v>
      </c>
      <c r="H8" s="67">
        <v>3.6</v>
      </c>
      <c r="I8" s="67">
        <v>4.7</v>
      </c>
      <c r="J8" s="82">
        <v>-750</v>
      </c>
      <c r="K8" s="181">
        <v>1.21</v>
      </c>
      <c r="L8" s="181">
        <v>1.14</v>
      </c>
      <c r="T8" s="61"/>
      <c r="U8" s="61"/>
      <c r="V8" s="61"/>
      <c r="W8" s="61"/>
      <c r="X8" s="61"/>
      <c r="Y8" s="61"/>
      <c r="Z8" s="61"/>
      <c r="AA8" s="61"/>
    </row>
    <row r="9" spans="1:12" ht="24" customHeight="1">
      <c r="A9" s="81" t="s">
        <v>507</v>
      </c>
      <c r="B9" s="55">
        <v>10999</v>
      </c>
      <c r="C9" s="15">
        <v>3300</v>
      </c>
      <c r="D9" s="67">
        <v>14.1</v>
      </c>
      <c r="E9" s="67">
        <v>8</v>
      </c>
      <c r="F9" s="15">
        <v>12578</v>
      </c>
      <c r="G9" s="15">
        <v>4879</v>
      </c>
      <c r="H9" s="67">
        <v>14.3</v>
      </c>
      <c r="I9" s="67">
        <v>9.5</v>
      </c>
      <c r="J9" s="82">
        <v>-1579</v>
      </c>
      <c r="K9" s="181">
        <v>1.14</v>
      </c>
      <c r="L9" s="181">
        <v>1.11</v>
      </c>
    </row>
    <row r="10" spans="1:12" ht="24" customHeight="1">
      <c r="A10" s="81" t="s">
        <v>508</v>
      </c>
      <c r="B10" s="55">
        <v>6705</v>
      </c>
      <c r="C10" s="15">
        <v>2948</v>
      </c>
      <c r="D10" s="67">
        <v>8.6</v>
      </c>
      <c r="E10" s="67">
        <v>7.1</v>
      </c>
      <c r="F10" s="15">
        <v>6355</v>
      </c>
      <c r="G10" s="15">
        <v>2598</v>
      </c>
      <c r="H10" s="67">
        <v>7.2</v>
      </c>
      <c r="I10" s="67">
        <v>5.1</v>
      </c>
      <c r="J10" s="82">
        <v>350</v>
      </c>
      <c r="K10" s="181">
        <v>1.46</v>
      </c>
      <c r="L10" s="181">
        <v>1.45</v>
      </c>
    </row>
    <row r="11" spans="1:12" ht="24" customHeight="1">
      <c r="A11" s="81" t="s">
        <v>509</v>
      </c>
      <c r="B11" s="55">
        <v>365</v>
      </c>
      <c r="C11" s="15">
        <v>213</v>
      </c>
      <c r="D11" s="67">
        <v>0.5</v>
      </c>
      <c r="E11" s="67">
        <v>0.5</v>
      </c>
      <c r="F11" s="15">
        <v>228</v>
      </c>
      <c r="G11" s="15">
        <v>76</v>
      </c>
      <c r="H11" s="67">
        <v>0.3</v>
      </c>
      <c r="I11" s="67">
        <v>0.1</v>
      </c>
      <c r="J11" s="82">
        <v>137</v>
      </c>
      <c r="K11" s="181">
        <v>1.59</v>
      </c>
      <c r="L11" s="181">
        <v>1.54</v>
      </c>
    </row>
    <row r="12" spans="1:12" ht="24" customHeight="1">
      <c r="A12" s="81" t="s">
        <v>510</v>
      </c>
      <c r="B12" s="55">
        <v>502</v>
      </c>
      <c r="C12" s="15">
        <v>80</v>
      </c>
      <c r="D12" s="67">
        <v>0.6</v>
      </c>
      <c r="E12" s="67">
        <v>0.2</v>
      </c>
      <c r="F12" s="15">
        <v>666</v>
      </c>
      <c r="G12" s="15">
        <v>244</v>
      </c>
      <c r="H12" s="67">
        <v>0.8</v>
      </c>
      <c r="I12" s="67">
        <v>0.5</v>
      </c>
      <c r="J12" s="82">
        <v>-164</v>
      </c>
      <c r="K12" s="181">
        <v>1.39</v>
      </c>
      <c r="L12" s="181">
        <v>1.38</v>
      </c>
    </row>
    <row r="13" spans="1:12" ht="24" customHeight="1">
      <c r="A13" s="81" t="s">
        <v>511</v>
      </c>
      <c r="B13" s="55">
        <v>10748</v>
      </c>
      <c r="C13" s="15">
        <v>2983</v>
      </c>
      <c r="D13" s="67">
        <v>13.8</v>
      </c>
      <c r="E13" s="67">
        <v>7.2</v>
      </c>
      <c r="F13" s="15">
        <v>9474</v>
      </c>
      <c r="G13" s="15">
        <v>1709</v>
      </c>
      <c r="H13" s="67">
        <v>10.8</v>
      </c>
      <c r="I13" s="67">
        <v>3.3</v>
      </c>
      <c r="J13" s="82">
        <v>1274</v>
      </c>
      <c r="K13" s="181">
        <v>2.19</v>
      </c>
      <c r="L13" s="181">
        <v>2.18</v>
      </c>
    </row>
    <row r="14" spans="1:12" ht="24" customHeight="1">
      <c r="A14" s="81" t="s">
        <v>512</v>
      </c>
      <c r="B14" s="55">
        <v>6948</v>
      </c>
      <c r="C14" s="15">
        <v>3701</v>
      </c>
      <c r="D14" s="67">
        <v>8.9</v>
      </c>
      <c r="E14" s="67">
        <v>8.9</v>
      </c>
      <c r="F14" s="15">
        <v>7168</v>
      </c>
      <c r="G14" s="15">
        <v>3921</v>
      </c>
      <c r="H14" s="67">
        <v>8.2</v>
      </c>
      <c r="I14" s="67">
        <v>7.6</v>
      </c>
      <c r="J14" s="82">
        <v>-220</v>
      </c>
      <c r="K14" s="181">
        <v>1.37</v>
      </c>
      <c r="L14" s="181">
        <v>1.34</v>
      </c>
    </row>
    <row r="15" spans="1:12" ht="24" customHeight="1" thickBot="1">
      <c r="A15" s="285" t="s">
        <v>513</v>
      </c>
      <c r="B15" s="286">
        <v>15980</v>
      </c>
      <c r="C15" s="286">
        <v>11645</v>
      </c>
      <c r="D15" s="131">
        <v>20.5</v>
      </c>
      <c r="E15" s="131">
        <v>28.1</v>
      </c>
      <c r="F15" s="286">
        <v>20475</v>
      </c>
      <c r="G15" s="286">
        <v>16140</v>
      </c>
      <c r="H15" s="131">
        <v>23.3</v>
      </c>
      <c r="I15" s="131">
        <v>31.5</v>
      </c>
      <c r="J15" s="287">
        <v>-4495</v>
      </c>
      <c r="K15" s="288">
        <v>1.13</v>
      </c>
      <c r="L15" s="288">
        <v>1.13</v>
      </c>
    </row>
    <row r="16" spans="1:12" ht="15" customHeight="1">
      <c r="A16" s="111" t="s">
        <v>160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">
      <c r="A17" s="111" t="s">
        <v>432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0">
    <mergeCell ref="A2:A4"/>
    <mergeCell ref="B2:E2"/>
    <mergeCell ref="F2:I2"/>
    <mergeCell ref="J2:J4"/>
    <mergeCell ref="K2:L2"/>
    <mergeCell ref="B3:C3"/>
    <mergeCell ref="D3:E3"/>
    <mergeCell ref="F3:G3"/>
    <mergeCell ref="H3:I3"/>
    <mergeCell ref="K3:L3"/>
  </mergeCells>
  <printOptions horizontalCentered="1"/>
  <pageMargins left="0.6692913385826772" right="0.5118110236220472" top="0.5905511811023623" bottom="0.3937007874015748" header="0.5118110236220472" footer="0.1968503937007874"/>
  <pageSetup fitToHeight="1" fitToWidth="1" horizontalDpi="600" verticalDpi="600" orientation="landscape" paperSize="9" r:id="rId1"/>
  <headerFooter alignWithMargins="0">
    <oddFooter>&amp;C&amp;"ＭＳ Ｐ明朝,標準"- &amp;P　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1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2" customWidth="1"/>
    <col min="2" max="2" width="12.625" style="12" customWidth="1"/>
    <col min="3" max="4" width="10.625" style="12" hidden="1" customWidth="1"/>
    <col min="5" max="5" width="10.125" style="12" customWidth="1"/>
    <col min="6" max="9" width="10.125" style="12" hidden="1" customWidth="1"/>
    <col min="10" max="10" width="10.125" style="12" customWidth="1"/>
    <col min="11" max="14" width="10.125" style="12" hidden="1" customWidth="1"/>
    <col min="15" max="23" width="10.125" style="12" customWidth="1"/>
    <col min="24" max="16384" width="9.00390625" style="12" customWidth="1"/>
  </cols>
  <sheetData>
    <row r="1" spans="1:24" ht="30" customHeight="1" thickBot="1">
      <c r="A1" s="430" t="s">
        <v>586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46"/>
      <c r="Q1" s="12" t="s">
        <v>368</v>
      </c>
      <c r="X1" s="13" t="s">
        <v>369</v>
      </c>
    </row>
    <row r="2" spans="1:28" ht="30" customHeight="1" thickTop="1">
      <c r="A2" s="444" t="s">
        <v>370</v>
      </c>
      <c r="B2" s="445"/>
      <c r="C2" s="9" t="s">
        <v>371</v>
      </c>
      <c r="D2" s="9" t="s">
        <v>372</v>
      </c>
      <c r="E2" s="9" t="s">
        <v>373</v>
      </c>
      <c r="F2" s="9" t="s">
        <v>374</v>
      </c>
      <c r="G2" s="9" t="s">
        <v>375</v>
      </c>
      <c r="H2" s="9" t="s">
        <v>376</v>
      </c>
      <c r="I2" s="9" t="s">
        <v>377</v>
      </c>
      <c r="J2" s="10" t="s">
        <v>378</v>
      </c>
      <c r="K2" s="30" t="s">
        <v>379</v>
      </c>
      <c r="L2" s="11" t="s">
        <v>380</v>
      </c>
      <c r="M2" s="11" t="s">
        <v>381</v>
      </c>
      <c r="N2" s="10" t="s">
        <v>382</v>
      </c>
      <c r="O2" s="10" t="s">
        <v>383</v>
      </c>
      <c r="P2" s="10" t="s">
        <v>384</v>
      </c>
      <c r="Q2" s="10" t="s">
        <v>385</v>
      </c>
      <c r="R2" s="10" t="s">
        <v>386</v>
      </c>
      <c r="S2" s="10" t="s">
        <v>387</v>
      </c>
      <c r="T2" s="11" t="s">
        <v>388</v>
      </c>
      <c r="U2" s="10" t="s">
        <v>389</v>
      </c>
      <c r="V2" s="10" t="s">
        <v>390</v>
      </c>
      <c r="W2" s="11" t="s">
        <v>391</v>
      </c>
      <c r="X2" s="11" t="s">
        <v>478</v>
      </c>
      <c r="Y2" s="61"/>
      <c r="Z2" s="61"/>
      <c r="AA2" s="61"/>
      <c r="AB2" s="61"/>
    </row>
    <row r="3" spans="1:24" s="61" customFormat="1" ht="33" customHeight="1">
      <c r="A3" s="484" t="s">
        <v>392</v>
      </c>
      <c r="B3" s="485"/>
      <c r="C3" s="275">
        <v>846</v>
      </c>
      <c r="D3" s="275">
        <v>780</v>
      </c>
      <c r="E3" s="275">
        <v>4328</v>
      </c>
      <c r="F3" s="275">
        <v>5359</v>
      </c>
      <c r="G3" s="275">
        <v>3535</v>
      </c>
      <c r="H3" s="275">
        <v>1484</v>
      </c>
      <c r="I3" s="275">
        <v>1062</v>
      </c>
      <c r="J3" s="275">
        <v>2272</v>
      </c>
      <c r="K3" s="275">
        <v>1001</v>
      </c>
      <c r="L3" s="279">
        <v>2762</v>
      </c>
      <c r="M3" s="279">
        <v>-609</v>
      </c>
      <c r="N3" s="275">
        <v>-1849</v>
      </c>
      <c r="O3" s="275">
        <v>1550</v>
      </c>
      <c r="P3" s="275">
        <v>744</v>
      </c>
      <c r="Q3" s="275">
        <v>-1571</v>
      </c>
      <c r="R3" s="275">
        <v>-521</v>
      </c>
      <c r="S3" s="275">
        <v>1401</v>
      </c>
      <c r="T3" s="275">
        <v>-361</v>
      </c>
      <c r="U3" s="418">
        <v>-2256</v>
      </c>
      <c r="V3" s="275">
        <v>-1216</v>
      </c>
      <c r="W3" s="275">
        <v>-3060</v>
      </c>
      <c r="X3" s="275">
        <v>-9857</v>
      </c>
    </row>
    <row r="4" spans="1:28" ht="28.5" customHeight="1">
      <c r="A4" s="486" t="s">
        <v>393</v>
      </c>
      <c r="B4" s="487"/>
      <c r="C4" s="57">
        <v>-768</v>
      </c>
      <c r="D4" s="57">
        <v>-1272</v>
      </c>
      <c r="E4" s="57">
        <v>-1009</v>
      </c>
      <c r="F4" s="57">
        <v>-1586</v>
      </c>
      <c r="G4" s="57">
        <v>-2025</v>
      </c>
      <c r="H4" s="57">
        <v>-1281</v>
      </c>
      <c r="I4" s="57">
        <v>-1161</v>
      </c>
      <c r="J4" s="57">
        <v>-935</v>
      </c>
      <c r="K4" s="57">
        <v>-1656</v>
      </c>
      <c r="L4" s="83">
        <v>-1371</v>
      </c>
      <c r="M4" s="83">
        <v>-2347</v>
      </c>
      <c r="N4" s="57">
        <v>-1865</v>
      </c>
      <c r="O4" s="57">
        <v>-2416</v>
      </c>
      <c r="P4" s="57">
        <v>-2392</v>
      </c>
      <c r="Q4" s="57">
        <v>-2556</v>
      </c>
      <c r="R4" s="57">
        <v>-2708</v>
      </c>
      <c r="S4" s="57">
        <v>-3637</v>
      </c>
      <c r="T4" s="57">
        <v>-2634</v>
      </c>
      <c r="U4" s="57">
        <v>-2571</v>
      </c>
      <c r="V4" s="57">
        <v>-2764</v>
      </c>
      <c r="W4" s="57">
        <v>-3077</v>
      </c>
      <c r="X4" s="57">
        <v>-4410</v>
      </c>
      <c r="Y4" s="61"/>
      <c r="Z4" s="61"/>
      <c r="AA4" s="61"/>
      <c r="AB4" s="61"/>
    </row>
    <row r="5" spans="1:28" ht="28.5" customHeight="1">
      <c r="A5" s="486" t="s">
        <v>394</v>
      </c>
      <c r="B5" s="487"/>
      <c r="C5" s="57">
        <v>-1222</v>
      </c>
      <c r="D5" s="57">
        <v>-1947</v>
      </c>
      <c r="E5" s="57">
        <v>-1827</v>
      </c>
      <c r="F5" s="57">
        <v>-1881</v>
      </c>
      <c r="G5" s="57">
        <v>-1692</v>
      </c>
      <c r="H5" s="57">
        <v>-1999</v>
      </c>
      <c r="I5" s="57">
        <v>-1785</v>
      </c>
      <c r="J5" s="57">
        <v>-1657</v>
      </c>
      <c r="K5" s="57">
        <v>-1980</v>
      </c>
      <c r="L5" s="83">
        <v>-2014</v>
      </c>
      <c r="M5" s="83">
        <v>-1741</v>
      </c>
      <c r="N5" s="57">
        <v>-1742</v>
      </c>
      <c r="O5" s="57">
        <v>-1618</v>
      </c>
      <c r="P5" s="57">
        <v>-1671</v>
      </c>
      <c r="Q5" s="57">
        <v>-1175</v>
      </c>
      <c r="R5" s="57">
        <v>-1100</v>
      </c>
      <c r="S5" s="57">
        <v>-1204</v>
      </c>
      <c r="T5" s="57">
        <v>-983</v>
      </c>
      <c r="U5" s="57">
        <v>-1050</v>
      </c>
      <c r="V5" s="57">
        <v>-1020</v>
      </c>
      <c r="W5" s="57">
        <v>-902</v>
      </c>
      <c r="X5" s="57">
        <v>-750</v>
      </c>
      <c r="Y5" s="61"/>
      <c r="Z5" s="61"/>
      <c r="AA5" s="61"/>
      <c r="AB5" s="61"/>
    </row>
    <row r="6" spans="1:28" ht="28.5" customHeight="1">
      <c r="A6" s="486" t="s">
        <v>395</v>
      </c>
      <c r="B6" s="487"/>
      <c r="C6" s="57">
        <v>-1067</v>
      </c>
      <c r="D6" s="57">
        <v>-1014</v>
      </c>
      <c r="E6" s="57">
        <v>-884</v>
      </c>
      <c r="F6" s="57">
        <v>-915</v>
      </c>
      <c r="G6" s="57">
        <v>-1060</v>
      </c>
      <c r="H6" s="57">
        <v>-1174</v>
      </c>
      <c r="I6" s="57">
        <v>-1229</v>
      </c>
      <c r="J6" s="57">
        <v>-1448</v>
      </c>
      <c r="K6" s="57">
        <v>-1433</v>
      </c>
      <c r="L6" s="83">
        <v>-1596</v>
      </c>
      <c r="M6" s="83">
        <v>-1646</v>
      </c>
      <c r="N6" s="57">
        <v>-1554</v>
      </c>
      <c r="O6" s="57">
        <v>-1551</v>
      </c>
      <c r="P6" s="57">
        <v>-1621</v>
      </c>
      <c r="Q6" s="57">
        <v>-1858</v>
      </c>
      <c r="R6" s="57">
        <v>-1446</v>
      </c>
      <c r="S6" s="57">
        <v>-1698</v>
      </c>
      <c r="T6" s="57">
        <v>-1665</v>
      </c>
      <c r="U6" s="57">
        <v>-1788</v>
      </c>
      <c r="V6" s="57">
        <v>-1510</v>
      </c>
      <c r="W6" s="57">
        <v>-1813</v>
      </c>
      <c r="X6" s="57">
        <v>-1579</v>
      </c>
      <c r="Y6" s="61"/>
      <c r="Z6" s="61"/>
      <c r="AA6" s="61"/>
      <c r="AB6" s="61"/>
    </row>
    <row r="7" spans="1:28" s="187" customFormat="1" ht="28.5" customHeight="1">
      <c r="A7" s="482" t="s">
        <v>396</v>
      </c>
      <c r="B7" s="483"/>
      <c r="C7" s="185">
        <v>8</v>
      </c>
      <c r="D7" s="185">
        <v>88</v>
      </c>
      <c r="E7" s="185">
        <v>83</v>
      </c>
      <c r="F7" s="185">
        <v>50</v>
      </c>
      <c r="G7" s="185">
        <v>175</v>
      </c>
      <c r="H7" s="185">
        <v>198</v>
      </c>
      <c r="I7" s="185">
        <v>157</v>
      </c>
      <c r="J7" s="185">
        <v>317</v>
      </c>
      <c r="K7" s="185">
        <v>402</v>
      </c>
      <c r="L7" s="186">
        <v>409</v>
      </c>
      <c r="M7" s="186">
        <v>260</v>
      </c>
      <c r="N7" s="185">
        <v>395</v>
      </c>
      <c r="O7" s="185">
        <v>296</v>
      </c>
      <c r="P7" s="185">
        <v>242</v>
      </c>
      <c r="Q7" s="185">
        <v>301</v>
      </c>
      <c r="R7" s="185">
        <v>262</v>
      </c>
      <c r="S7" s="185">
        <v>198</v>
      </c>
      <c r="T7" s="185">
        <v>364</v>
      </c>
      <c r="U7" s="185">
        <v>167</v>
      </c>
      <c r="V7" s="185">
        <v>241</v>
      </c>
      <c r="W7" s="185">
        <v>338</v>
      </c>
      <c r="X7" s="185">
        <v>350</v>
      </c>
      <c r="Y7" s="352"/>
      <c r="Z7" s="352"/>
      <c r="AA7" s="352"/>
      <c r="AB7" s="352"/>
    </row>
    <row r="8" spans="1:28" s="187" customFormat="1" ht="28.5" customHeight="1">
      <c r="A8" s="482" t="s">
        <v>397</v>
      </c>
      <c r="B8" s="483"/>
      <c r="C8" s="185">
        <v>221</v>
      </c>
      <c r="D8" s="185">
        <v>147</v>
      </c>
      <c r="E8" s="185">
        <v>197</v>
      </c>
      <c r="F8" s="185">
        <v>260</v>
      </c>
      <c r="G8" s="185">
        <v>137</v>
      </c>
      <c r="H8" s="185">
        <v>200</v>
      </c>
      <c r="I8" s="185">
        <v>130</v>
      </c>
      <c r="J8" s="185">
        <v>208</v>
      </c>
      <c r="K8" s="185">
        <v>91</v>
      </c>
      <c r="L8" s="186">
        <v>144</v>
      </c>
      <c r="M8" s="186">
        <v>162</v>
      </c>
      <c r="N8" s="185">
        <v>157</v>
      </c>
      <c r="O8" s="185">
        <v>133</v>
      </c>
      <c r="P8" s="185">
        <v>113</v>
      </c>
      <c r="Q8" s="185">
        <v>145</v>
      </c>
      <c r="R8" s="185">
        <v>121</v>
      </c>
      <c r="S8" s="185">
        <v>155</v>
      </c>
      <c r="T8" s="185">
        <v>106</v>
      </c>
      <c r="U8" s="185">
        <v>106</v>
      </c>
      <c r="V8" s="185">
        <v>138</v>
      </c>
      <c r="W8" s="185">
        <v>126</v>
      </c>
      <c r="X8" s="185">
        <v>137</v>
      </c>
      <c r="Y8" s="352"/>
      <c r="Z8" s="352"/>
      <c r="AA8" s="352"/>
      <c r="AB8" s="352"/>
    </row>
    <row r="9" spans="1:24" s="187" customFormat="1" ht="28.5" customHeight="1">
      <c r="A9" s="482" t="s">
        <v>398</v>
      </c>
      <c r="B9" s="483"/>
      <c r="C9" s="185">
        <v>-80</v>
      </c>
      <c r="D9" s="185">
        <v>-62</v>
      </c>
      <c r="E9" s="185">
        <v>-72</v>
      </c>
      <c r="F9" s="185">
        <v>-102</v>
      </c>
      <c r="G9" s="185">
        <v>-115</v>
      </c>
      <c r="H9" s="185">
        <v>-150</v>
      </c>
      <c r="I9" s="185">
        <v>-146</v>
      </c>
      <c r="J9" s="185">
        <v>-108</v>
      </c>
      <c r="K9" s="185">
        <v>-113</v>
      </c>
      <c r="L9" s="186">
        <v>-139</v>
      </c>
      <c r="M9" s="186">
        <v>-140</v>
      </c>
      <c r="N9" s="185">
        <v>-170</v>
      </c>
      <c r="O9" s="185">
        <v>-163</v>
      </c>
      <c r="P9" s="185">
        <v>-174</v>
      </c>
      <c r="Q9" s="185">
        <v>-146</v>
      </c>
      <c r="R9" s="185">
        <v>-132</v>
      </c>
      <c r="S9" s="185">
        <v>-154</v>
      </c>
      <c r="T9" s="185">
        <v>-105</v>
      </c>
      <c r="U9" s="185">
        <v>-189</v>
      </c>
      <c r="V9" s="185">
        <v>-166</v>
      </c>
      <c r="W9" s="185">
        <v>-141</v>
      </c>
      <c r="X9" s="185">
        <v>-164</v>
      </c>
    </row>
    <row r="10" spans="1:24" s="187" customFormat="1" ht="28.5" customHeight="1">
      <c r="A10" s="482" t="s">
        <v>399</v>
      </c>
      <c r="B10" s="483"/>
      <c r="C10" s="185">
        <v>4362</v>
      </c>
      <c r="D10" s="185">
        <v>4769</v>
      </c>
      <c r="E10" s="185">
        <v>6325</v>
      </c>
      <c r="F10" s="185">
        <v>5464</v>
      </c>
      <c r="G10" s="185">
        <v>4646</v>
      </c>
      <c r="H10" s="185">
        <v>3839</v>
      </c>
      <c r="I10" s="185">
        <v>3748</v>
      </c>
      <c r="J10" s="185">
        <v>3503</v>
      </c>
      <c r="K10" s="185">
        <v>3215</v>
      </c>
      <c r="L10" s="185">
        <v>2844</v>
      </c>
      <c r="M10" s="185">
        <v>2151</v>
      </c>
      <c r="N10" s="185">
        <v>2077</v>
      </c>
      <c r="O10" s="185">
        <v>2004</v>
      </c>
      <c r="P10" s="185">
        <v>1693</v>
      </c>
      <c r="Q10" s="185">
        <v>1370</v>
      </c>
      <c r="R10" s="185">
        <v>1354</v>
      </c>
      <c r="S10" s="185">
        <v>1269</v>
      </c>
      <c r="T10" s="185">
        <v>1244</v>
      </c>
      <c r="U10" s="185">
        <v>1124</v>
      </c>
      <c r="V10" s="185">
        <v>1306</v>
      </c>
      <c r="W10" s="185">
        <v>1347</v>
      </c>
      <c r="X10" s="185">
        <v>1274</v>
      </c>
    </row>
    <row r="11" spans="1:24" s="187" customFormat="1" ht="28.5" customHeight="1">
      <c r="A11" s="482" t="s">
        <v>400</v>
      </c>
      <c r="B11" s="483"/>
      <c r="C11" s="185">
        <v>-982</v>
      </c>
      <c r="D11" s="185">
        <v>-393</v>
      </c>
      <c r="E11" s="185">
        <v>-370</v>
      </c>
      <c r="F11" s="185">
        <v>-255</v>
      </c>
      <c r="G11" s="185">
        <v>-10</v>
      </c>
      <c r="H11" s="185">
        <v>2</v>
      </c>
      <c r="I11" s="185">
        <v>-15</v>
      </c>
      <c r="J11" s="185">
        <v>206</v>
      </c>
      <c r="K11" s="185">
        <v>-146</v>
      </c>
      <c r="L11" s="185">
        <v>161</v>
      </c>
      <c r="M11" s="185">
        <v>43</v>
      </c>
      <c r="N11" s="185">
        <v>100</v>
      </c>
      <c r="O11" s="185">
        <v>90</v>
      </c>
      <c r="P11" s="185">
        <v>-74</v>
      </c>
      <c r="Q11" s="185">
        <v>-5</v>
      </c>
      <c r="R11" s="185">
        <v>298</v>
      </c>
      <c r="S11" s="185">
        <v>998</v>
      </c>
      <c r="T11" s="185">
        <v>26</v>
      </c>
      <c r="U11" s="185">
        <v>134</v>
      </c>
      <c r="V11" s="185">
        <v>57</v>
      </c>
      <c r="W11" s="185">
        <v>-307</v>
      </c>
      <c r="X11" s="185">
        <v>-220</v>
      </c>
    </row>
    <row r="12" spans="1:24" s="352" customFormat="1" ht="28.5" customHeight="1">
      <c r="A12" s="482" t="s">
        <v>401</v>
      </c>
      <c r="B12" s="483"/>
      <c r="C12" s="427">
        <v>374</v>
      </c>
      <c r="D12" s="185">
        <v>464</v>
      </c>
      <c r="E12" s="185">
        <v>1885</v>
      </c>
      <c r="F12" s="185">
        <v>4324</v>
      </c>
      <c r="G12" s="185">
        <v>3479</v>
      </c>
      <c r="H12" s="185">
        <v>1849</v>
      </c>
      <c r="I12" s="185">
        <v>1363</v>
      </c>
      <c r="J12" s="185">
        <v>2186</v>
      </c>
      <c r="K12" s="185">
        <v>2621</v>
      </c>
      <c r="L12" s="185">
        <v>4324</v>
      </c>
      <c r="M12" s="185">
        <v>2649</v>
      </c>
      <c r="N12" s="185">
        <v>753</v>
      </c>
      <c r="O12" s="185">
        <v>4775</v>
      </c>
      <c r="P12" s="185">
        <v>4628</v>
      </c>
      <c r="Q12" s="185">
        <v>2353</v>
      </c>
      <c r="R12" s="185">
        <v>2830</v>
      </c>
      <c r="S12" s="185">
        <v>5474</v>
      </c>
      <c r="T12" s="185">
        <v>3286</v>
      </c>
      <c r="U12" s="185">
        <v>1811</v>
      </c>
      <c r="V12" s="185">
        <v>2502</v>
      </c>
      <c r="W12" s="185">
        <v>1369</v>
      </c>
      <c r="X12" s="185">
        <v>-4495</v>
      </c>
    </row>
    <row r="13" spans="1:24" s="187" customFormat="1" ht="19.5" customHeight="1">
      <c r="A13" s="352"/>
      <c r="B13" s="434" t="s">
        <v>594</v>
      </c>
      <c r="C13" s="427">
        <f aca="true" t="shared" si="0" ref="C13:W13">C12-C14</f>
        <v>263</v>
      </c>
      <c r="D13" s="185">
        <f t="shared" si="0"/>
        <v>157</v>
      </c>
      <c r="E13" s="185">
        <f t="shared" si="0"/>
        <v>330</v>
      </c>
      <c r="F13" s="185">
        <f t="shared" si="0"/>
        <v>336</v>
      </c>
      <c r="G13" s="185">
        <f t="shared" si="0"/>
        <v>446</v>
      </c>
      <c r="H13" s="185">
        <f t="shared" si="0"/>
        <v>450</v>
      </c>
      <c r="I13" s="185">
        <f t="shared" si="0"/>
        <v>505</v>
      </c>
      <c r="J13" s="185">
        <f t="shared" si="0"/>
        <v>451</v>
      </c>
      <c r="K13" s="185">
        <f t="shared" si="0"/>
        <v>514</v>
      </c>
      <c r="L13" s="185">
        <f t="shared" si="0"/>
        <v>478</v>
      </c>
      <c r="M13" s="185">
        <f t="shared" si="0"/>
        <v>503</v>
      </c>
      <c r="N13" s="185">
        <f t="shared" si="0"/>
        <v>246</v>
      </c>
      <c r="O13" s="185">
        <f t="shared" si="0"/>
        <v>365</v>
      </c>
      <c r="P13" s="185">
        <f t="shared" si="0"/>
        <v>136</v>
      </c>
      <c r="Q13" s="185">
        <f t="shared" si="0"/>
        <v>177</v>
      </c>
      <c r="R13" s="185">
        <f t="shared" si="0"/>
        <v>77</v>
      </c>
      <c r="S13" s="185">
        <f t="shared" si="0"/>
        <v>109</v>
      </c>
      <c r="T13" s="185">
        <f t="shared" si="0"/>
        <v>124</v>
      </c>
      <c r="U13" s="185">
        <f t="shared" si="0"/>
        <v>173</v>
      </c>
      <c r="V13" s="185">
        <f t="shared" si="0"/>
        <v>6</v>
      </c>
      <c r="W13" s="185">
        <f t="shared" si="0"/>
        <v>213</v>
      </c>
      <c r="X13" s="185">
        <f>X12-X14</f>
        <v>330</v>
      </c>
    </row>
    <row r="14" spans="1:24" s="187" customFormat="1" ht="19.5" customHeight="1" thickBot="1">
      <c r="A14" s="428"/>
      <c r="B14" s="437" t="s">
        <v>595</v>
      </c>
      <c r="C14" s="429">
        <v>111</v>
      </c>
      <c r="D14" s="280">
        <v>307</v>
      </c>
      <c r="E14" s="280">
        <v>1555</v>
      </c>
      <c r="F14" s="280">
        <v>3988</v>
      </c>
      <c r="G14" s="280">
        <v>3033</v>
      </c>
      <c r="H14" s="280">
        <v>1399</v>
      </c>
      <c r="I14" s="280">
        <v>858</v>
      </c>
      <c r="J14" s="280">
        <v>1735</v>
      </c>
      <c r="K14" s="280">
        <v>2107</v>
      </c>
      <c r="L14" s="280">
        <v>3846</v>
      </c>
      <c r="M14" s="280">
        <v>2146</v>
      </c>
      <c r="N14" s="280">
        <v>507</v>
      </c>
      <c r="O14" s="280">
        <v>4410</v>
      </c>
      <c r="P14" s="280">
        <v>4492</v>
      </c>
      <c r="Q14" s="280">
        <v>2176</v>
      </c>
      <c r="R14" s="280">
        <v>2753</v>
      </c>
      <c r="S14" s="280">
        <v>5365</v>
      </c>
      <c r="T14" s="280">
        <v>3162</v>
      </c>
      <c r="U14" s="280">
        <v>1638</v>
      </c>
      <c r="V14" s="280">
        <v>2496</v>
      </c>
      <c r="W14" s="280">
        <v>1156</v>
      </c>
      <c r="X14" s="280">
        <v>-4825</v>
      </c>
    </row>
    <row r="15" spans="1:23" ht="15" customHeight="1">
      <c r="A15" s="431"/>
      <c r="B15" s="432" t="s">
        <v>601</v>
      </c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</row>
  </sheetData>
  <sheetProtection/>
  <mergeCells count="11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6692913385826772" right="0.5118110236220472" top="0.5905511811023623" bottom="0.3937007874015748" header="0.5118110236220472" footer="0.1968503937007874"/>
  <pageSetup fitToHeight="1" fitToWidth="1" horizontalDpi="600" verticalDpi="600" orientation="landscape" paperSize="9" scale="88" r:id="rId1"/>
  <headerFooter alignWithMargins="0">
    <oddFooter>&amp;C&amp;"ＭＳ Ｐ明朝,標準"- 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p22734</dc:creator>
  <cp:keywords/>
  <dc:description/>
  <cp:lastModifiedBy>岐阜県</cp:lastModifiedBy>
  <cp:lastPrinted>2010-01-15T06:57:34Z</cp:lastPrinted>
  <dcterms:created xsi:type="dcterms:W3CDTF">2006-02-02T00:44:02Z</dcterms:created>
  <dcterms:modified xsi:type="dcterms:W3CDTF">2010-01-27T07:40:09Z</dcterms:modified>
  <cp:category/>
  <cp:version/>
  <cp:contentType/>
  <cp:contentStatus/>
</cp:coreProperties>
</file>