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755" yWindow="65506" windowWidth="7605" windowHeight="8850"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 name="第10表" sheetId="10" r:id="rId10"/>
    <sheet name="第11表" sheetId="11" r:id="rId11"/>
    <sheet name="第12表" sheetId="12" r:id="rId12"/>
    <sheet name="第13表" sheetId="13" r:id="rId13"/>
    <sheet name="各種指標(市町村）" sheetId="14" r:id="rId14"/>
  </sheets>
  <externalReferences>
    <externalReference r:id="rId17"/>
  </externalReferences>
  <definedNames>
    <definedName name="_Parse_Out" hidden="1">#REF!</definedName>
    <definedName name="DAT1">#N/A</definedName>
    <definedName name="DAT2">#N/A</definedName>
    <definedName name="HED1">#N/A</definedName>
    <definedName name="HED2">#N/A</definedName>
    <definedName name="_xlnm.Print_Area" localSheetId="9">'第10表'!$A$1:$N$58</definedName>
    <definedName name="_xlnm.Print_Area" localSheetId="10">'第11表'!$A$1:$AV$48</definedName>
    <definedName name="_xlnm.Print_Area" localSheetId="11">'第12表'!$A$1:$O$48</definedName>
    <definedName name="_xlnm.Print_Area" localSheetId="12">'第13表'!$A$1:$O$48</definedName>
    <definedName name="_xlnm.Print_Area" localSheetId="1">'第２表'!$A$1:$W$118</definedName>
    <definedName name="_xlnm.Print_Area" localSheetId="2">'第３表'!$A$1:$L$62</definedName>
    <definedName name="_xlnm.Print_Area" localSheetId="3">'第４表'!$A$1:$V$60</definedName>
    <definedName name="_xlnm.Print_Area" localSheetId="4">'第５表'!$A$1:$V$60</definedName>
    <definedName name="_xlnm.Print_Area" localSheetId="5">'第６表'!$A$1:$V$60</definedName>
    <definedName name="_xlnm.Print_Titles" localSheetId="9">'第10表'!$1:$4</definedName>
    <definedName name="_xlnm.Print_Titles" localSheetId="2">'第３表'!$3:$5</definedName>
    <definedName name="_xlnm.Print_Titles" localSheetId="3">'第４表'!$1:$4</definedName>
    <definedName name="_xlnm.Print_Titles" localSheetId="4">'第５表'!$1:$4</definedName>
    <definedName name="_xlnm.Print_Titles" localSheetId="5">'第６表'!$1:$4</definedName>
  </definedNames>
  <calcPr fullCalcOnLoad="1"/>
</workbook>
</file>

<file path=xl/sharedStrings.xml><?xml version="1.0" encoding="utf-8"?>
<sst xmlns="http://schemas.openxmlformats.org/spreadsheetml/2006/main" count="1948" uniqueCount="408">
  <si>
    <t>岐阜県</t>
  </si>
  <si>
    <t>市計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</si>
  <si>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</si>
  <si>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</si>
  <si>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</si>
  <si>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</si>
  <si>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</si>
  <si>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</si>
  <si>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</si>
  <si>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</si>
  <si>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</si>
  <si>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</si>
  <si>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</si>
  <si>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</si>
  <si>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</si>
  <si>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</si>
  <si>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</si>
  <si>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</si>
  <si>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</si>
  <si>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</si>
  <si>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</si>
  <si>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</si>
  <si>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</si>
  <si>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郡計</t>
  </si>
  <si>
    <t>羽島郡</t>
  </si>
  <si>
    <t>岐南町</t>
  </si>
  <si>
    <t>笠松町</t>
  </si>
  <si>
    <t>養老郡</t>
  </si>
  <si>
    <t>養老町</t>
  </si>
  <si>
    <t>不破郡</t>
  </si>
  <si>
    <t>垂井町</t>
  </si>
  <si>
    <t>関ケ原町</t>
  </si>
  <si>
    <t>安八郡</t>
  </si>
  <si>
    <t>神戸町</t>
  </si>
  <si>
    <t>輪之内町</t>
  </si>
  <si>
    <t>安八町</t>
  </si>
  <si>
    <t>揖斐郡</t>
  </si>
  <si>
    <t>揖斐川町</t>
  </si>
  <si>
    <t>大野町</t>
  </si>
  <si>
    <t>池田町</t>
  </si>
  <si>
    <t>本巣郡</t>
  </si>
  <si>
    <t>北方町</t>
  </si>
  <si>
    <t>加茂郡</t>
  </si>
  <si>
    <t>坂祝町</t>
  </si>
  <si>
    <t>富加町</t>
  </si>
  <si>
    <t>川辺町</t>
  </si>
  <si>
    <t>七宗町</t>
  </si>
  <si>
    <t>八百津町</t>
  </si>
  <si>
    <t>白川町</t>
  </si>
  <si>
    <t>東白川村</t>
  </si>
  <si>
    <t>可児郡</t>
  </si>
  <si>
    <t>御嵩町</t>
  </si>
  <si>
    <t>大野郡</t>
  </si>
  <si>
    <t>白川村</t>
  </si>
  <si>
    <t>第１表　人口動態（自然・社会動態）　－市町村－</t>
  </si>
  <si>
    <t>(単位：人)</t>
  </si>
  <si>
    <t>市町村</t>
  </si>
  <si>
    <t>自　　然　　動　　態</t>
  </si>
  <si>
    <t>社　　会　　動　　態</t>
  </si>
  <si>
    <t>出生</t>
  </si>
  <si>
    <t>死亡</t>
  </si>
  <si>
    <t>増減</t>
  </si>
  <si>
    <t>転入</t>
  </si>
  <si>
    <t>転出</t>
  </si>
  <si>
    <t>増減</t>
  </si>
  <si>
    <t>増減計</t>
  </si>
  <si>
    <t>男</t>
  </si>
  <si>
    <t>第２表　年齢（各歳）別動態（自然・社会動態）－県－</t>
  </si>
  <si>
    <t xml:space="preserve">  自      然      動      態</t>
  </si>
  <si>
    <t xml:space="preserve">  社      会      動      態</t>
  </si>
  <si>
    <t>現在</t>
  </si>
  <si>
    <t>出生</t>
  </si>
  <si>
    <t>死亡</t>
  </si>
  <si>
    <t>増減</t>
  </si>
  <si>
    <t>転入</t>
  </si>
  <si>
    <t>転出</t>
  </si>
  <si>
    <t>年齢区分</t>
  </si>
  <si>
    <t>男</t>
  </si>
  <si>
    <t>女</t>
  </si>
  <si>
    <t xml:space="preserve"> 男</t>
  </si>
  <si>
    <t xml:space="preserve"> 女</t>
  </si>
  <si>
    <t>0</t>
  </si>
  <si>
    <t>1</t>
  </si>
  <si>
    <t>2</t>
  </si>
  <si>
    <t>3</t>
  </si>
  <si>
    <t>4</t>
  </si>
  <si>
    <t>0～4</t>
  </si>
  <si>
    <t>5</t>
  </si>
  <si>
    <t>6</t>
  </si>
  <si>
    <t>7</t>
  </si>
  <si>
    <t>8</t>
  </si>
  <si>
    <t>9</t>
  </si>
  <si>
    <t>5～9</t>
  </si>
  <si>
    <t>10</t>
  </si>
  <si>
    <t>11</t>
  </si>
  <si>
    <t>12</t>
  </si>
  <si>
    <t>13</t>
  </si>
  <si>
    <t>14</t>
  </si>
  <si>
    <t>10～14</t>
  </si>
  <si>
    <t>15</t>
  </si>
  <si>
    <t>16</t>
  </si>
  <si>
    <t>17</t>
  </si>
  <si>
    <t>18</t>
  </si>
  <si>
    <t>19</t>
  </si>
  <si>
    <t>15～19</t>
  </si>
  <si>
    <t>20</t>
  </si>
  <si>
    <t>21</t>
  </si>
  <si>
    <t>22</t>
  </si>
  <si>
    <t>23</t>
  </si>
  <si>
    <t>24</t>
  </si>
  <si>
    <t>20～24</t>
  </si>
  <si>
    <t>25</t>
  </si>
  <si>
    <t>26</t>
  </si>
  <si>
    <t>27</t>
  </si>
  <si>
    <t>28</t>
  </si>
  <si>
    <t>29</t>
  </si>
  <si>
    <t>25～29</t>
  </si>
  <si>
    <t>30</t>
  </si>
  <si>
    <t>31</t>
  </si>
  <si>
    <t>32</t>
  </si>
  <si>
    <t>33</t>
  </si>
  <si>
    <t>34</t>
  </si>
  <si>
    <t>30～34</t>
  </si>
  <si>
    <t>35</t>
  </si>
  <si>
    <t>36</t>
  </si>
  <si>
    <t>37</t>
  </si>
  <si>
    <t>38</t>
  </si>
  <si>
    <t>39</t>
  </si>
  <si>
    <t>35～39</t>
  </si>
  <si>
    <t>40</t>
  </si>
  <si>
    <t>41</t>
  </si>
  <si>
    <t>42</t>
  </si>
  <si>
    <t>43</t>
  </si>
  <si>
    <t>44</t>
  </si>
  <si>
    <t>40～44</t>
  </si>
  <si>
    <t>45</t>
  </si>
  <si>
    <t>46</t>
  </si>
  <si>
    <t>47</t>
  </si>
  <si>
    <t>48</t>
  </si>
  <si>
    <t>49</t>
  </si>
  <si>
    <t>45～49</t>
  </si>
  <si>
    <t>50</t>
  </si>
  <si>
    <t>51</t>
  </si>
  <si>
    <t>52</t>
  </si>
  <si>
    <t>53</t>
  </si>
  <si>
    <t>54</t>
  </si>
  <si>
    <t>50～54</t>
  </si>
  <si>
    <t>55</t>
  </si>
  <si>
    <t>56</t>
  </si>
  <si>
    <t>57</t>
  </si>
  <si>
    <t>58</t>
  </si>
  <si>
    <t>59</t>
  </si>
  <si>
    <t>55～59</t>
  </si>
  <si>
    <t>60</t>
  </si>
  <si>
    <t>61</t>
  </si>
  <si>
    <t>62</t>
  </si>
  <si>
    <t>63</t>
  </si>
  <si>
    <t>64</t>
  </si>
  <si>
    <t>60～64</t>
  </si>
  <si>
    <t>65</t>
  </si>
  <si>
    <t>66</t>
  </si>
  <si>
    <t>67</t>
  </si>
  <si>
    <t>68</t>
  </si>
  <si>
    <t>69</t>
  </si>
  <si>
    <t>65～69</t>
  </si>
  <si>
    <t>70</t>
  </si>
  <si>
    <t>71</t>
  </si>
  <si>
    <t>72</t>
  </si>
  <si>
    <t>73</t>
  </si>
  <si>
    <t>74</t>
  </si>
  <si>
    <t>70～74</t>
  </si>
  <si>
    <t>75</t>
  </si>
  <si>
    <t>76</t>
  </si>
  <si>
    <t>77</t>
  </si>
  <si>
    <t>78</t>
  </si>
  <si>
    <t>79</t>
  </si>
  <si>
    <t>75～79</t>
  </si>
  <si>
    <t>80</t>
  </si>
  <si>
    <t>81</t>
  </si>
  <si>
    <t>82</t>
  </si>
  <si>
    <t>83</t>
  </si>
  <si>
    <t>84</t>
  </si>
  <si>
    <t>80～84</t>
  </si>
  <si>
    <t>　　３）　転入・転出には県内市町村間移動も含む。</t>
  </si>
  <si>
    <t>（単位：人）</t>
  </si>
  <si>
    <t>増    減    計</t>
  </si>
  <si>
    <t>85歳以上</t>
  </si>
  <si>
    <t>計</t>
  </si>
  <si>
    <t>第３表　世帯動態－市町村－</t>
  </si>
  <si>
    <t xml:space="preserve">   (単位：世帯)</t>
  </si>
  <si>
    <t>市町村</t>
  </si>
  <si>
    <t xml:space="preserve">        日   本   人   世   帯</t>
  </si>
  <si>
    <t>外国人</t>
  </si>
  <si>
    <t>現  在</t>
  </si>
  <si>
    <t>増      加</t>
  </si>
  <si>
    <t>減      少</t>
  </si>
  <si>
    <t>世帯の</t>
  </si>
  <si>
    <t>世帯数</t>
  </si>
  <si>
    <t>自市町村内</t>
  </si>
  <si>
    <t>計</t>
  </si>
  <si>
    <t>県計</t>
  </si>
  <si>
    <t>18.10.１</t>
  </si>
  <si>
    <t>増減</t>
  </si>
  <si>
    <t>増減計</t>
  </si>
  <si>
    <t>現    在</t>
  </si>
  <si>
    <t>増  減</t>
  </si>
  <si>
    <t>世 帯 数</t>
  </si>
  <si>
    <t>　　　３）  外国人世帯数については、増減の内訳不詳。</t>
  </si>
  <si>
    <t>第４表　移動理由別転入状況－市町村－</t>
  </si>
  <si>
    <t xml:space="preserve">       (単位：人、件)</t>
  </si>
  <si>
    <t>不詳</t>
  </si>
  <si>
    <t>件数</t>
  </si>
  <si>
    <t>人数</t>
  </si>
  <si>
    <t>　注１）　移動単位人数が２人以上の移動については、移動主因者以外の随伴者の移動理由も主因者と同一とみなしている。</t>
  </si>
  <si>
    <t>　　２）　理由区分不詳は、外国人（移動理由は調査していない）及び職権記載等によるものである。</t>
  </si>
  <si>
    <t>職業上</t>
  </si>
  <si>
    <t>学業上</t>
  </si>
  <si>
    <t>結婚・離婚・縁組</t>
  </si>
  <si>
    <t>生活環境の利便性</t>
  </si>
  <si>
    <t>自然環境上</t>
  </si>
  <si>
    <t>交通の利便性</t>
  </si>
  <si>
    <t>住宅事情</t>
  </si>
  <si>
    <t>その他</t>
  </si>
  <si>
    <t>計</t>
  </si>
  <si>
    <t>第５表　移動理由別転出状況－市町村－</t>
  </si>
  <si>
    <t>第６表　移動理由別転入転出差－市町村－</t>
  </si>
  <si>
    <t>第７表　年齢（５歳階級）・移動理由別転入状況－県－</t>
  </si>
  <si>
    <t>前住地</t>
  </si>
  <si>
    <t>県内</t>
  </si>
  <si>
    <t xml:space="preserve"> ◎</t>
  </si>
  <si>
    <t>０～４</t>
  </si>
  <si>
    <t>県外</t>
  </si>
  <si>
    <t xml:space="preserve"> ※</t>
  </si>
  <si>
    <t>５～９</t>
  </si>
  <si>
    <t>85歳以上</t>
  </si>
  <si>
    <t>　　４）　◎には外国人（移動理由不詳）を含む。そのため、理由別の合計とは必ずしも一致しない。</t>
  </si>
  <si>
    <t>第８表　年齢（５歳階級）・移動理由別転出状況－県－</t>
  </si>
  <si>
    <t>第９表　年齢（５歳階級）・移動理由別転入転出差－県－</t>
  </si>
  <si>
    <t>　　　　とは必ずしも一致しない。</t>
  </si>
  <si>
    <t>第10表　移動単位人員別移動件数－市町村－</t>
  </si>
  <si>
    <t>１人</t>
  </si>
  <si>
    <t>２人</t>
  </si>
  <si>
    <t>３人</t>
  </si>
  <si>
    <t>４人</t>
  </si>
  <si>
    <t>５人以上</t>
  </si>
  <si>
    <t>市町村</t>
  </si>
  <si>
    <t>転   入   件   数</t>
  </si>
  <si>
    <t>転   出   件   数</t>
  </si>
  <si>
    <t>（単位：件）</t>
  </si>
  <si>
    <t/>
  </si>
  <si>
    <t>第11表　県内市町村間人口移動</t>
  </si>
  <si>
    <t>第11表　県内市町村間人口移動…続き</t>
  </si>
  <si>
    <t>転  入</t>
  </si>
  <si>
    <t>転出市町村</t>
  </si>
  <si>
    <t>市町村</t>
  </si>
  <si>
    <t>県内総数</t>
  </si>
  <si>
    <t>市町村</t>
  </si>
  <si>
    <t>外国</t>
  </si>
  <si>
    <t>転入都道府県</t>
  </si>
  <si>
    <t>不詳</t>
  </si>
  <si>
    <t>県計</t>
  </si>
  <si>
    <t>注）  「不詳」とは職権記載等（移動地不明）によるものである。</t>
  </si>
  <si>
    <t>第13表　県外への転出－市町村－</t>
  </si>
  <si>
    <t>転出都道府県</t>
  </si>
  <si>
    <t>県外総数</t>
  </si>
  <si>
    <t>第２表　年齢（各歳）別動態（自然・社会動態）－県－･･････続き</t>
  </si>
  <si>
    <t>性比</t>
  </si>
  <si>
    <t>世帯規模</t>
  </si>
  <si>
    <t>出生率</t>
  </si>
  <si>
    <t>死亡率</t>
  </si>
  <si>
    <t>移動率</t>
  </si>
  <si>
    <t>転入率</t>
  </si>
  <si>
    <t>転出率</t>
  </si>
  <si>
    <t>(人／ｋ㎡)</t>
  </si>
  <si>
    <t>（人）</t>
  </si>
  <si>
    <t>（‰）</t>
  </si>
  <si>
    <t>（％）</t>
  </si>
  <si>
    <t>年少</t>
  </si>
  <si>
    <t>生産年齢</t>
  </si>
  <si>
    <t>老年</t>
  </si>
  <si>
    <t>年少人口</t>
  </si>
  <si>
    <t>老年人口</t>
  </si>
  <si>
    <t>従属人口</t>
  </si>
  <si>
    <t>老年化</t>
  </si>
  <si>
    <t>(０～14歳)</t>
  </si>
  <si>
    <t>(15～64歳)</t>
  </si>
  <si>
    <t>(65歳以上)</t>
  </si>
  <si>
    <t>18.10.1人口</t>
  </si>
  <si>
    <t>出生数</t>
  </si>
  <si>
    <t>死亡数</t>
  </si>
  <si>
    <t>転入者数</t>
  </si>
  <si>
    <t>転出者数</t>
  </si>
  <si>
    <t>総人口</t>
  </si>
  <si>
    <t>市部</t>
  </si>
  <si>
    <t>郡部</t>
  </si>
  <si>
    <t>基　本　指　標</t>
  </si>
  <si>
    <t>自　然　動　態　指　標</t>
  </si>
  <si>
    <t>年　齢　構　成　指　標</t>
  </si>
  <si>
    <t>平均年齢（歳）</t>
  </si>
  <si>
    <t>転入者数＋
転出者数</t>
  </si>
  <si>
    <t>生産年齢
人口</t>
  </si>
  <si>
    <t xml:space="preserve"> 年少人口＋
老年人口</t>
  </si>
  <si>
    <t>Σ(各歳年齢×当該人口)</t>
  </si>
  <si>
    <t>生産年齢
人口</t>
  </si>
  <si>
    <t>生産年齢
人口</t>
  </si>
  <si>
    <t>年少人口</t>
  </si>
  <si>
    <t>総人口－
年齢不詳</t>
  </si>
  <si>
    <t>　２）　移動率・転入率・転出率の県・市部・郡部及び各郡にはその管内の市町村間移動を含む。</t>
  </si>
  <si>
    <t>第12表　県外からの転入－市町村－</t>
  </si>
  <si>
    <t xml:space="preserve">  （単位：人）</t>
  </si>
  <si>
    <t xml:space="preserve">  （単位：人）</t>
  </si>
  <si>
    <t>（単位：人）</t>
  </si>
  <si>
    <t>職    業    上</t>
  </si>
  <si>
    <t>学    業    上</t>
  </si>
  <si>
    <t>結婚・離婚・縁組</t>
  </si>
  <si>
    <t>生活環境の利便性</t>
  </si>
  <si>
    <t>自 然 環 境 上</t>
  </si>
  <si>
    <t>交 通 の 利 便 性</t>
  </si>
  <si>
    <t>住  宅  事  情</t>
  </si>
  <si>
    <t>そ    の    他</t>
  </si>
  <si>
    <t>計</t>
  </si>
  <si>
    <t>男</t>
  </si>
  <si>
    <t>　注１）　年齢区分は、平成19年10月１日現在で算定（転入時の年齢ではない）。</t>
  </si>
  <si>
    <t>　　２）　移動単位人数が２人以上の移動については、移動主因者以外の随伴者の移動理由も主因者と同一とみなしている。</t>
  </si>
  <si>
    <t>　　５）　※には職権記載等によるもの（移動理由及び移動地不詳）及び外国人（移動理由不詳）を含む。そのため、理由別の合計</t>
  </si>
  <si>
    <t>　　３）　前住地の「県内」とは、県内市町村間移動の総数。</t>
  </si>
  <si>
    <t>　　　　及び◎印（県内・県外）の合計とは必ずしも一致しない。</t>
  </si>
  <si>
    <t>（単位：人）</t>
  </si>
  <si>
    <t>職    業    上</t>
  </si>
  <si>
    <t>学    業    上</t>
  </si>
  <si>
    <t>結婚・離婚・縁組</t>
  </si>
  <si>
    <t>生活環境の利便性</t>
  </si>
  <si>
    <t>自 然 環 境 上</t>
  </si>
  <si>
    <t>住  宅  事  情</t>
  </si>
  <si>
    <t>そ    の    他</t>
  </si>
  <si>
    <t>計</t>
  </si>
  <si>
    <t>男</t>
  </si>
  <si>
    <t xml:space="preserve"> （単位：人）</t>
  </si>
  <si>
    <t>職    業    上</t>
  </si>
  <si>
    <t>学    業    上</t>
  </si>
  <si>
    <t>結婚・離婚・縁組</t>
  </si>
  <si>
    <t>生活環境の利便性</t>
  </si>
  <si>
    <t>自 然 環 境 上</t>
  </si>
  <si>
    <t>交 通 の 利 便 性</t>
  </si>
  <si>
    <t>住  宅  事  情</t>
  </si>
  <si>
    <t>そ    の    他</t>
  </si>
  <si>
    <t>計</t>
  </si>
  <si>
    <t>男</t>
  </si>
  <si>
    <t>　　３）　計には職権記載等によるもの（移動理由及び移動地不詳）及び外国人（移動理由不詳）を含む。そのため、理由別の合計</t>
  </si>
  <si>
    <t>　注１）　年齢区分は、平成19年10月１日現在で算定（転入時の年齢ではない）。</t>
  </si>
  <si>
    <t xml:space="preserve">    注１）　 各数値は平成19年10月1日現在であり、この時点の境域で示す。</t>
  </si>
  <si>
    <t xml:space="preserve">    　２）　 自然動態及び社会動態は、平成18年10月1日から平成19年9月30日までの動態数である。</t>
  </si>
  <si>
    <t>18.10.1
現在人口</t>
  </si>
  <si>
    <t>19.10.1
現在人口</t>
  </si>
  <si>
    <t>愛知県</t>
  </si>
  <si>
    <t>東京都</t>
  </si>
  <si>
    <t>三重県</t>
  </si>
  <si>
    <t>神奈川県</t>
  </si>
  <si>
    <t>静岡県</t>
  </si>
  <si>
    <t>大阪府</t>
  </si>
  <si>
    <t>滋賀県</t>
  </si>
  <si>
    <t>長野県</t>
  </si>
  <si>
    <t>埼玉県</t>
  </si>
  <si>
    <t>千葉県</t>
  </si>
  <si>
    <r>
      <t>その他の</t>
    </r>
    <r>
      <rPr>
        <sz val="10"/>
        <rFont val="ＭＳ Ｐ明朝"/>
        <family val="1"/>
      </rPr>
      <t xml:space="preserve">
道府県</t>
    </r>
  </si>
  <si>
    <t>人口密度</t>
  </si>
  <si>
    <t>可住地</t>
  </si>
  <si>
    <t>19.10.1人口</t>
  </si>
  <si>
    <t>19.10.1
男子人口</t>
  </si>
  <si>
    <t>総面積</t>
  </si>
  <si>
    <t>可住地面積</t>
  </si>
  <si>
    <t>19.10.1
女子人口</t>
  </si>
  <si>
    <t>19.10.1
世帯数</t>
  </si>
  <si>
    <t>市町村</t>
  </si>
  <si>
    <t xml:space="preserve">  社　会　動　　態　指　標</t>
  </si>
  <si>
    <t>中 位 数
年齢(歳)</t>
  </si>
  <si>
    <t xml:space="preserve">  年齢構成割合（％）</t>
  </si>
  <si>
    <t>（％）</t>
  </si>
  <si>
    <t>18.10.1
世帯数</t>
  </si>
  <si>
    <t>（５圏域）</t>
  </si>
  <si>
    <t>岐阜圏域</t>
  </si>
  <si>
    <t>西濃圏域</t>
  </si>
  <si>
    <t>中濃圏域</t>
  </si>
  <si>
    <t>東濃圏域</t>
  </si>
  <si>
    <t>飛騨圏域</t>
  </si>
  <si>
    <t>注１）　総面積は国土地理院の平成18年全国都道府県市区町村別面積調、可住地面積は平成17年総務省推計による。</t>
  </si>
  <si>
    <t>参考表　各種指標　－市町村－</t>
  </si>
  <si>
    <t>19.10.１</t>
  </si>
  <si>
    <t xml:space="preserve">    注１）　各数値は平成19年10月1日現在であり、この時点の境域で示す。</t>
  </si>
  <si>
    <t>　　　２）　世帯の増減数は、平成18年10月１日から平成19年９月30日までの動態数。</t>
  </si>
  <si>
    <t>19.10.1</t>
  </si>
  <si>
    <t>　　注１）　自然・社会動態は、平成18年10月１日から平成19年９月30日までの動態数。</t>
  </si>
  <si>
    <t>　　　２）　動態人口の年齢区分は、平成19年10月１日現在で算定（死亡、転入、転出時の年齢ではない）。</t>
  </si>
  <si>
    <t>交 通 の 利 便 性</t>
  </si>
  <si>
    <t>　４）　◎には外国人（移動理由不詳）を含む。そのため、理由別の合計とは必ずしも一致しない。</t>
  </si>
  <si>
    <t>　５）　※には職権記載等によるもの（移動理由及び移動地不詳）及び外国人（移動理由不詳）を含む。そのため、理由別の合計</t>
  </si>
  <si>
    <t>　　　及び◎印（県内・県外）の合計とは必ずしも一致しない。</t>
  </si>
  <si>
    <t>人口増減率</t>
  </si>
  <si>
    <t>世帯増減率</t>
  </si>
  <si>
    <t>人口増減数</t>
  </si>
  <si>
    <t>世帯増減数</t>
  </si>
  <si>
    <t>自然増減数</t>
  </si>
  <si>
    <t>自然増減率</t>
  </si>
  <si>
    <t>社会増減率</t>
  </si>
  <si>
    <t>　注）　表の見方の例：（表頭）岐阜市から（表側）大垣市への転入した者が438人</t>
  </si>
  <si>
    <t>年　齢　構　成　指　数</t>
  </si>
  <si>
    <t>社会増減数</t>
  </si>
  <si>
    <t>【　詳　細　統　計　表　】</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</si>
</sst>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_);[Red]\(#,##0\)"/>
    <numFmt numFmtId="179" formatCode="##\ ###\ ###"/>
    <numFmt numFmtId="180" formatCode="#\ ###\ ##0;&quot;△ &quot;#\ ###\ ##0;\-"/>
    <numFmt numFmtId="181" formatCode="&quot;Yes&quot;;&quot;Yes&quot;;&quot;No&quot;"/>
    <numFmt numFmtId="182" formatCode="&quot;True&quot;;&quot;True&quot;;&quot;False&quot;"/>
    <numFmt numFmtId="183" formatCode="&quot;On&quot;;&quot;On&quot;;&quot;Off&quot;"/>
    <numFmt numFmtId="184" formatCode="[$€-2]\ #,##0.00_);[Red]\([$€-2]\ #,##0.00\)"/>
    <numFmt numFmtId="185" formatCode="&quot;¥&quot;#,##0;\-&quot;¥&quot;#,##0"/>
    <numFmt numFmtId="186" formatCode="&quot;¥&quot;#,##0;[Red]\-&quot;¥&quot;#,##0"/>
    <numFmt numFmtId="187" formatCode="#\ ###\ ##0\ "/>
    <numFmt numFmtId="188" formatCode="#\ ###\ ##0"/>
    <numFmt numFmtId="189" formatCode="#\ ###\ ##0;&quot;△&quot;#\ ###\ ##0;\-"/>
    <numFmt numFmtId="190" formatCode="#\ ###\ ##0;#\ ###\ ##0;\-"/>
    <numFmt numFmtId="191" formatCode="0_);[Red]\(0\)"/>
    <numFmt numFmtId="192" formatCode="#\ ###\ ##0;&quot;△ &quot;#\ ##0;\-"/>
    <numFmt numFmtId="193" formatCode="#\ ###\ ##0;&quot;△&quot;###\ ##0;\-"/>
    <numFmt numFmtId="194" formatCode="#\ ###\ ##"/>
    <numFmt numFmtId="195" formatCode="#\ ###\ ##0;\-"/>
    <numFmt numFmtId="196" formatCode="#\ ###\ ##0;&quot;△&quot;#\ ###\ ##0\-"/>
    <numFmt numFmtId="197" formatCode="#\ ###\ ##0;&quot;△&quot;#\ ###\ ###;\-"/>
    <numFmt numFmtId="198" formatCode="#\ ###\ ##0;&quot;△&quot;#\ ###\ ##0\:\-"/>
    <numFmt numFmtId="199" formatCode="[=0]&quot;-&quot;;#,###"/>
    <numFmt numFmtId="200" formatCode="#\ ###\ ##0&quot;△&quot;#\ ###\ ##0,\-"/>
    <numFmt numFmtId="201" formatCode="###\ ##0.00;&quot;△&quot;###\ ##0.00;\-"/>
    <numFmt numFmtId="202" formatCode="#\ ###\ ##0\ ;&quot;△&quot;#\ ###\ ##0\ ;\-\ "/>
    <numFmt numFmtId="203" formatCode="###\ ##0.0;&quot;△&quot;###\ ##0.0;\-"/>
    <numFmt numFmtId="204" formatCode="#,##0_ "/>
    <numFmt numFmtId="205" formatCode="0;&quot;△ &quot;0"/>
    <numFmt numFmtId="206" formatCode="0_ "/>
    <numFmt numFmtId="207" formatCode="#\ ###\ ##0;\-#\ ###\ ##0"/>
    <numFmt numFmtId="208" formatCode="[$-411]ggge&quot;年&quot;m&quot;月&quot;d&quot;日&quot;;@"/>
    <numFmt numFmtId="209" formatCode="0.00_ "/>
    <numFmt numFmtId="210" formatCode="0.00_);[Red]\(0.00\)"/>
    <numFmt numFmtId="211" formatCode="#\ ###\ ##0;&quot;△&quot;###\ ###;\-"/>
    <numFmt numFmtId="212" formatCode="0.0_);[Red]\(0.0\)"/>
    <numFmt numFmtId="213" formatCode="\ ###,###,##0;&quot;-&quot;###,###,##0"/>
    <numFmt numFmtId="214" formatCode="#,###,###,##0;&quot; -&quot;###,###,##0"/>
    <numFmt numFmtId="215" formatCode="0.0_ "/>
    <numFmt numFmtId="216" formatCode="#\ ###\ ##0;&quot;△&quot;#\ ###\ ##0;\ \ \-\ \ "/>
    <numFmt numFmtId="217" formatCode="0.0;&quot;△ &quot;0.0"/>
    <numFmt numFmtId="218" formatCode="#\ ###\ ##0.00;&quot;△ &quot;#\ ###\ ##0.00;\-"/>
    <numFmt numFmtId="219" formatCode="#\ ###\ ##0.0\ "/>
    <numFmt numFmtId="220" formatCode="#\ ###\ ##0.0;&quot;△ &quot;#\ ###\ ##0.0;\-"/>
    <numFmt numFmtId="221" formatCode="0.000000000000000_);[Red]\(0.000000000000000\)"/>
    <numFmt numFmtId="222" formatCode="#,##0.00_ "/>
    <numFmt numFmtId="223" formatCode="#\ ###\ ##0\ ;&quot;△&quot;#\ ###\ ##0\ "/>
    <numFmt numFmtId="224" formatCode="#\ ###\ ##0;&quot;△&quot;#\ ###\ ##0"/>
    <numFmt numFmtId="225" formatCode="#\ ##0\ ;&quot;△&quot;#\ ##0\ "/>
    <numFmt numFmtId="226" formatCode="#\ ###\ ##0;&quot;△&quot;#\ ###\ ###"/>
    <numFmt numFmtId="227" formatCode="#\ ##0;&quot;△&quot;#\ ##0"/>
    <numFmt numFmtId="228" formatCode="#,##0.00_);[Red]\(#,##0.00\)"/>
    <numFmt numFmtId="229" formatCode="#\ ##0.0;&quot;△&quot;#\ ##0.0"/>
  </numFmts>
  <fonts count="54">
    <font>
      <sz val="9"/>
      <name val="ＪＳ明朝"/>
      <family val="1"/>
    </font>
    <font>
      <sz val="11"/>
      <name val="ＭＳ Ｐゴシック"/>
      <family val="3"/>
    </font>
    <font>
      <u val="single"/>
      <sz val="9.35"/>
      <color indexed="12"/>
      <name val="ＭＳ Ｐゴシック"/>
      <family val="3"/>
    </font>
    <font>
      <u val="single"/>
      <sz val="9.35"/>
      <color indexed="36"/>
      <name val="ＭＳ Ｐゴシック"/>
      <family val="3"/>
    </font>
    <font>
      <sz val="6"/>
      <name val="ＭＳ Ｐゴシック"/>
      <family val="3"/>
    </font>
    <font>
      <sz val="10"/>
      <name val="ＭＳ 明朝"/>
      <family val="1"/>
    </font>
    <font>
      <b/>
      <sz val="18"/>
      <name val="ＭＳ ゴシック"/>
      <family val="3"/>
    </font>
    <font>
      <b/>
      <sz val="12"/>
      <name val="ＭＳ ゴシック"/>
      <family val="3"/>
    </font>
    <font>
      <sz val="9"/>
      <name val="ＭＳ 明朝"/>
      <family val="1"/>
    </font>
    <font>
      <b/>
      <sz val="10"/>
      <name val="ＭＳ 明朝"/>
      <family val="1"/>
    </font>
    <font>
      <sz val="10.45"/>
      <name val="ＭＳ 明朝"/>
      <family val="1"/>
    </font>
    <font>
      <sz val="8"/>
      <name val="ＭＳ 明朝"/>
      <family val="1"/>
    </font>
    <font>
      <b/>
      <sz val="9.5"/>
      <name val="ＭＳ 明朝"/>
      <family val="1"/>
    </font>
    <font>
      <sz val="10"/>
      <name val="ＭＳ Ｐゴシック"/>
      <family val="3"/>
    </font>
    <font>
      <sz val="8"/>
      <name val="ＭＳ Ｐゴシック"/>
      <family val="3"/>
    </font>
    <font>
      <b/>
      <sz val="14"/>
      <name val="ＭＳ ゴシック"/>
      <family val="3"/>
    </font>
    <font>
      <b/>
      <sz val="13"/>
      <name val="ＭＳ ゴシック"/>
      <family val="3"/>
    </font>
    <font>
      <sz val="11"/>
      <name val="ＭＳ 明朝"/>
      <family val="1"/>
    </font>
    <font>
      <sz val="8"/>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hair"/>
      <top style="double"/>
      <bottom>
        <color indexed="63"/>
      </bottom>
    </border>
    <border>
      <left>
        <color indexed="63"/>
      </left>
      <right style="hair"/>
      <top style="hair"/>
      <bottom>
        <color indexed="63"/>
      </bottom>
    </border>
    <border>
      <left>
        <color indexed="63"/>
      </left>
      <right style="hair"/>
      <top style="hair"/>
      <bottom style="hair"/>
    </border>
    <border>
      <left>
        <color indexed="63"/>
      </left>
      <right style="hair"/>
      <top>
        <color indexed="63"/>
      </top>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color indexed="63"/>
      </top>
      <bottom style="thin"/>
    </border>
    <border>
      <left style="hair"/>
      <right>
        <color indexed="63"/>
      </right>
      <top style="hair"/>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hair"/>
      <right>
        <color indexed="63"/>
      </right>
      <top>
        <color indexed="63"/>
      </top>
      <bottom style="thin"/>
    </border>
    <border>
      <left>
        <color indexed="63"/>
      </left>
      <right style="thin"/>
      <top style="double"/>
      <bottom>
        <color indexed="63"/>
      </bottom>
    </border>
    <border>
      <left style="thin"/>
      <right>
        <color indexed="63"/>
      </right>
      <top style="double"/>
      <bottom style="hair"/>
    </border>
    <border>
      <left>
        <color indexed="63"/>
      </left>
      <right>
        <color indexed="63"/>
      </right>
      <top style="double"/>
      <bottom>
        <color indexed="63"/>
      </bottom>
    </border>
    <border>
      <left>
        <color indexed="63"/>
      </left>
      <right>
        <color indexed="63"/>
      </right>
      <top style="double"/>
      <bottom style="hair"/>
    </border>
    <border>
      <left style="hair"/>
      <right>
        <color indexed="63"/>
      </right>
      <top style="double"/>
      <bottom style="hair"/>
    </border>
    <border>
      <left>
        <color indexed="63"/>
      </left>
      <right style="hair"/>
      <top style="double"/>
      <bottom style="hair"/>
    </border>
    <border>
      <left>
        <color indexed="63"/>
      </left>
      <right>
        <color indexed="63"/>
      </right>
      <top style="hair"/>
      <bottom style="hair"/>
    </border>
    <border>
      <left>
        <color indexed="63"/>
      </left>
      <right style="thin"/>
      <top>
        <color indexed="63"/>
      </top>
      <bottom style="thin"/>
    </border>
    <border>
      <left>
        <color indexed="63"/>
      </left>
      <right style="thin"/>
      <top style="thin"/>
      <bottom style="medium"/>
    </border>
    <border>
      <left>
        <color indexed="63"/>
      </left>
      <right>
        <color indexed="63"/>
      </right>
      <top style="thin"/>
      <bottom style="medium"/>
    </border>
    <border>
      <left>
        <color indexed="63"/>
      </left>
      <right style="hair">
        <color indexed="8"/>
      </right>
      <top style="double"/>
      <bottom>
        <color indexed="63"/>
      </bottom>
    </border>
    <border>
      <left style="hair">
        <color indexed="8"/>
      </left>
      <right>
        <color indexed="63"/>
      </right>
      <top style="double"/>
      <bottom style="hair">
        <color indexed="8"/>
      </bottom>
    </border>
    <border>
      <left>
        <color indexed="63"/>
      </left>
      <right style="hair">
        <color indexed="8"/>
      </right>
      <top style="double"/>
      <bottom style="hair">
        <color indexed="8"/>
      </bottom>
    </border>
    <border>
      <left style="hair">
        <color indexed="8"/>
      </left>
      <right style="hair">
        <color indexed="8"/>
      </right>
      <top style="double"/>
      <bottom style="hair">
        <color indexed="8"/>
      </bottom>
    </border>
    <border>
      <left>
        <color indexed="63"/>
      </left>
      <right>
        <color indexed="63"/>
      </right>
      <top style="double"/>
      <bottom style="hair">
        <color indexed="8"/>
      </bottom>
    </border>
    <border>
      <left style="hair">
        <color indexed="8"/>
      </left>
      <right>
        <color indexed="63"/>
      </right>
      <top style="double"/>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top style="hair">
        <color indexed="8"/>
      </top>
      <bottom style="hair">
        <color indexed="8"/>
      </bottom>
    </border>
    <border>
      <left style="hair"/>
      <right>
        <color indexed="63"/>
      </right>
      <top>
        <color indexed="63"/>
      </top>
      <bottom>
        <color indexed="63"/>
      </bottom>
    </border>
    <border>
      <left style="hair">
        <color indexed="8"/>
      </left>
      <right>
        <color indexed="63"/>
      </right>
      <top>
        <color indexed="63"/>
      </top>
      <bottom>
        <color indexed="63"/>
      </bottom>
    </border>
    <border>
      <left>
        <color indexed="63"/>
      </left>
      <right style="hair">
        <color indexed="8"/>
      </right>
      <top>
        <color indexed="63"/>
      </top>
      <bottom style="thin"/>
    </border>
    <border>
      <left style="hair">
        <color indexed="8"/>
      </left>
      <right style="hair">
        <color indexed="8"/>
      </right>
      <top style="hair">
        <color indexed="8"/>
      </top>
      <bottom style="thin"/>
    </border>
    <border>
      <left style="hair">
        <color indexed="8"/>
      </left>
      <right style="hair"/>
      <top style="hair">
        <color indexed="8"/>
      </top>
      <bottom style="thin"/>
    </border>
    <border>
      <left style="hair"/>
      <right style="hair">
        <color indexed="8"/>
      </right>
      <top>
        <color indexed="63"/>
      </top>
      <bottom style="thin"/>
    </border>
    <border>
      <left style="hair">
        <color indexed="8"/>
      </left>
      <right>
        <color indexed="63"/>
      </right>
      <top>
        <color indexed="63"/>
      </top>
      <bottom style="thin"/>
    </border>
    <border>
      <left style="thin"/>
      <right>
        <color indexed="63"/>
      </right>
      <top>
        <color indexed="63"/>
      </top>
      <bottom style="thin"/>
    </border>
    <border>
      <left style="hair"/>
      <right style="hair"/>
      <top style="hair">
        <color indexed="8"/>
      </top>
      <bottom style="thin"/>
    </border>
    <border>
      <left>
        <color indexed="63"/>
      </left>
      <right style="hair">
        <color indexed="8"/>
      </right>
      <top style="hair">
        <color indexed="8"/>
      </top>
      <bottom style="thin"/>
    </border>
    <border>
      <left style="hair">
        <color indexed="8"/>
      </left>
      <right style="hair">
        <color indexed="8"/>
      </right>
      <top style="hair"/>
      <bottom style="thin"/>
    </border>
    <border>
      <left style="hair">
        <color indexed="8"/>
      </left>
      <right>
        <color indexed="63"/>
      </right>
      <top style="hair">
        <color indexed="8"/>
      </top>
      <bottom style="thin"/>
    </border>
    <border>
      <left style="hair"/>
      <right style="hair">
        <color indexed="8"/>
      </right>
      <top style="hair"/>
      <bottom style="thin"/>
    </border>
    <border>
      <left>
        <color indexed="63"/>
      </left>
      <right>
        <color indexed="63"/>
      </right>
      <top style="thin"/>
      <bottom>
        <color indexed="63"/>
      </bottom>
    </border>
    <border>
      <left>
        <color indexed="63"/>
      </left>
      <right style="thin"/>
      <top style="double"/>
      <bottom style="hair"/>
    </border>
    <border>
      <left style="thin"/>
      <right>
        <color indexed="63"/>
      </right>
      <top style="double"/>
      <bottom>
        <color indexed="63"/>
      </bottom>
    </border>
    <border>
      <left style="thin"/>
      <right style="hair"/>
      <top style="hair"/>
      <bottom style="thin"/>
    </border>
    <border>
      <left style="hair"/>
      <right style="thin"/>
      <top style="hair"/>
      <bottom style="thin"/>
    </border>
    <border>
      <left style="hair">
        <color indexed="8"/>
      </left>
      <right style="thin"/>
      <top style="double"/>
      <bottom>
        <color indexed="63"/>
      </bottom>
    </border>
    <border>
      <left style="hair">
        <color indexed="8"/>
      </left>
      <right style="thin"/>
      <top>
        <color indexed="63"/>
      </top>
      <bottom style="thin"/>
    </border>
    <border>
      <left style="hair">
        <color indexed="8"/>
      </left>
      <right style="thin"/>
      <top>
        <color indexed="63"/>
      </top>
      <bottom>
        <color indexed="63"/>
      </bottom>
    </border>
    <border>
      <left>
        <color indexed="63"/>
      </left>
      <right>
        <color indexed="63"/>
      </right>
      <top style="hair">
        <color indexed="8"/>
      </top>
      <bottom>
        <color indexed="63"/>
      </bottom>
    </border>
    <border>
      <left style="hair">
        <color indexed="8"/>
      </left>
      <right style="thin"/>
      <top style="hair">
        <color indexed="8"/>
      </top>
      <bottom>
        <color indexed="63"/>
      </bottom>
    </border>
    <border>
      <left>
        <color indexed="63"/>
      </left>
      <right>
        <color indexed="63"/>
      </right>
      <top>
        <color indexed="63"/>
      </top>
      <bottom style="hair">
        <color indexed="8"/>
      </bottom>
    </border>
    <border>
      <left style="hair">
        <color indexed="8"/>
      </left>
      <right style="thin"/>
      <top>
        <color indexed="63"/>
      </top>
      <bottom style="hair">
        <color indexed="8"/>
      </bottom>
    </border>
    <border>
      <left>
        <color indexed="63"/>
      </left>
      <right>
        <color indexed="63"/>
      </right>
      <top style="hair"/>
      <bottom>
        <color indexed="63"/>
      </bottom>
    </border>
    <border>
      <left style="hair">
        <color indexed="8"/>
      </left>
      <right style="thin"/>
      <top>
        <color indexed="63"/>
      </top>
      <bottom style="medium"/>
    </border>
    <border>
      <left style="hair"/>
      <right style="hair">
        <color indexed="8"/>
      </right>
      <top style="hair">
        <color indexed="8"/>
      </top>
      <bottom style="thin"/>
    </border>
    <border>
      <left style="hair"/>
      <right style="hair"/>
      <top>
        <color indexed="63"/>
      </top>
      <bottom style="thin"/>
    </border>
    <border>
      <left>
        <color indexed="63"/>
      </left>
      <right style="thin"/>
      <top style="hair">
        <color indexed="8"/>
      </top>
      <bottom>
        <color indexed="63"/>
      </bottom>
    </border>
    <border>
      <left>
        <color indexed="63"/>
      </left>
      <right style="thin"/>
      <top>
        <color indexed="63"/>
      </top>
      <bottom style="hair">
        <color indexed="8"/>
      </bottom>
    </border>
    <border>
      <left style="thin"/>
      <right style="hair">
        <color indexed="8"/>
      </right>
      <top style="hair"/>
      <bottom style="thin"/>
    </border>
    <border>
      <left style="hair">
        <color indexed="8"/>
      </left>
      <right style="hair">
        <color indexed="8"/>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double"/>
      <bottom>
        <color indexed="63"/>
      </bottom>
    </border>
    <border>
      <left style="thin"/>
      <right style="thin"/>
      <top>
        <color indexed="63"/>
      </top>
      <bottom style="medium"/>
    </border>
    <border>
      <left style="hair"/>
      <right>
        <color indexed="63"/>
      </right>
      <top style="double"/>
      <bottom>
        <color indexed="63"/>
      </bottom>
    </border>
    <border>
      <left style="hair"/>
      <right>
        <color indexed="63"/>
      </right>
      <top style="hair"/>
      <bottom>
        <color indexed="63"/>
      </bottom>
    </border>
    <border>
      <left style="hair"/>
      <right style="hair"/>
      <top style="hair"/>
      <bottom>
        <color indexed="63"/>
      </bottom>
    </border>
    <border>
      <left>
        <color indexed="63"/>
      </left>
      <right style="hair"/>
      <top style="double"/>
      <bottom style="hair">
        <color indexed="8"/>
      </bottom>
    </border>
    <border>
      <left style="hair"/>
      <right>
        <color indexed="63"/>
      </right>
      <top style="double"/>
      <bottom style="hair">
        <color indexed="8"/>
      </bottom>
    </border>
    <border>
      <left>
        <color indexed="63"/>
      </left>
      <right style="thin"/>
      <top style="double"/>
      <bottom style="hair">
        <color indexed="8"/>
      </bottom>
    </border>
    <border>
      <left style="thin"/>
      <right>
        <color indexed="63"/>
      </right>
      <top style="double"/>
      <bottom style="hair">
        <color indexed="8"/>
      </bottom>
    </border>
    <border>
      <left>
        <color indexed="63"/>
      </left>
      <right>
        <color indexed="63"/>
      </right>
      <top style="hair">
        <color indexed="8"/>
      </top>
      <bottom style="thin"/>
    </border>
    <border>
      <left style="hair"/>
      <right style="hair"/>
      <top style="double"/>
      <bottom>
        <color indexed="63"/>
      </bottom>
    </border>
    <border>
      <left style="thin"/>
      <right>
        <color indexed="63"/>
      </right>
      <top>
        <color indexed="63"/>
      </top>
      <bottom style="hair">
        <color indexed="8"/>
      </bottom>
    </border>
    <border>
      <left style="thin"/>
      <right>
        <color indexed="63"/>
      </right>
      <top style="hair">
        <color indexed="8"/>
      </top>
      <bottom>
        <color indexed="63"/>
      </bottom>
    </border>
    <border>
      <left style="thin"/>
      <right>
        <color indexed="63"/>
      </right>
      <top>
        <color indexed="63"/>
      </top>
      <bottom style="hair"/>
    </border>
    <border>
      <left style="thin"/>
      <right>
        <color indexed="63"/>
      </right>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1" fillId="0" borderId="0">
      <alignment vertical="center"/>
      <protection/>
    </xf>
    <xf numFmtId="0" fontId="10" fillId="0" borderId="0">
      <alignment/>
      <protection/>
    </xf>
    <xf numFmtId="0" fontId="10" fillId="0" borderId="0">
      <alignment/>
      <protection/>
    </xf>
    <xf numFmtId="0" fontId="1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0" fillId="0" borderId="0">
      <alignment/>
      <protection/>
    </xf>
    <xf numFmtId="0" fontId="17"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52">
    <xf numFmtId="0" fontId="0" fillId="0" borderId="0" xfId="0" applyAlignment="1">
      <alignment vertical="center"/>
    </xf>
    <xf numFmtId="0" fontId="5" fillId="0" borderId="0" xfId="0" applyFont="1" applyAlignment="1">
      <alignment vertical="center"/>
    </xf>
    <xf numFmtId="193" fontId="5" fillId="0" borderId="0" xfId="0" applyNumberFormat="1"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193" fontId="5" fillId="0" borderId="0" xfId="0" applyNumberFormat="1" applyFont="1" applyBorder="1" applyAlignment="1">
      <alignment vertical="center"/>
    </xf>
    <xf numFmtId="0" fontId="5" fillId="0" borderId="10" xfId="0" applyFont="1" applyBorder="1" applyAlignment="1">
      <alignment vertical="center"/>
    </xf>
    <xf numFmtId="193" fontId="5" fillId="0" borderId="10" xfId="0" applyNumberFormat="1" applyFont="1" applyBorder="1" applyAlignment="1">
      <alignment vertical="center"/>
    </xf>
    <xf numFmtId="0" fontId="8" fillId="0" borderId="10" xfId="0" applyFont="1" applyBorder="1" applyAlignment="1">
      <alignment horizontal="center" vertical="center"/>
    </xf>
    <xf numFmtId="0" fontId="5" fillId="0" borderId="0" xfId="0" applyFont="1" applyFill="1" applyBorder="1" applyAlignment="1">
      <alignment vertical="center"/>
    </xf>
    <xf numFmtId="193" fontId="5" fillId="0" borderId="11" xfId="0" applyNumberFormat="1"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93" fontId="5" fillId="0" borderId="0" xfId="0" applyNumberFormat="1" applyFont="1" applyBorder="1" applyAlignment="1">
      <alignment horizontal="center" vertical="center"/>
    </xf>
    <xf numFmtId="193" fontId="5" fillId="0" borderId="14" xfId="0" applyNumberFormat="1" applyFont="1" applyBorder="1" applyAlignment="1">
      <alignment horizontal="center" vertical="center"/>
    </xf>
    <xf numFmtId="193" fontId="5" fillId="0" borderId="14" xfId="0" applyNumberFormat="1" applyFont="1" applyBorder="1" applyAlignment="1">
      <alignment vertical="center"/>
    </xf>
    <xf numFmtId="0" fontId="5" fillId="0" borderId="15" xfId="0" applyFont="1" applyBorder="1" applyAlignment="1">
      <alignment vertical="center"/>
    </xf>
    <xf numFmtId="0" fontId="5" fillId="0" borderId="16" xfId="0" applyFont="1" applyBorder="1" applyAlignment="1">
      <alignment horizontal="center" vertical="center"/>
    </xf>
    <xf numFmtId="193" fontId="5" fillId="0" borderId="17" xfId="0" applyNumberFormat="1" applyFont="1" applyBorder="1" applyAlignment="1">
      <alignment horizontal="center" vertical="center"/>
    </xf>
    <xf numFmtId="193" fontId="5" fillId="0" borderId="16" xfId="0" applyNumberFormat="1"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center" vertical="center"/>
    </xf>
    <xf numFmtId="0" fontId="9" fillId="0" borderId="19" xfId="0" applyFont="1" applyBorder="1" applyAlignment="1">
      <alignment vertical="center"/>
    </xf>
    <xf numFmtId="189" fontId="9" fillId="0" borderId="20" xfId="0" applyNumberFormat="1" applyFont="1" applyBorder="1" applyAlignment="1">
      <alignment vertical="center"/>
    </xf>
    <xf numFmtId="189" fontId="9" fillId="0" borderId="0" xfId="0" applyNumberFormat="1" applyFont="1" applyAlignment="1">
      <alignment vertical="center"/>
    </xf>
    <xf numFmtId="193" fontId="9" fillId="0" borderId="0" xfId="0" applyNumberFormat="1" applyFont="1" applyAlignment="1">
      <alignment vertical="center"/>
    </xf>
    <xf numFmtId="0" fontId="9" fillId="0" borderId="0" xfId="0" applyFont="1" applyAlignment="1">
      <alignment vertical="center"/>
    </xf>
    <xf numFmtId="0" fontId="9" fillId="0" borderId="21" xfId="0" applyFont="1" applyBorder="1" applyAlignment="1">
      <alignment vertical="center"/>
    </xf>
    <xf numFmtId="189" fontId="9" fillId="0" borderId="22" xfId="0" applyNumberFormat="1" applyFont="1" applyBorder="1" applyAlignment="1">
      <alignment vertical="center"/>
    </xf>
    <xf numFmtId="0" fontId="5" fillId="0" borderId="21" xfId="0" applyFont="1" applyBorder="1" applyAlignment="1">
      <alignment vertical="center"/>
    </xf>
    <xf numFmtId="189" fontId="5" fillId="0" borderId="22" xfId="0" applyNumberFormat="1" applyFont="1" applyBorder="1" applyAlignment="1">
      <alignment vertical="center"/>
    </xf>
    <xf numFmtId="189" fontId="5" fillId="0" borderId="0" xfId="0" applyNumberFormat="1" applyFont="1" applyAlignment="1">
      <alignment vertical="center"/>
    </xf>
    <xf numFmtId="193" fontId="5" fillId="0" borderId="0" xfId="0" applyNumberFormat="1" applyFont="1" applyAlignment="1">
      <alignment vertical="center"/>
    </xf>
    <xf numFmtId="0" fontId="5" fillId="0" borderId="0" xfId="0" applyFont="1" applyAlignment="1">
      <alignment vertical="center"/>
    </xf>
    <xf numFmtId="0" fontId="9" fillId="0" borderId="21" xfId="0" applyFont="1" applyBorder="1" applyAlignment="1">
      <alignment/>
    </xf>
    <xf numFmtId="189" fontId="9" fillId="0" borderId="22" xfId="0" applyNumberFormat="1" applyFont="1" applyBorder="1" applyAlignment="1">
      <alignment/>
    </xf>
    <xf numFmtId="189" fontId="9" fillId="0" borderId="0" xfId="0" applyNumberFormat="1" applyFont="1" applyAlignment="1">
      <alignment/>
    </xf>
    <xf numFmtId="193" fontId="9" fillId="0" borderId="0" xfId="0" applyNumberFormat="1" applyFont="1" applyAlignment="1">
      <alignment/>
    </xf>
    <xf numFmtId="0" fontId="9" fillId="0" borderId="0" xfId="0" applyFont="1" applyAlignment="1">
      <alignment/>
    </xf>
    <xf numFmtId="0" fontId="5" fillId="0" borderId="23" xfId="0" applyFont="1" applyBorder="1" applyAlignment="1">
      <alignment vertical="center"/>
    </xf>
    <xf numFmtId="189" fontId="5" fillId="0" borderId="24" xfId="0" applyNumberFormat="1" applyFont="1" applyBorder="1" applyAlignment="1">
      <alignment vertical="center"/>
    </xf>
    <xf numFmtId="189" fontId="5" fillId="0" borderId="25" xfId="0" applyNumberFormat="1" applyFont="1" applyBorder="1" applyAlignment="1">
      <alignment vertical="center"/>
    </xf>
    <xf numFmtId="193" fontId="5" fillId="0" borderId="25" xfId="0" applyNumberFormat="1" applyFont="1" applyBorder="1" applyAlignment="1">
      <alignment vertical="center"/>
    </xf>
    <xf numFmtId="0" fontId="8" fillId="0" borderId="21" xfId="0" applyFont="1" applyFill="1" applyBorder="1" applyAlignment="1">
      <alignment/>
    </xf>
    <xf numFmtId="189" fontId="5" fillId="0" borderId="0" xfId="0" applyNumberFormat="1" applyFont="1" applyBorder="1" applyAlignment="1">
      <alignment vertical="center"/>
    </xf>
    <xf numFmtId="193" fontId="5" fillId="0" borderId="0" xfId="0" applyNumberFormat="1" applyFont="1" applyBorder="1" applyAlignment="1">
      <alignment vertical="center"/>
    </xf>
    <xf numFmtId="0" fontId="7" fillId="0" borderId="0" xfId="68" applyFont="1" applyAlignment="1">
      <alignment horizontal="left" vertical="center"/>
      <protection/>
    </xf>
    <xf numFmtId="0" fontId="5" fillId="0" borderId="26" xfId="68" applyFont="1" applyBorder="1" applyAlignment="1">
      <alignment horizontal="center" vertical="center"/>
      <protection/>
    </xf>
    <xf numFmtId="0" fontId="5" fillId="0" borderId="0" xfId="68" applyFont="1" applyAlignment="1">
      <alignment vertical="center"/>
      <protection/>
    </xf>
    <xf numFmtId="0" fontId="9" fillId="0" borderId="0" xfId="68" applyFont="1" applyAlignment="1">
      <alignment vertical="center"/>
      <protection/>
    </xf>
    <xf numFmtId="192" fontId="9" fillId="0" borderId="0" xfId="68" applyNumberFormat="1" applyFont="1" applyAlignment="1">
      <alignment vertical="center"/>
      <protection/>
    </xf>
    <xf numFmtId="0" fontId="5" fillId="0" borderId="10" xfId="68" applyFont="1" applyBorder="1" applyAlignment="1">
      <alignment horizontal="center" vertical="center"/>
      <protection/>
    </xf>
    <xf numFmtId="0" fontId="5" fillId="0" borderId="10" xfId="68" applyFont="1" applyBorder="1" applyAlignment="1">
      <alignment vertical="center"/>
      <protection/>
    </xf>
    <xf numFmtId="0" fontId="9" fillId="0" borderId="10" xfId="68" applyFont="1" applyBorder="1" applyAlignment="1">
      <alignment vertical="center"/>
      <protection/>
    </xf>
    <xf numFmtId="192" fontId="5" fillId="0" borderId="10" xfId="68" applyNumberFormat="1" applyFont="1" applyBorder="1" applyAlignment="1">
      <alignment vertical="center"/>
      <protection/>
    </xf>
    <xf numFmtId="192" fontId="8" fillId="0" borderId="10" xfId="68" applyNumberFormat="1" applyFont="1" applyBorder="1" applyAlignment="1">
      <alignment vertical="center"/>
      <protection/>
    </xf>
    <xf numFmtId="0" fontId="5" fillId="0" borderId="27" xfId="68" applyFont="1" applyBorder="1" applyAlignment="1" applyProtection="1">
      <alignment horizontal="center" vertical="center"/>
      <protection locked="0"/>
    </xf>
    <xf numFmtId="0" fontId="5" fillId="0" borderId="28" xfId="68" applyFont="1" applyBorder="1" applyAlignment="1">
      <alignment vertical="center"/>
      <protection/>
    </xf>
    <xf numFmtId="0" fontId="5" fillId="0" borderId="29" xfId="68" applyFont="1" applyBorder="1" applyAlignment="1">
      <alignment vertical="center"/>
      <protection/>
    </xf>
    <xf numFmtId="0" fontId="5" fillId="0" borderId="30" xfId="68" applyFont="1" applyBorder="1" applyAlignment="1">
      <alignment vertical="center"/>
      <protection/>
    </xf>
    <xf numFmtId="0" fontId="5" fillId="0" borderId="31" xfId="68" applyFont="1" applyBorder="1" applyAlignment="1">
      <alignment horizontal="center" vertical="center"/>
      <protection/>
    </xf>
    <xf numFmtId="0" fontId="5" fillId="0" borderId="30" xfId="68" applyFont="1" applyBorder="1" applyAlignment="1">
      <alignment horizontal="center" vertical="center"/>
      <protection/>
    </xf>
    <xf numFmtId="192" fontId="5" fillId="0" borderId="30" xfId="68" applyNumberFormat="1" applyFont="1" applyBorder="1" applyAlignment="1">
      <alignment horizontal="center" vertical="center"/>
      <protection/>
    </xf>
    <xf numFmtId="192" fontId="5" fillId="0" borderId="32" xfId="68" applyNumberFormat="1" applyFont="1" applyBorder="1" applyAlignment="1">
      <alignment horizontal="center" vertical="center"/>
      <protection/>
    </xf>
    <xf numFmtId="0" fontId="5" fillId="0" borderId="21" xfId="68" applyFont="1" applyBorder="1" applyAlignment="1">
      <alignment horizontal="center" vertical="center"/>
      <protection/>
    </xf>
    <xf numFmtId="0" fontId="5" fillId="0" borderId="33" xfId="68" applyFont="1" applyBorder="1" applyAlignment="1">
      <alignment vertical="center"/>
      <protection/>
    </xf>
    <xf numFmtId="0" fontId="5" fillId="0" borderId="0" xfId="68" applyFont="1" applyBorder="1" applyAlignment="1">
      <alignment vertical="center"/>
      <protection/>
    </xf>
    <xf numFmtId="0" fontId="5" fillId="0" borderId="13" xfId="68" applyFont="1" applyBorder="1" applyAlignment="1">
      <alignment vertical="center"/>
      <protection/>
    </xf>
    <xf numFmtId="0" fontId="5" fillId="0" borderId="12" xfId="68" applyFont="1" applyBorder="1" applyAlignment="1">
      <alignment vertical="center"/>
      <protection/>
    </xf>
    <xf numFmtId="192" fontId="5" fillId="0" borderId="0" xfId="68" applyNumberFormat="1" applyFont="1" applyBorder="1" applyAlignment="1">
      <alignment vertical="center"/>
      <protection/>
    </xf>
    <xf numFmtId="192" fontId="5" fillId="0" borderId="14" xfId="68" applyNumberFormat="1" applyFont="1" applyBorder="1" applyAlignment="1">
      <alignment vertical="center"/>
      <protection/>
    </xf>
    <xf numFmtId="0" fontId="5" fillId="0" borderId="34" xfId="68" applyFont="1" applyBorder="1" applyAlignment="1">
      <alignment horizontal="center" vertical="center"/>
      <protection/>
    </xf>
    <xf numFmtId="0" fontId="5" fillId="0" borderId="18" xfId="68" applyFont="1" applyBorder="1" applyAlignment="1">
      <alignment horizontal="center" vertical="center"/>
      <protection/>
    </xf>
    <xf numFmtId="0" fontId="5" fillId="0" borderId="16" xfId="68" applyFont="1" applyBorder="1" applyAlignment="1">
      <alignment horizontal="center" vertical="center"/>
      <protection/>
    </xf>
    <xf numFmtId="192" fontId="5" fillId="0" borderId="16" xfId="68" applyNumberFormat="1" applyFont="1" applyBorder="1" applyAlignment="1">
      <alignment horizontal="center" vertical="center"/>
      <protection/>
    </xf>
    <xf numFmtId="192" fontId="5" fillId="0" borderId="17" xfId="68" applyNumberFormat="1" applyFont="1" applyBorder="1" applyAlignment="1">
      <alignment vertical="center"/>
      <protection/>
    </xf>
    <xf numFmtId="192" fontId="5" fillId="0" borderId="18" xfId="68" applyNumberFormat="1" applyFont="1" applyBorder="1" applyAlignment="1">
      <alignment horizontal="center" vertical="center"/>
      <protection/>
    </xf>
    <xf numFmtId="0" fontId="5" fillId="0" borderId="0" xfId="0" applyFont="1" applyBorder="1" applyAlignment="1">
      <alignment vertical="center"/>
    </xf>
    <xf numFmtId="193" fontId="5" fillId="0" borderId="22" xfId="0" applyNumberFormat="1" applyFont="1" applyBorder="1" applyAlignment="1">
      <alignment vertical="center"/>
    </xf>
    <xf numFmtId="176" fontId="5" fillId="0" borderId="21" xfId="0" applyNumberFormat="1" applyFont="1" applyBorder="1" applyAlignment="1">
      <alignment horizontal="center" vertical="center"/>
    </xf>
    <xf numFmtId="176" fontId="9" fillId="0" borderId="34" xfId="0" applyNumberFormat="1" applyFont="1" applyBorder="1" applyAlignment="1">
      <alignment horizontal="center" vertical="center"/>
    </xf>
    <xf numFmtId="193" fontId="9" fillId="0" borderId="17" xfId="0" applyNumberFormat="1"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176" fontId="9" fillId="0" borderId="35" xfId="0" applyNumberFormat="1" applyFont="1" applyBorder="1" applyAlignment="1">
      <alignment horizontal="center" vertical="center"/>
    </xf>
    <xf numFmtId="193" fontId="9" fillId="0" borderId="36" xfId="0" applyNumberFormat="1" applyFont="1" applyBorder="1" applyAlignment="1">
      <alignment vertical="center"/>
    </xf>
    <xf numFmtId="0" fontId="8" fillId="0" borderId="0" xfId="68" applyFont="1" applyBorder="1" applyAlignment="1">
      <alignment vertical="center"/>
      <protection/>
    </xf>
    <xf numFmtId="187" fontId="5" fillId="0" borderId="0" xfId="68" applyNumberFormat="1" applyFont="1" applyBorder="1" applyAlignment="1">
      <alignment vertical="center"/>
      <protection/>
    </xf>
    <xf numFmtId="188" fontId="5" fillId="0" borderId="0" xfId="68" applyNumberFormat="1" applyFont="1" applyBorder="1" applyAlignment="1">
      <alignment vertical="center"/>
      <protection/>
    </xf>
    <xf numFmtId="188" fontId="5" fillId="0" borderId="0" xfId="68" applyNumberFormat="1" applyFont="1" applyBorder="1" applyAlignment="1">
      <alignment horizontal="center" vertical="center"/>
      <protection/>
    </xf>
    <xf numFmtId="188" fontId="5" fillId="0" borderId="0" xfId="68" applyNumberFormat="1" applyFont="1" applyAlignment="1">
      <alignment vertical="center"/>
      <protection/>
    </xf>
    <xf numFmtId="0" fontId="8" fillId="0" borderId="0" xfId="68" applyFont="1" applyAlignment="1">
      <alignment vertical="center"/>
      <protection/>
    </xf>
    <xf numFmtId="187" fontId="5" fillId="0" borderId="0" xfId="68" applyNumberFormat="1" applyFont="1" applyAlignment="1">
      <alignment vertical="center"/>
      <protection/>
    </xf>
    <xf numFmtId="192" fontId="5" fillId="0" borderId="0" xfId="68" applyNumberFormat="1" applyFont="1" applyAlignment="1">
      <alignment vertical="center"/>
      <protection/>
    </xf>
    <xf numFmtId="188" fontId="5" fillId="0" borderId="0" xfId="68" applyNumberFormat="1" applyFont="1" applyAlignment="1">
      <alignment horizontal="center" vertical="center"/>
      <protection/>
    </xf>
    <xf numFmtId="192" fontId="5" fillId="0" borderId="0" xfId="0" applyNumberFormat="1" applyFont="1" applyAlignment="1">
      <alignment vertical="center"/>
    </xf>
    <xf numFmtId="0" fontId="7" fillId="0" borderId="0" xfId="62" applyFont="1" applyAlignment="1">
      <alignment vertical="center"/>
      <protection/>
    </xf>
    <xf numFmtId="0" fontId="5" fillId="0" borderId="0" xfId="62" applyFont="1" applyAlignment="1">
      <alignment vertical="center"/>
      <protection/>
    </xf>
    <xf numFmtId="0" fontId="5" fillId="0" borderId="10" xfId="62" applyFont="1" applyBorder="1" applyAlignment="1">
      <alignment vertical="center"/>
      <protection/>
    </xf>
    <xf numFmtId="0" fontId="8" fillId="0" borderId="10" xfId="62" applyFont="1" applyBorder="1" applyAlignment="1">
      <alignment vertical="center"/>
      <protection/>
    </xf>
    <xf numFmtId="0" fontId="5" fillId="0" borderId="37" xfId="62" applyFont="1" applyBorder="1" applyAlignment="1" applyProtection="1">
      <alignment horizontal="center" vertical="center"/>
      <protection locked="0"/>
    </xf>
    <xf numFmtId="0" fontId="5" fillId="0" borderId="38" xfId="62" applyFont="1" applyBorder="1" applyAlignment="1">
      <alignment horizontal="center" vertical="center"/>
      <protection/>
    </xf>
    <xf numFmtId="0" fontId="5" fillId="0" borderId="39" xfId="62" applyFont="1" applyBorder="1" applyAlignment="1">
      <alignment horizontal="center" vertical="center"/>
      <protection/>
    </xf>
    <xf numFmtId="0" fontId="5" fillId="0" borderId="40" xfId="62" applyFont="1" applyBorder="1" applyAlignment="1">
      <alignment horizontal="center" vertical="center"/>
      <protection/>
    </xf>
    <xf numFmtId="0" fontId="5" fillId="0" borderId="41" xfId="62" applyFont="1" applyBorder="1" applyAlignment="1">
      <alignment horizontal="center" vertical="center"/>
      <protection/>
    </xf>
    <xf numFmtId="0" fontId="5" fillId="0" borderId="32" xfId="62" applyFont="1" applyBorder="1" applyAlignment="1">
      <alignment horizontal="center" vertical="center"/>
      <protection/>
    </xf>
    <xf numFmtId="0" fontId="5" fillId="0" borderId="37" xfId="62" applyFont="1" applyBorder="1" applyAlignment="1">
      <alignment horizontal="center" vertical="center"/>
      <protection/>
    </xf>
    <xf numFmtId="0" fontId="5" fillId="0" borderId="37" xfId="62" applyFont="1" applyBorder="1" applyAlignment="1">
      <alignment vertical="center"/>
      <protection/>
    </xf>
    <xf numFmtId="0" fontId="5" fillId="0" borderId="42" xfId="62" applyFont="1" applyBorder="1" applyAlignment="1" applyProtection="1">
      <alignment horizontal="center" vertical="center"/>
      <protection locked="0"/>
    </xf>
    <xf numFmtId="0" fontId="5" fillId="0" borderId="43" xfId="62" applyFont="1" applyBorder="1" applyAlignment="1">
      <alignment horizontal="center" vertical="center"/>
      <protection/>
    </xf>
    <xf numFmtId="0" fontId="5" fillId="0" borderId="44" xfId="62" applyFont="1" applyBorder="1" applyAlignment="1">
      <alignment horizontal="center" vertical="center"/>
      <protection/>
    </xf>
    <xf numFmtId="0" fontId="5" fillId="0" borderId="45" xfId="62" applyFont="1" applyBorder="1" applyAlignment="1">
      <alignment horizontal="center" vertical="center"/>
      <protection/>
    </xf>
    <xf numFmtId="0" fontId="5" fillId="0" borderId="46" xfId="62" applyFont="1" applyBorder="1" applyAlignment="1">
      <alignment horizontal="center" vertical="center"/>
      <protection/>
    </xf>
    <xf numFmtId="0" fontId="5" fillId="0" borderId="47" xfId="62" applyFont="1" applyBorder="1" applyAlignment="1">
      <alignment horizontal="center" vertical="center"/>
      <protection/>
    </xf>
    <xf numFmtId="0" fontId="5" fillId="0" borderId="48" xfId="62" applyFont="1" applyBorder="1" applyAlignment="1">
      <alignment horizontal="center" vertical="center"/>
      <protection/>
    </xf>
    <xf numFmtId="0" fontId="11" fillId="0" borderId="49" xfId="62" applyFont="1" applyBorder="1" applyAlignment="1">
      <alignment horizontal="center" vertical="center" shrinkToFit="1"/>
      <protection/>
    </xf>
    <xf numFmtId="0" fontId="5" fillId="0" borderId="49" xfId="62" applyFont="1" applyBorder="1" applyAlignment="1">
      <alignment horizontal="center" vertical="center"/>
      <protection/>
    </xf>
    <xf numFmtId="0" fontId="5" fillId="0" borderId="50" xfId="62" applyFont="1" applyBorder="1" applyAlignment="1">
      <alignment horizontal="center" vertical="center"/>
      <protection/>
    </xf>
    <xf numFmtId="0" fontId="5" fillId="0" borderId="26" xfId="62" applyFont="1" applyBorder="1" applyAlignment="1">
      <alignment horizontal="center" vertical="center"/>
      <protection/>
    </xf>
    <xf numFmtId="0" fontId="5" fillId="0" borderId="51" xfId="62" applyFont="1" applyBorder="1" applyAlignment="1">
      <alignment vertical="center"/>
      <protection/>
    </xf>
    <xf numFmtId="0" fontId="5" fillId="0" borderId="52" xfId="62" applyFont="1" applyBorder="1" applyAlignment="1">
      <alignment horizontal="center" vertical="center"/>
      <protection/>
    </xf>
    <xf numFmtId="0" fontId="9" fillId="0" borderId="21" xfId="62" applyFont="1" applyBorder="1" applyAlignment="1">
      <alignment vertical="center"/>
      <protection/>
    </xf>
    <xf numFmtId="189" fontId="9" fillId="0" borderId="0" xfId="62" applyNumberFormat="1" applyFont="1" applyBorder="1" applyAlignment="1">
      <alignment horizontal="right" vertical="center"/>
      <protection/>
    </xf>
    <xf numFmtId="193" fontId="9" fillId="0" borderId="0" xfId="62" applyNumberFormat="1" applyFont="1" applyBorder="1" applyAlignment="1">
      <alignment horizontal="right" vertical="center"/>
      <protection/>
    </xf>
    <xf numFmtId="0" fontId="9" fillId="0" borderId="0" xfId="62" applyFont="1" applyAlignment="1">
      <alignment vertical="center"/>
      <protection/>
    </xf>
    <xf numFmtId="189" fontId="9" fillId="0" borderId="0" xfId="62" applyNumberFormat="1" applyFont="1" applyAlignment="1">
      <alignment horizontal="right" vertical="center"/>
      <protection/>
    </xf>
    <xf numFmtId="193" fontId="9" fillId="0" borderId="0" xfId="62" applyNumberFormat="1" applyFont="1" applyAlignment="1">
      <alignment horizontal="right" vertical="center"/>
      <protection/>
    </xf>
    <xf numFmtId="0" fontId="5" fillId="0" borderId="21" xfId="62" applyFont="1" applyBorder="1" applyAlignment="1">
      <alignment vertical="center"/>
      <protection/>
    </xf>
    <xf numFmtId="189" fontId="5" fillId="0" borderId="0" xfId="62" applyNumberFormat="1" applyFont="1" applyBorder="1" applyAlignment="1">
      <alignment horizontal="right" vertical="center"/>
      <protection/>
    </xf>
    <xf numFmtId="189" fontId="5" fillId="0" borderId="0" xfId="62" applyNumberFormat="1" applyFont="1" applyAlignment="1">
      <alignment horizontal="right" vertical="center"/>
      <protection/>
    </xf>
    <xf numFmtId="193" fontId="5" fillId="0" borderId="0" xfId="62" applyNumberFormat="1" applyFont="1" applyAlignment="1">
      <alignment horizontal="right" vertical="center"/>
      <protection/>
    </xf>
    <xf numFmtId="0" fontId="9" fillId="0" borderId="21" xfId="62" applyFont="1" applyBorder="1" applyAlignment="1">
      <alignment/>
      <protection/>
    </xf>
    <xf numFmtId="189" fontId="9" fillId="0" borderId="0" xfId="62" applyNumberFormat="1" applyFont="1" applyBorder="1" applyAlignment="1">
      <alignment horizontal="right"/>
      <protection/>
    </xf>
    <xf numFmtId="189" fontId="9" fillId="0" borderId="0" xfId="62" applyNumberFormat="1" applyFont="1" applyAlignment="1">
      <alignment horizontal="right"/>
      <protection/>
    </xf>
    <xf numFmtId="193" fontId="9" fillId="0" borderId="0" xfId="62" applyNumberFormat="1" applyFont="1" applyAlignment="1">
      <alignment horizontal="right"/>
      <protection/>
    </xf>
    <xf numFmtId="188" fontId="9" fillId="0" borderId="0" xfId="62" applyNumberFormat="1" applyFont="1" applyBorder="1" applyAlignment="1">
      <alignment horizontal="right"/>
      <protection/>
    </xf>
    <xf numFmtId="188" fontId="9" fillId="0" borderId="0" xfId="62" applyNumberFormat="1" applyFont="1" applyAlignment="1">
      <alignment horizontal="right"/>
      <protection/>
    </xf>
    <xf numFmtId="0" fontId="9" fillId="0" borderId="0" xfId="62" applyFont="1" applyAlignment="1">
      <alignment/>
      <protection/>
    </xf>
    <xf numFmtId="188" fontId="9" fillId="0" borderId="47" xfId="62" applyNumberFormat="1" applyFont="1" applyBorder="1" applyAlignment="1">
      <alignment horizontal="right"/>
      <protection/>
    </xf>
    <xf numFmtId="188" fontId="5" fillId="0" borderId="0" xfId="62" applyNumberFormat="1" applyFont="1" applyBorder="1" applyAlignment="1">
      <alignment horizontal="right" vertical="center"/>
      <protection/>
    </xf>
    <xf numFmtId="188" fontId="5" fillId="0" borderId="0" xfId="62" applyNumberFormat="1" applyFont="1" applyAlignment="1">
      <alignment horizontal="right" vertical="center"/>
      <protection/>
    </xf>
    <xf numFmtId="188" fontId="5" fillId="0" borderId="47" xfId="62" applyNumberFormat="1" applyFont="1" applyBorder="1" applyAlignment="1">
      <alignment horizontal="right" vertical="center"/>
      <protection/>
    </xf>
    <xf numFmtId="0" fontId="5" fillId="0" borderId="23" xfId="62" applyFont="1" applyBorder="1" applyAlignment="1">
      <alignment vertical="center"/>
      <protection/>
    </xf>
    <xf numFmtId="189" fontId="5" fillId="0" borderId="25" xfId="62" applyNumberFormat="1" applyFont="1" applyBorder="1" applyAlignment="1">
      <alignment horizontal="right" vertical="center"/>
      <protection/>
    </xf>
    <xf numFmtId="193" fontId="5" fillId="0" borderId="25" xfId="62" applyNumberFormat="1" applyFont="1" applyBorder="1" applyAlignment="1">
      <alignment horizontal="right" vertical="center"/>
      <protection/>
    </xf>
    <xf numFmtId="0" fontId="8" fillId="0" borderId="0" xfId="62" applyFont="1" applyAlignment="1">
      <alignment vertical="center"/>
      <protection/>
    </xf>
    <xf numFmtId="0" fontId="8" fillId="0" borderId="0" xfId="62" applyFont="1" applyBorder="1" applyAlignment="1">
      <alignment vertical="center"/>
      <protection/>
    </xf>
    <xf numFmtId="0" fontId="7" fillId="0" borderId="0" xfId="63" applyFont="1" applyAlignment="1">
      <alignment vertical="center"/>
      <protection/>
    </xf>
    <xf numFmtId="0" fontId="9" fillId="0" borderId="0" xfId="63" applyFont="1" applyAlignment="1">
      <alignment vertical="center"/>
      <protection/>
    </xf>
    <xf numFmtId="0" fontId="5" fillId="0" borderId="10" xfId="63" applyFont="1" applyBorder="1" applyAlignment="1">
      <alignment vertical="center"/>
      <protection/>
    </xf>
    <xf numFmtId="0" fontId="8" fillId="0" borderId="10" xfId="63" applyFont="1" applyBorder="1" applyAlignment="1">
      <alignment vertical="center"/>
      <protection/>
    </xf>
    <xf numFmtId="0" fontId="5" fillId="0" borderId="0" xfId="63" applyFont="1" applyAlignment="1">
      <alignment vertical="center"/>
      <protection/>
    </xf>
    <xf numFmtId="0" fontId="5" fillId="0" borderId="53" xfId="63" applyFont="1" applyBorder="1" applyAlignment="1">
      <alignment horizontal="center" vertical="center"/>
      <protection/>
    </xf>
    <xf numFmtId="0" fontId="5" fillId="0" borderId="49" xfId="63" applyFont="1" applyBorder="1" applyAlignment="1">
      <alignment horizontal="center" vertical="center"/>
      <protection/>
    </xf>
    <xf numFmtId="0" fontId="5" fillId="0" borderId="50" xfId="63" applyFont="1" applyBorder="1" applyAlignment="1">
      <alignment horizontal="center" vertical="center"/>
      <protection/>
    </xf>
    <xf numFmtId="0" fontId="5" fillId="0" borderId="54" xfId="63" applyFont="1" applyBorder="1" applyAlignment="1">
      <alignment horizontal="center" vertical="center"/>
      <protection/>
    </xf>
    <xf numFmtId="0" fontId="5" fillId="0" borderId="55" xfId="63" applyFont="1" applyBorder="1" applyAlignment="1">
      <alignment horizontal="center" vertical="center"/>
      <protection/>
    </xf>
    <xf numFmtId="0" fontId="5" fillId="0" borderId="56" xfId="63" applyFont="1" applyBorder="1" applyAlignment="1">
      <alignment horizontal="center" vertical="center"/>
      <protection/>
    </xf>
    <xf numFmtId="0" fontId="5" fillId="0" borderId="57" xfId="63" applyFont="1" applyBorder="1" applyAlignment="1">
      <alignment horizontal="center" vertical="center"/>
      <protection/>
    </xf>
    <xf numFmtId="0" fontId="9" fillId="0" borderId="0" xfId="63" applyFont="1" applyBorder="1" applyAlignment="1">
      <alignment vertical="center"/>
      <protection/>
    </xf>
    <xf numFmtId="189" fontId="9" fillId="0" borderId="22" xfId="63" applyNumberFormat="1" applyFont="1" applyBorder="1" applyAlignment="1">
      <alignment horizontal="right" vertical="center"/>
      <protection/>
    </xf>
    <xf numFmtId="189" fontId="9" fillId="0" borderId="0" xfId="63" applyNumberFormat="1" applyFont="1" applyBorder="1" applyAlignment="1">
      <alignment horizontal="right" vertical="center"/>
      <protection/>
    </xf>
    <xf numFmtId="0" fontId="9" fillId="0" borderId="22" xfId="63" applyFont="1" applyBorder="1" applyAlignment="1">
      <alignment vertical="center"/>
      <protection/>
    </xf>
    <xf numFmtId="189" fontId="9" fillId="0" borderId="0" xfId="63" applyNumberFormat="1" applyFont="1" applyAlignment="1">
      <alignment horizontal="right" vertical="center"/>
      <protection/>
    </xf>
    <xf numFmtId="189" fontId="5" fillId="0" borderId="22" xfId="63" applyNumberFormat="1" applyFont="1" applyBorder="1" applyAlignment="1">
      <alignment horizontal="right" vertical="center"/>
      <protection/>
    </xf>
    <xf numFmtId="189" fontId="5" fillId="0" borderId="0" xfId="63" applyNumberFormat="1" applyFont="1" applyBorder="1" applyAlignment="1">
      <alignment horizontal="right" vertical="center"/>
      <protection/>
    </xf>
    <xf numFmtId="189" fontId="5" fillId="0" borderId="0" xfId="63" applyNumberFormat="1" applyFont="1" applyAlignment="1">
      <alignment horizontal="right" vertical="center"/>
      <protection/>
    </xf>
    <xf numFmtId="0" fontId="5" fillId="0" borderId="22" xfId="63" applyFont="1" applyBorder="1" applyAlignment="1">
      <alignment vertical="center"/>
      <protection/>
    </xf>
    <xf numFmtId="0" fontId="9" fillId="0" borderId="0" xfId="63" applyFont="1" applyAlignment="1">
      <alignment/>
      <protection/>
    </xf>
    <xf numFmtId="189" fontId="9" fillId="0" borderId="22" xfId="63" applyNumberFormat="1" applyFont="1" applyBorder="1" applyAlignment="1">
      <alignment horizontal="right"/>
      <protection/>
    </xf>
    <xf numFmtId="189" fontId="9" fillId="0" borderId="0" xfId="63" applyNumberFormat="1" applyFont="1" applyBorder="1" applyAlignment="1">
      <alignment horizontal="right"/>
      <protection/>
    </xf>
    <xf numFmtId="189" fontId="9" fillId="0" borderId="0" xfId="63" applyNumberFormat="1" applyFont="1" applyAlignment="1">
      <alignment horizontal="right"/>
      <protection/>
    </xf>
    <xf numFmtId="0" fontId="9" fillId="0" borderId="22" xfId="63" applyFont="1" applyBorder="1" applyAlignment="1">
      <alignment/>
      <protection/>
    </xf>
    <xf numFmtId="0" fontId="5" fillId="0" borderId="25" xfId="63" applyFont="1" applyBorder="1" applyAlignment="1">
      <alignment vertical="center"/>
      <protection/>
    </xf>
    <xf numFmtId="189" fontId="5" fillId="0" borderId="24" xfId="63" applyNumberFormat="1" applyFont="1" applyBorder="1" applyAlignment="1">
      <alignment horizontal="right" vertical="center"/>
      <protection/>
    </xf>
    <xf numFmtId="189" fontId="5" fillId="0" borderId="25" xfId="63" applyNumberFormat="1" applyFont="1" applyBorder="1" applyAlignment="1">
      <alignment horizontal="right" vertical="center"/>
      <protection/>
    </xf>
    <xf numFmtId="0" fontId="5" fillId="0" borderId="24" xfId="63" applyFont="1" applyBorder="1" applyAlignment="1">
      <alignment vertical="center"/>
      <protection/>
    </xf>
    <xf numFmtId="0" fontId="8" fillId="0" borderId="0" xfId="63" applyFont="1" applyBorder="1" applyAlignment="1">
      <alignment vertical="center"/>
      <protection/>
    </xf>
    <xf numFmtId="188" fontId="5" fillId="0" borderId="0" xfId="63" applyNumberFormat="1" applyFont="1" applyBorder="1" applyAlignment="1">
      <alignment horizontal="right" vertical="center"/>
      <protection/>
    </xf>
    <xf numFmtId="188" fontId="5" fillId="0" borderId="0" xfId="63" applyNumberFormat="1" applyFont="1" applyAlignment="1">
      <alignment horizontal="right" vertical="center"/>
      <protection/>
    </xf>
    <xf numFmtId="0" fontId="5" fillId="0" borderId="0" xfId="63" applyFont="1" applyBorder="1" applyAlignment="1">
      <alignment vertical="center"/>
      <protection/>
    </xf>
    <xf numFmtId="188" fontId="5" fillId="0" borderId="47" xfId="63" applyNumberFormat="1" applyFont="1" applyBorder="1" applyAlignment="1">
      <alignment horizontal="right" vertical="center"/>
      <protection/>
    </xf>
    <xf numFmtId="0" fontId="5" fillId="0" borderId="58" xfId="63" applyFont="1" applyBorder="1" applyAlignment="1">
      <alignment horizontal="center" vertical="center"/>
      <protection/>
    </xf>
    <xf numFmtId="189" fontId="9" fillId="0" borderId="59" xfId="63" applyNumberFormat="1" applyFont="1" applyBorder="1" applyAlignment="1">
      <alignment horizontal="right" vertical="center"/>
      <protection/>
    </xf>
    <xf numFmtId="0" fontId="7" fillId="0" borderId="0" xfId="64" applyFont="1" applyBorder="1" applyAlignment="1">
      <alignment vertical="center"/>
      <protection/>
    </xf>
    <xf numFmtId="188" fontId="9" fillId="0" borderId="0" xfId="64" applyNumberFormat="1" applyFont="1" applyBorder="1" applyAlignment="1">
      <alignment vertical="center"/>
      <protection/>
    </xf>
    <xf numFmtId="188" fontId="5" fillId="0" borderId="0" xfId="64" applyNumberFormat="1" applyFont="1" applyBorder="1" applyAlignment="1">
      <alignment horizontal="right" vertical="center"/>
      <protection/>
    </xf>
    <xf numFmtId="188" fontId="5" fillId="0" borderId="0" xfId="64" applyNumberFormat="1" applyFont="1" applyAlignment="1">
      <alignment vertical="center"/>
      <protection/>
    </xf>
    <xf numFmtId="0" fontId="5" fillId="0" borderId="0" xfId="64" applyFont="1" applyBorder="1" applyAlignment="1">
      <alignment vertical="center"/>
      <protection/>
    </xf>
    <xf numFmtId="0" fontId="9" fillId="0" borderId="0" xfId="64" applyFont="1" applyAlignment="1">
      <alignment vertical="center"/>
      <protection/>
    </xf>
    <xf numFmtId="0" fontId="9" fillId="0" borderId="0" xfId="64" applyFont="1" applyBorder="1" applyAlignment="1">
      <alignment vertical="center"/>
      <protection/>
    </xf>
    <xf numFmtId="188" fontId="8" fillId="0" borderId="0" xfId="64" applyNumberFormat="1" applyFont="1" applyBorder="1" applyAlignment="1">
      <alignment vertical="center"/>
      <protection/>
    </xf>
    <xf numFmtId="0" fontId="5" fillId="0" borderId="0" xfId="64" applyFont="1" applyAlignment="1">
      <alignment vertical="center"/>
      <protection/>
    </xf>
    <xf numFmtId="188" fontId="5" fillId="0" borderId="55" xfId="64" applyNumberFormat="1" applyFont="1" applyBorder="1" applyAlignment="1">
      <alignment horizontal="center" vertical="center"/>
      <protection/>
    </xf>
    <xf numFmtId="188" fontId="5" fillId="0" borderId="49" xfId="64" applyNumberFormat="1" applyFont="1" applyBorder="1" applyAlignment="1">
      <alignment horizontal="center" vertical="center"/>
      <protection/>
    </xf>
    <xf numFmtId="188" fontId="5" fillId="0" borderId="57" xfId="64" applyNumberFormat="1" applyFont="1" applyBorder="1" applyAlignment="1">
      <alignment horizontal="center" vertical="center"/>
      <protection/>
    </xf>
    <xf numFmtId="49" fontId="9" fillId="0" borderId="19" xfId="64" applyNumberFormat="1" applyFont="1" applyBorder="1" applyAlignment="1">
      <alignment vertical="center"/>
      <protection/>
    </xf>
    <xf numFmtId="189" fontId="9" fillId="0" borderId="0" xfId="64" applyNumberFormat="1" applyFont="1" applyBorder="1" applyAlignment="1">
      <alignment vertical="center"/>
      <protection/>
    </xf>
    <xf numFmtId="49" fontId="9" fillId="0" borderId="59" xfId="64" applyNumberFormat="1" applyFont="1" applyBorder="1" applyAlignment="1">
      <alignment horizontal="right" vertical="center"/>
      <protection/>
    </xf>
    <xf numFmtId="0" fontId="9" fillId="0" borderId="22" xfId="64" applyFont="1" applyBorder="1" applyAlignment="1">
      <alignment vertical="center"/>
      <protection/>
    </xf>
    <xf numFmtId="49" fontId="9" fillId="0" borderId="21" xfId="64" applyNumberFormat="1" applyFont="1" applyBorder="1" applyAlignment="1">
      <alignment vertical="center"/>
      <protection/>
    </xf>
    <xf numFmtId="49" fontId="9" fillId="0" borderId="0" xfId="64" applyNumberFormat="1" applyFont="1" applyBorder="1" applyAlignment="1">
      <alignment horizontal="right" vertical="center"/>
      <protection/>
    </xf>
    <xf numFmtId="49" fontId="5" fillId="0" borderId="21" xfId="64" applyNumberFormat="1" applyFont="1" applyBorder="1" applyAlignment="1">
      <alignment vertical="center"/>
      <protection/>
    </xf>
    <xf numFmtId="189" fontId="5" fillId="0" borderId="0" xfId="64" applyNumberFormat="1" applyFont="1" applyBorder="1" applyAlignment="1">
      <alignment vertical="center"/>
      <protection/>
    </xf>
    <xf numFmtId="49" fontId="5" fillId="0" borderId="0" xfId="64" applyNumberFormat="1" applyFont="1" applyBorder="1" applyAlignment="1">
      <alignment horizontal="right" vertical="center"/>
      <protection/>
    </xf>
    <xf numFmtId="0" fontId="5" fillId="0" borderId="22" xfId="64" applyFont="1" applyBorder="1" applyAlignment="1">
      <alignment vertical="center"/>
      <protection/>
    </xf>
    <xf numFmtId="49" fontId="9" fillId="0" borderId="21" xfId="64" applyNumberFormat="1" applyFont="1" applyBorder="1" applyAlignment="1">
      <alignment/>
      <protection/>
    </xf>
    <xf numFmtId="189" fontId="9" fillId="0" borderId="0" xfId="64" applyNumberFormat="1" applyFont="1" applyBorder="1" applyAlignment="1">
      <alignment/>
      <protection/>
    </xf>
    <xf numFmtId="49" fontId="9" fillId="0" borderId="0" xfId="64" applyNumberFormat="1" applyFont="1" applyBorder="1" applyAlignment="1">
      <alignment horizontal="right"/>
      <protection/>
    </xf>
    <xf numFmtId="0" fontId="9" fillId="0" borderId="0" xfId="64" applyFont="1" applyAlignment="1">
      <alignment/>
      <protection/>
    </xf>
    <xf numFmtId="0" fontId="9" fillId="0" borderId="22" xfId="64" applyFont="1" applyBorder="1" applyAlignment="1">
      <alignment/>
      <protection/>
    </xf>
    <xf numFmtId="49" fontId="5" fillId="0" borderId="23" xfId="64" applyNumberFormat="1" applyFont="1" applyBorder="1" applyAlignment="1">
      <alignment vertical="center"/>
      <protection/>
    </xf>
    <xf numFmtId="189" fontId="5" fillId="0" borderId="25" xfId="64" applyNumberFormat="1" applyFont="1" applyBorder="1" applyAlignment="1">
      <alignment vertical="center"/>
      <protection/>
    </xf>
    <xf numFmtId="49" fontId="5" fillId="0" borderId="25" xfId="64" applyNumberFormat="1" applyFont="1" applyBorder="1" applyAlignment="1">
      <alignment horizontal="right" vertical="center"/>
      <protection/>
    </xf>
    <xf numFmtId="0" fontId="5" fillId="0" borderId="25" xfId="64" applyFont="1" applyBorder="1" applyAlignment="1">
      <alignment vertical="center"/>
      <protection/>
    </xf>
    <xf numFmtId="0" fontId="5" fillId="0" borderId="24" xfId="64" applyFont="1" applyBorder="1" applyAlignment="1">
      <alignment vertical="center"/>
      <protection/>
    </xf>
    <xf numFmtId="188" fontId="5" fillId="0" borderId="0" xfId="64" applyNumberFormat="1" applyFont="1" applyBorder="1" applyAlignment="1">
      <alignment vertical="center"/>
      <protection/>
    </xf>
    <xf numFmtId="188" fontId="5" fillId="0" borderId="0" xfId="64" applyNumberFormat="1" applyFont="1" applyAlignment="1">
      <alignment horizontal="right" vertical="center"/>
      <protection/>
    </xf>
    <xf numFmtId="189" fontId="7" fillId="0" borderId="0" xfId="65" applyNumberFormat="1" applyFont="1" applyBorder="1" applyAlignment="1">
      <alignment vertical="center"/>
      <protection/>
    </xf>
    <xf numFmtId="189" fontId="5" fillId="0" borderId="0" xfId="65" applyNumberFormat="1" applyFont="1" applyBorder="1" applyAlignment="1">
      <alignment vertical="center"/>
      <protection/>
    </xf>
    <xf numFmtId="189" fontId="5" fillId="0" borderId="0" xfId="65" applyNumberFormat="1" applyFont="1" applyAlignment="1">
      <alignment vertical="center"/>
      <protection/>
    </xf>
    <xf numFmtId="189" fontId="5" fillId="0" borderId="10" xfId="65" applyNumberFormat="1" applyFont="1" applyBorder="1" applyAlignment="1">
      <alignment vertical="center"/>
      <protection/>
    </xf>
    <xf numFmtId="189" fontId="5" fillId="0" borderId="21" xfId="65" applyNumberFormat="1" applyFont="1" applyBorder="1" applyAlignment="1">
      <alignment horizontal="center" vertical="center" shrinkToFit="1"/>
      <protection/>
    </xf>
    <xf numFmtId="189" fontId="5" fillId="0" borderId="22" xfId="65" applyNumberFormat="1" applyFont="1" applyBorder="1" applyAlignment="1">
      <alignment vertical="center" shrinkToFit="1"/>
      <protection/>
    </xf>
    <xf numFmtId="189" fontId="5" fillId="0" borderId="0" xfId="65" applyNumberFormat="1" applyFont="1" applyBorder="1" applyAlignment="1">
      <alignment vertical="center" shrinkToFit="1"/>
      <protection/>
    </xf>
    <xf numFmtId="189" fontId="5" fillId="0" borderId="22" xfId="65" applyNumberFormat="1" applyFont="1" applyBorder="1" applyAlignment="1">
      <alignment horizontal="center" vertical="center" shrinkToFit="1"/>
      <protection/>
    </xf>
    <xf numFmtId="189" fontId="5" fillId="0" borderId="0" xfId="65" applyNumberFormat="1" applyFont="1" applyBorder="1" applyAlignment="1">
      <alignment horizontal="center" vertical="center" shrinkToFit="1"/>
      <protection/>
    </xf>
    <xf numFmtId="189" fontId="5" fillId="0" borderId="28" xfId="65" applyNumberFormat="1" applyFont="1" applyBorder="1" applyAlignment="1">
      <alignment vertical="center" shrinkToFit="1"/>
      <protection/>
    </xf>
    <xf numFmtId="189" fontId="5" fillId="0" borderId="30" xfId="65" applyNumberFormat="1" applyFont="1" applyBorder="1" applyAlignment="1">
      <alignment vertical="center" shrinkToFit="1"/>
      <protection/>
    </xf>
    <xf numFmtId="189" fontId="5" fillId="0" borderId="60" xfId="65" applyNumberFormat="1" applyFont="1" applyBorder="1" applyAlignment="1">
      <alignment vertical="center" shrinkToFit="1"/>
      <protection/>
    </xf>
    <xf numFmtId="189" fontId="5" fillId="0" borderId="61" xfId="65" applyNumberFormat="1" applyFont="1" applyBorder="1" applyAlignment="1">
      <alignment horizontal="center" vertical="center" shrinkToFit="1"/>
      <protection/>
    </xf>
    <xf numFmtId="189" fontId="5" fillId="0" borderId="34" xfId="65" applyNumberFormat="1" applyFont="1" applyFill="1" applyBorder="1" applyAlignment="1">
      <alignment horizontal="center" vertical="center" shrinkToFit="1"/>
      <protection/>
    </xf>
    <xf numFmtId="189" fontId="5" fillId="0" borderId="62" xfId="65" applyNumberFormat="1" applyFont="1" applyFill="1" applyBorder="1" applyAlignment="1">
      <alignment horizontal="center" vertical="center" shrinkToFit="1"/>
      <protection/>
    </xf>
    <xf numFmtId="189" fontId="5" fillId="0" borderId="16" xfId="65" applyNumberFormat="1" applyFont="1" applyFill="1" applyBorder="1" applyAlignment="1">
      <alignment horizontal="center" vertical="center" shrinkToFit="1"/>
      <protection/>
    </xf>
    <xf numFmtId="189" fontId="5" fillId="0" borderId="63" xfId="65" applyNumberFormat="1" applyFont="1" applyFill="1" applyBorder="1" applyAlignment="1">
      <alignment horizontal="center" vertical="center" shrinkToFit="1"/>
      <protection/>
    </xf>
    <xf numFmtId="189" fontId="5" fillId="0" borderId="17" xfId="65" applyNumberFormat="1" applyFont="1" applyFill="1" applyBorder="1" applyAlignment="1">
      <alignment horizontal="center" vertical="center" shrinkToFit="1"/>
      <protection/>
    </xf>
    <xf numFmtId="189" fontId="5" fillId="0" borderId="53" xfId="65" applyNumberFormat="1" applyFont="1" applyFill="1" applyBorder="1" applyAlignment="1">
      <alignment horizontal="center" vertical="center" shrinkToFit="1"/>
      <protection/>
    </xf>
    <xf numFmtId="189" fontId="5" fillId="0" borderId="0" xfId="65" applyNumberFormat="1" applyFont="1" applyFill="1" applyAlignment="1">
      <alignment horizontal="center" vertical="center"/>
      <protection/>
    </xf>
    <xf numFmtId="189" fontId="9" fillId="0" borderId="59" xfId="65" applyNumberFormat="1" applyFont="1" applyBorder="1" applyAlignment="1">
      <alignment vertical="center"/>
      <protection/>
    </xf>
    <xf numFmtId="189" fontId="9" fillId="0" borderId="20" xfId="65" applyNumberFormat="1" applyFont="1" applyBorder="1" applyAlignment="1">
      <alignment vertical="center"/>
      <protection/>
    </xf>
    <xf numFmtId="189" fontId="9" fillId="0" borderId="19" xfId="65" applyNumberFormat="1" applyFont="1" applyBorder="1" applyAlignment="1">
      <alignment vertical="center"/>
      <protection/>
    </xf>
    <xf numFmtId="189" fontId="9" fillId="0" borderId="0" xfId="65" applyNumberFormat="1" applyFont="1" applyBorder="1" applyAlignment="1">
      <alignment vertical="center"/>
      <protection/>
    </xf>
    <xf numFmtId="189" fontId="9" fillId="0" borderId="20" xfId="65" applyNumberFormat="1" applyFont="1" applyBorder="1" applyAlignment="1">
      <alignment vertical="center" shrinkToFit="1"/>
      <protection/>
    </xf>
    <xf numFmtId="189" fontId="9" fillId="0" borderId="0" xfId="65" applyNumberFormat="1" applyFont="1" applyAlignment="1">
      <alignment vertical="center"/>
      <protection/>
    </xf>
    <xf numFmtId="189" fontId="5" fillId="0" borderId="22" xfId="65" applyNumberFormat="1" applyFont="1" applyBorder="1" applyAlignment="1">
      <alignment vertical="center"/>
      <protection/>
    </xf>
    <xf numFmtId="189" fontId="5" fillId="0" borderId="25" xfId="65" applyNumberFormat="1" applyFont="1" applyBorder="1" applyAlignment="1">
      <alignment vertical="center"/>
      <protection/>
    </xf>
    <xf numFmtId="189" fontId="5" fillId="0" borderId="24" xfId="65" applyNumberFormat="1" applyFont="1" applyBorder="1" applyAlignment="1">
      <alignment vertical="center"/>
      <protection/>
    </xf>
    <xf numFmtId="189" fontId="5" fillId="0" borderId="24" xfId="65" applyNumberFormat="1" applyFont="1" applyBorder="1" applyAlignment="1">
      <alignment vertical="center" shrinkToFit="1"/>
      <protection/>
    </xf>
    <xf numFmtId="0" fontId="5" fillId="0" borderId="0" xfId="65" applyFont="1" applyAlignment="1">
      <alignment vertical="center"/>
      <protection/>
    </xf>
    <xf numFmtId="189" fontId="5" fillId="0" borderId="0" xfId="65" applyNumberFormat="1" applyFont="1" applyBorder="1" applyAlignment="1" applyProtection="1">
      <alignment vertical="center"/>
      <protection locked="0"/>
    </xf>
    <xf numFmtId="189" fontId="5" fillId="0" borderId="47" xfId="65" applyNumberFormat="1" applyFont="1" applyBorder="1" applyAlignment="1" applyProtection="1">
      <alignment vertical="center"/>
      <protection locked="0"/>
    </xf>
    <xf numFmtId="189" fontId="5" fillId="0" borderId="22" xfId="65" applyNumberFormat="1" applyFont="1" applyBorder="1" applyAlignment="1" applyProtection="1">
      <alignment horizontal="right" vertical="center"/>
      <protection locked="0"/>
    </xf>
    <xf numFmtId="189" fontId="5" fillId="0" borderId="0" xfId="65" applyNumberFormat="1" applyFont="1" applyBorder="1" applyAlignment="1" applyProtection="1">
      <alignment horizontal="right" vertical="center"/>
      <protection locked="0"/>
    </xf>
    <xf numFmtId="189" fontId="5" fillId="0" borderId="22" xfId="65" applyNumberFormat="1" applyFont="1" applyBorder="1" applyAlignment="1" applyProtection="1">
      <alignment vertical="center"/>
      <protection locked="0"/>
    </xf>
    <xf numFmtId="189" fontId="5" fillId="0" borderId="0" xfId="65" applyNumberFormat="1" applyFont="1" applyBorder="1" applyAlignment="1">
      <alignment horizontal="right" vertical="center"/>
      <protection/>
    </xf>
    <xf numFmtId="189" fontId="5" fillId="0" borderId="25" xfId="65" applyNumberFormat="1" applyFont="1" applyBorder="1" applyAlignment="1" applyProtection="1">
      <alignment vertical="center"/>
      <protection locked="0"/>
    </xf>
    <xf numFmtId="189" fontId="5" fillId="0" borderId="24" xfId="65" applyNumberFormat="1" applyFont="1" applyBorder="1" applyAlignment="1" applyProtection="1">
      <alignment horizontal="right" vertical="center"/>
      <protection locked="0"/>
    </xf>
    <xf numFmtId="189" fontId="5" fillId="0" borderId="25" xfId="65" applyNumberFormat="1" applyFont="1" applyBorder="1" applyAlignment="1" applyProtection="1">
      <alignment horizontal="right" vertical="center"/>
      <protection locked="0"/>
    </xf>
    <xf numFmtId="189" fontId="5" fillId="0" borderId="25" xfId="65" applyNumberFormat="1" applyFont="1" applyBorder="1" applyAlignment="1">
      <alignment horizontal="right" vertical="center"/>
      <protection/>
    </xf>
    <xf numFmtId="0" fontId="5" fillId="0" borderId="0" xfId="65" applyFont="1" applyBorder="1" applyAlignment="1" applyProtection="1">
      <alignment vertical="center"/>
      <protection locked="0"/>
    </xf>
    <xf numFmtId="188" fontId="5" fillId="0" borderId="0" xfId="65" applyNumberFormat="1" applyFont="1" applyBorder="1" applyAlignment="1" applyProtection="1">
      <alignment horizontal="right" vertical="center"/>
      <protection locked="0"/>
    </xf>
    <xf numFmtId="188" fontId="5" fillId="0" borderId="0" xfId="65" applyNumberFormat="1" applyFont="1" applyBorder="1" applyAlignment="1">
      <alignment horizontal="right" vertical="center"/>
      <protection/>
    </xf>
    <xf numFmtId="49" fontId="5" fillId="0" borderId="10" xfId="61" applyNumberFormat="1" applyFont="1" applyFill="1" applyBorder="1" applyAlignment="1">
      <alignment horizontal="center" vertical="center" wrapText="1"/>
      <protection/>
    </xf>
    <xf numFmtId="189" fontId="5" fillId="0" borderId="0" xfId="65" applyNumberFormat="1" applyFont="1" applyBorder="1" applyAlignment="1" applyProtection="1">
      <alignment horizontal="right" vertical="center" shrinkToFit="1"/>
      <protection locked="0"/>
    </xf>
    <xf numFmtId="0" fontId="5" fillId="0" borderId="29" xfId="0" applyFont="1" applyFill="1" applyBorder="1" applyAlignment="1">
      <alignment vertical="center"/>
    </xf>
    <xf numFmtId="192" fontId="8" fillId="0" borderId="10" xfId="68" applyNumberFormat="1" applyFont="1" applyBorder="1" applyAlignment="1">
      <alignment horizontal="right" vertical="center"/>
      <protection/>
    </xf>
    <xf numFmtId="176" fontId="9" fillId="0" borderId="23" xfId="0" applyNumberFormat="1" applyFont="1" applyBorder="1" applyAlignment="1">
      <alignment horizontal="center" vertical="center"/>
    </xf>
    <xf numFmtId="193" fontId="9" fillId="0" borderId="25" xfId="0" applyNumberFormat="1" applyFont="1" applyBorder="1" applyAlignment="1">
      <alignment vertical="center"/>
    </xf>
    <xf numFmtId="0" fontId="15" fillId="0" borderId="0" xfId="63" applyFont="1" applyAlignment="1">
      <alignment vertical="center"/>
      <protection/>
    </xf>
    <xf numFmtId="189" fontId="16" fillId="0" borderId="0" xfId="65" applyNumberFormat="1" applyFont="1" applyAlignment="1">
      <alignment vertical="center"/>
      <protection/>
    </xf>
    <xf numFmtId="0" fontId="7" fillId="0" borderId="0" xfId="66" applyFont="1">
      <alignment vertical="center"/>
      <protection/>
    </xf>
    <xf numFmtId="0" fontId="12" fillId="0" borderId="0" xfId="66" applyFont="1">
      <alignment vertical="center"/>
      <protection/>
    </xf>
    <xf numFmtId="0" fontId="12" fillId="0" borderId="0" xfId="66" applyFont="1" applyAlignment="1">
      <alignment horizontal="right"/>
      <protection/>
    </xf>
    <xf numFmtId="0" fontId="1" fillId="0" borderId="0" xfId="66">
      <alignment vertical="center"/>
      <protection/>
    </xf>
    <xf numFmtId="0" fontId="5" fillId="0" borderId="10" xfId="66" applyFont="1" applyBorder="1">
      <alignment vertical="center"/>
      <protection/>
    </xf>
    <xf numFmtId="0" fontId="5" fillId="0" borderId="10" xfId="66" applyFont="1" applyBorder="1" applyAlignment="1">
      <alignment/>
      <protection/>
    </xf>
    <xf numFmtId="0" fontId="13" fillId="0" borderId="0" xfId="66" applyFont="1">
      <alignment vertical="center"/>
      <protection/>
    </xf>
    <xf numFmtId="0" fontId="5" fillId="0" borderId="0" xfId="66" applyFont="1" applyBorder="1" applyAlignment="1">
      <alignment horizontal="center"/>
      <protection/>
    </xf>
    <xf numFmtId="0" fontId="5" fillId="0" borderId="64" xfId="66" applyFont="1" applyBorder="1" applyAlignment="1">
      <alignment horizontal="center"/>
      <protection/>
    </xf>
    <xf numFmtId="0" fontId="5" fillId="0" borderId="17" xfId="66" applyFont="1" applyBorder="1">
      <alignment vertical="center"/>
      <protection/>
    </xf>
    <xf numFmtId="0" fontId="5" fillId="0" borderId="65" xfId="66" applyFont="1" applyBorder="1">
      <alignment vertical="center"/>
      <protection/>
    </xf>
    <xf numFmtId="0" fontId="5" fillId="0" borderId="49" xfId="66" applyFont="1" applyBorder="1" applyAlignment="1">
      <alignment horizontal="center"/>
      <protection/>
    </xf>
    <xf numFmtId="0" fontId="5" fillId="0" borderId="52" xfId="66" applyFont="1" applyBorder="1">
      <alignment vertical="center"/>
      <protection/>
    </xf>
    <xf numFmtId="0" fontId="5" fillId="0" borderId="50" xfId="66" applyFont="1" applyBorder="1" applyAlignment="1">
      <alignment horizontal="center"/>
      <protection/>
    </xf>
    <xf numFmtId="0" fontId="5" fillId="0" borderId="57" xfId="66" applyFont="1" applyBorder="1" applyAlignment="1">
      <alignment horizontal="center"/>
      <protection/>
    </xf>
    <xf numFmtId="0" fontId="5" fillId="0" borderId="0" xfId="66" applyFont="1" applyBorder="1">
      <alignment vertical="center"/>
      <protection/>
    </xf>
    <xf numFmtId="0" fontId="5" fillId="0" borderId="66" xfId="66" applyFont="1" applyBorder="1" applyAlignment="1">
      <alignment horizontal="center"/>
      <protection/>
    </xf>
    <xf numFmtId="189" fontId="5" fillId="0" borderId="0" xfId="66" applyNumberFormat="1" applyFont="1" applyBorder="1" applyAlignment="1">
      <alignment horizontal="right"/>
      <protection/>
    </xf>
    <xf numFmtId="0" fontId="5" fillId="0" borderId="0" xfId="66" applyFont="1" applyAlignment="1">
      <alignment horizontal="center"/>
      <protection/>
    </xf>
    <xf numFmtId="189" fontId="5" fillId="0" borderId="0" xfId="66" applyNumberFormat="1" applyFont="1" applyAlignment="1">
      <alignment horizontal="right"/>
      <protection/>
    </xf>
    <xf numFmtId="0" fontId="9" fillId="0" borderId="0" xfId="66" applyFont="1">
      <alignment vertical="center"/>
      <protection/>
    </xf>
    <xf numFmtId="0" fontId="9" fillId="0" borderId="66" xfId="66" applyFont="1" applyBorder="1" applyAlignment="1">
      <alignment horizontal="center"/>
      <protection/>
    </xf>
    <xf numFmtId="189" fontId="9" fillId="0" borderId="0" xfId="66" applyNumberFormat="1" applyFont="1" applyBorder="1" applyAlignment="1">
      <alignment horizontal="right"/>
      <protection/>
    </xf>
    <xf numFmtId="189" fontId="9" fillId="0" borderId="0" xfId="66" applyNumberFormat="1" applyFont="1" applyAlignment="1">
      <alignment horizontal="right"/>
      <protection/>
    </xf>
    <xf numFmtId="0" fontId="5" fillId="0" borderId="67" xfId="66" applyFont="1" applyBorder="1">
      <alignment vertical="center"/>
      <protection/>
    </xf>
    <xf numFmtId="0" fontId="5" fillId="0" borderId="68" xfId="66" applyFont="1" applyBorder="1" applyAlignment="1">
      <alignment horizontal="center"/>
      <protection/>
    </xf>
    <xf numFmtId="189" fontId="5" fillId="0" borderId="67" xfId="66" applyNumberFormat="1" applyFont="1" applyBorder="1" applyAlignment="1">
      <alignment horizontal="right"/>
      <protection/>
    </xf>
    <xf numFmtId="0" fontId="9" fillId="0" borderId="69" xfId="66" applyFont="1" applyBorder="1">
      <alignment vertical="center"/>
      <protection/>
    </xf>
    <xf numFmtId="0" fontId="9" fillId="0" borderId="70" xfId="66" applyFont="1" applyBorder="1" applyAlignment="1">
      <alignment horizontal="center"/>
      <protection/>
    </xf>
    <xf numFmtId="189" fontId="9" fillId="0" borderId="69" xfId="66" applyNumberFormat="1" applyFont="1" applyBorder="1" applyAlignment="1">
      <alignment horizontal="right"/>
      <protection/>
    </xf>
    <xf numFmtId="189" fontId="9" fillId="0" borderId="15" xfId="66" applyNumberFormat="1" applyFont="1" applyBorder="1" applyAlignment="1">
      <alignment horizontal="right"/>
      <protection/>
    </xf>
    <xf numFmtId="189" fontId="5" fillId="0" borderId="71" xfId="66" applyNumberFormat="1" applyFont="1" applyBorder="1" applyAlignment="1">
      <alignment horizontal="right"/>
      <protection/>
    </xf>
    <xf numFmtId="0" fontId="9" fillId="0" borderId="0" xfId="66" applyFont="1" applyBorder="1" applyAlignment="1">
      <alignment horizontal="center"/>
      <protection/>
    </xf>
    <xf numFmtId="0" fontId="9" fillId="0" borderId="25" xfId="66" applyFont="1" applyBorder="1">
      <alignment vertical="center"/>
      <protection/>
    </xf>
    <xf numFmtId="0" fontId="9" fillId="0" borderId="72" xfId="66" applyFont="1" applyBorder="1" applyAlignment="1">
      <alignment horizontal="center"/>
      <protection/>
    </xf>
    <xf numFmtId="189" fontId="9" fillId="0" borderId="25" xfId="66" applyNumberFormat="1" applyFont="1" applyBorder="1" applyAlignment="1">
      <alignment horizontal="right"/>
      <protection/>
    </xf>
    <xf numFmtId="0" fontId="11" fillId="0" borderId="0" xfId="66" applyFont="1" applyBorder="1" applyProtection="1">
      <alignment vertical="center"/>
      <protection locked="0"/>
    </xf>
    <xf numFmtId="0" fontId="11" fillId="0" borderId="0" xfId="66" applyFont="1" applyBorder="1">
      <alignment vertical="center"/>
      <protection/>
    </xf>
    <xf numFmtId="0" fontId="11" fillId="0" borderId="0" xfId="66" applyFont="1" applyBorder="1" applyAlignment="1">
      <alignment horizontal="right"/>
      <protection/>
    </xf>
    <xf numFmtId="0" fontId="14" fillId="0" borderId="0" xfId="66" applyFont="1">
      <alignment vertical="center"/>
      <protection/>
    </xf>
    <xf numFmtId="0" fontId="11" fillId="0" borderId="0" xfId="66" applyFont="1">
      <alignment vertical="center"/>
      <protection/>
    </xf>
    <xf numFmtId="0" fontId="11" fillId="0" borderId="0" xfId="66" applyFont="1" applyAlignment="1">
      <alignment horizontal="right"/>
      <protection/>
    </xf>
    <xf numFmtId="0" fontId="5" fillId="0" borderId="27" xfId="66" applyFont="1" applyBorder="1" applyAlignment="1">
      <alignment horizontal="center"/>
      <protection/>
    </xf>
    <xf numFmtId="0" fontId="5" fillId="0" borderId="34" xfId="66" applyFont="1" applyBorder="1">
      <alignment vertical="center"/>
      <protection/>
    </xf>
    <xf numFmtId="0" fontId="5" fillId="0" borderId="53" xfId="66" applyFont="1" applyBorder="1">
      <alignment vertical="center"/>
      <protection/>
    </xf>
    <xf numFmtId="0" fontId="5" fillId="0" borderId="73" xfId="66" applyFont="1" applyBorder="1" applyAlignment="1">
      <alignment horizontal="center"/>
      <protection/>
    </xf>
    <xf numFmtId="0" fontId="5" fillId="0" borderId="74" xfId="66" applyFont="1" applyBorder="1">
      <alignment vertical="center"/>
      <protection/>
    </xf>
    <xf numFmtId="0" fontId="5" fillId="0" borderId="55" xfId="66" applyFont="1" applyBorder="1" applyAlignment="1">
      <alignment horizontal="center"/>
      <protection/>
    </xf>
    <xf numFmtId="0" fontId="5" fillId="0" borderId="48" xfId="66" applyFont="1" applyBorder="1" applyAlignment="1">
      <alignment horizontal="center"/>
      <protection/>
    </xf>
    <xf numFmtId="0" fontId="5" fillId="0" borderId="21" xfId="66" applyFont="1" applyBorder="1">
      <alignment vertical="center"/>
      <protection/>
    </xf>
    <xf numFmtId="0" fontId="5" fillId="0" borderId="21" xfId="66" applyFont="1" applyBorder="1" applyAlignment="1">
      <alignment horizontal="center"/>
      <protection/>
    </xf>
    <xf numFmtId="0" fontId="9" fillId="0" borderId="21" xfId="66" applyFont="1" applyBorder="1">
      <alignment vertical="center"/>
      <protection/>
    </xf>
    <xf numFmtId="0" fontId="5" fillId="0" borderId="75" xfId="66" applyFont="1" applyBorder="1">
      <alignment vertical="center"/>
      <protection/>
    </xf>
    <xf numFmtId="0" fontId="9" fillId="0" borderId="76" xfId="66" applyFont="1" applyBorder="1">
      <alignment vertical="center"/>
      <protection/>
    </xf>
    <xf numFmtId="0" fontId="9" fillId="0" borderId="21" xfId="66" applyFont="1" applyBorder="1" applyAlignment="1">
      <alignment horizontal="center"/>
      <protection/>
    </xf>
    <xf numFmtId="0" fontId="9" fillId="0" borderId="23" xfId="66" applyFont="1" applyBorder="1">
      <alignment vertical="center"/>
      <protection/>
    </xf>
    <xf numFmtId="0" fontId="5" fillId="0" borderId="0" xfId="65" applyFont="1" applyBorder="1" applyAlignment="1">
      <alignment vertical="center"/>
      <protection/>
    </xf>
    <xf numFmtId="189" fontId="5" fillId="0" borderId="17" xfId="65" applyNumberFormat="1" applyFont="1" applyBorder="1" applyAlignment="1" applyProtection="1">
      <alignment horizontal="center" vertical="center"/>
      <protection locked="0"/>
    </xf>
    <xf numFmtId="189" fontId="5" fillId="0" borderId="77" xfId="65" applyNumberFormat="1" applyFont="1" applyBorder="1" applyAlignment="1" applyProtection="1">
      <alignment horizontal="center" vertical="center"/>
      <protection locked="0"/>
    </xf>
    <xf numFmtId="189" fontId="5" fillId="0" borderId="56" xfId="65" applyNumberFormat="1" applyFont="1" applyBorder="1" applyAlignment="1" applyProtection="1">
      <alignment horizontal="center" vertical="center"/>
      <protection locked="0"/>
    </xf>
    <xf numFmtId="189" fontId="5" fillId="0" borderId="56" xfId="65" applyNumberFormat="1" applyFont="1" applyBorder="1" applyAlignment="1" applyProtection="1">
      <alignment horizontal="center" vertical="center" shrinkToFit="1"/>
      <protection locked="0"/>
    </xf>
    <xf numFmtId="189" fontId="18" fillId="0" borderId="78" xfId="65" applyNumberFormat="1" applyFont="1" applyBorder="1" applyAlignment="1" applyProtection="1">
      <alignment horizontal="center" vertical="center" wrapText="1" shrinkToFit="1"/>
      <protection locked="0"/>
    </xf>
    <xf numFmtId="189" fontId="5" fillId="0" borderId="52" xfId="65" applyNumberFormat="1" applyFont="1" applyBorder="1" applyAlignment="1" applyProtection="1">
      <alignment horizontal="center" vertical="center"/>
      <protection locked="0"/>
    </xf>
    <xf numFmtId="0" fontId="1" fillId="0" borderId="0" xfId="67" applyAlignment="1">
      <alignment vertical="center"/>
      <protection/>
    </xf>
    <xf numFmtId="217" fontId="1" fillId="0" borderId="0" xfId="67" applyNumberFormat="1" applyAlignment="1">
      <alignment vertical="center"/>
      <protection/>
    </xf>
    <xf numFmtId="0" fontId="1" fillId="0" borderId="0" xfId="67" applyBorder="1" applyAlignment="1">
      <alignment vertical="center"/>
      <protection/>
    </xf>
    <xf numFmtId="0" fontId="5" fillId="0" borderId="0" xfId="67" applyFont="1" applyAlignment="1">
      <alignment vertical="center"/>
      <protection/>
    </xf>
    <xf numFmtId="0" fontId="8" fillId="0" borderId="21" xfId="67" applyFont="1" applyBorder="1" applyAlignment="1">
      <alignment horizontal="center" vertical="center"/>
      <protection/>
    </xf>
    <xf numFmtId="177" fontId="5" fillId="0" borderId="20" xfId="67" applyNumberFormat="1" applyFont="1" applyBorder="1" applyAlignment="1">
      <alignment horizontal="center" vertical="center"/>
      <protection/>
    </xf>
    <xf numFmtId="177" fontId="5" fillId="0" borderId="79" xfId="67" applyNumberFormat="1" applyFont="1" applyBorder="1" applyAlignment="1">
      <alignment horizontal="center" vertical="center"/>
      <protection/>
    </xf>
    <xf numFmtId="0" fontId="5" fillId="0" borderId="19" xfId="67" applyFont="1" applyFill="1" applyBorder="1" applyAlignment="1">
      <alignment horizontal="center" vertical="center"/>
      <protection/>
    </xf>
    <xf numFmtId="0" fontId="5" fillId="0" borderId="59" xfId="67" applyFont="1" applyBorder="1" applyAlignment="1">
      <alignment horizontal="center" vertical="center"/>
      <protection/>
    </xf>
    <xf numFmtId="217" fontId="5" fillId="0" borderId="20" xfId="67" applyNumberFormat="1" applyFont="1" applyBorder="1" applyAlignment="1">
      <alignment horizontal="center" vertical="center"/>
      <protection/>
    </xf>
    <xf numFmtId="0" fontId="5" fillId="0" borderId="79" xfId="67" applyFont="1" applyBorder="1" applyAlignment="1">
      <alignment horizontal="center" vertical="center"/>
      <protection/>
    </xf>
    <xf numFmtId="0" fontId="5" fillId="0" borderId="19" xfId="67" applyFont="1" applyBorder="1" applyAlignment="1">
      <alignment horizontal="center" vertical="center"/>
      <protection/>
    </xf>
    <xf numFmtId="0" fontId="8" fillId="0" borderId="22" xfId="67" applyFont="1" applyBorder="1" applyAlignment="1">
      <alignment horizontal="center" vertical="center"/>
      <protection/>
    </xf>
    <xf numFmtId="0" fontId="8" fillId="0" borderId="0" xfId="67" applyFont="1" applyAlignment="1">
      <alignment vertical="center"/>
      <protection/>
    </xf>
    <xf numFmtId="177" fontId="8" fillId="0" borderId="22" xfId="67" applyNumberFormat="1" applyFont="1" applyBorder="1" applyAlignment="1">
      <alignment horizontal="center" vertical="center"/>
      <protection/>
    </xf>
    <xf numFmtId="177" fontId="8" fillId="0" borderId="80" xfId="67" applyNumberFormat="1" applyFont="1" applyBorder="1" applyAlignment="1">
      <alignment horizontal="center" vertical="center"/>
      <protection/>
    </xf>
    <xf numFmtId="0" fontId="8" fillId="0" borderId="21" xfId="67" applyFont="1" applyFill="1" applyBorder="1" applyAlignment="1">
      <alignment horizontal="center" vertical="center"/>
      <protection/>
    </xf>
    <xf numFmtId="0" fontId="5" fillId="0" borderId="21" xfId="67" applyFont="1" applyFill="1" applyBorder="1" applyAlignment="1">
      <alignment horizontal="center" vertical="center"/>
      <protection/>
    </xf>
    <xf numFmtId="0" fontId="8" fillId="0" borderId="21" xfId="67" applyFont="1" applyFill="1" applyBorder="1" applyAlignment="1" applyProtection="1">
      <alignment horizontal="center" vertical="center"/>
      <protection locked="0"/>
    </xf>
    <xf numFmtId="0" fontId="8" fillId="0" borderId="0" xfId="67" applyFont="1" applyBorder="1" applyAlignment="1">
      <alignment horizontal="center" vertical="center"/>
      <protection/>
    </xf>
    <xf numFmtId="217" fontId="8" fillId="0" borderId="22" xfId="67" applyNumberFormat="1" applyFont="1" applyBorder="1" applyAlignment="1">
      <alignment horizontal="center" vertical="center"/>
      <protection/>
    </xf>
    <xf numFmtId="0" fontId="8" fillId="0" borderId="80" xfId="67" applyFont="1" applyBorder="1" applyAlignment="1">
      <alignment horizontal="center" vertical="center"/>
      <protection/>
    </xf>
    <xf numFmtId="0" fontId="5" fillId="0" borderId="80" xfId="67" applyFont="1" applyBorder="1" applyAlignment="1">
      <alignment horizontal="center" vertical="center"/>
      <protection/>
    </xf>
    <xf numFmtId="0" fontId="5" fillId="0" borderId="21" xfId="67" applyFont="1" applyBorder="1" applyAlignment="1">
      <alignment horizontal="center" vertical="center"/>
      <protection/>
    </xf>
    <xf numFmtId="215" fontId="5" fillId="0" borderId="22" xfId="67" applyNumberFormat="1" applyFont="1" applyBorder="1" applyAlignment="1">
      <alignment horizontal="center" vertical="center"/>
      <protection/>
    </xf>
    <xf numFmtId="0" fontId="8" fillId="0" borderId="0" xfId="67" applyFont="1" applyBorder="1" applyAlignment="1" applyProtection="1">
      <alignment horizontal="center" vertical="center"/>
      <protection locked="0"/>
    </xf>
    <xf numFmtId="0" fontId="8" fillId="0" borderId="80" xfId="67" applyFont="1" applyBorder="1" applyAlignment="1">
      <alignment horizontal="center"/>
      <protection/>
    </xf>
    <xf numFmtId="0" fontId="8" fillId="0" borderId="80" xfId="67" applyFont="1" applyBorder="1" applyAlignment="1">
      <alignment vertical="center"/>
      <protection/>
    </xf>
    <xf numFmtId="215" fontId="8" fillId="0" borderId="22" xfId="67" applyNumberFormat="1" applyFont="1" applyBorder="1" applyAlignment="1">
      <alignment vertical="center"/>
      <protection/>
    </xf>
    <xf numFmtId="215" fontId="8" fillId="0" borderId="22" xfId="67" applyNumberFormat="1" applyFont="1" applyBorder="1" applyAlignment="1">
      <alignment vertical="center" wrapText="1"/>
      <protection/>
    </xf>
    <xf numFmtId="0" fontId="8" fillId="0" borderId="21" xfId="67" applyFont="1" applyFill="1" applyBorder="1" applyAlignment="1">
      <alignment horizontal="center" vertical="center" wrapText="1"/>
      <protection/>
    </xf>
    <xf numFmtId="0" fontId="8" fillId="0" borderId="22" xfId="67" applyFont="1" applyBorder="1" applyAlignment="1">
      <alignment horizontal="center" vertical="center" wrapText="1"/>
      <protection/>
    </xf>
    <xf numFmtId="0" fontId="8" fillId="0" borderId="21" xfId="67" applyFont="1" applyBorder="1" applyAlignment="1">
      <alignment horizontal="center" vertical="center" wrapText="1"/>
      <protection/>
    </xf>
    <xf numFmtId="0" fontId="8" fillId="0" borderId="80" xfId="67" applyFont="1" applyBorder="1" applyAlignment="1">
      <alignment horizontal="center" vertical="center" wrapText="1"/>
      <protection/>
    </xf>
    <xf numFmtId="215" fontId="8" fillId="0" borderId="22" xfId="67" applyNumberFormat="1" applyFont="1" applyBorder="1" applyAlignment="1">
      <alignment horizontal="center" vertical="center"/>
      <protection/>
    </xf>
    <xf numFmtId="0" fontId="8" fillId="0" borderId="34" xfId="67" applyFont="1" applyBorder="1" applyAlignment="1">
      <alignment horizontal="center" vertical="center"/>
      <protection/>
    </xf>
    <xf numFmtId="177" fontId="8" fillId="0" borderId="53" xfId="67" applyNumberFormat="1" applyFont="1" applyBorder="1" applyAlignment="1" applyProtection="1">
      <alignment horizontal="center" vertical="center"/>
      <protection locked="0"/>
    </xf>
    <xf numFmtId="177" fontId="8" fillId="0" borderId="81" xfId="67" applyNumberFormat="1" applyFont="1" applyBorder="1" applyAlignment="1" applyProtection="1">
      <alignment horizontal="center" vertical="center" wrapText="1"/>
      <protection locked="0"/>
    </xf>
    <xf numFmtId="0" fontId="8" fillId="0" borderId="34" xfId="67" applyFont="1" applyFill="1" applyBorder="1" applyAlignment="1">
      <alignment horizontal="center" vertical="center"/>
      <protection/>
    </xf>
    <xf numFmtId="0" fontId="8" fillId="0" borderId="34" xfId="67" applyFont="1" applyFill="1" applyBorder="1" applyAlignment="1">
      <alignment horizontal="center" vertical="center" wrapText="1"/>
      <protection/>
    </xf>
    <xf numFmtId="0" fontId="8" fillId="0" borderId="17" xfId="67" applyFont="1" applyBorder="1" applyAlignment="1">
      <alignment horizontal="center" vertical="center" wrapText="1"/>
      <protection/>
    </xf>
    <xf numFmtId="217" fontId="8" fillId="0" borderId="81" xfId="67" applyNumberFormat="1" applyFont="1" applyBorder="1" applyAlignment="1" applyProtection="1">
      <alignment horizontal="center" vertical="center"/>
      <protection locked="0"/>
    </xf>
    <xf numFmtId="0" fontId="8" fillId="0" borderId="34" xfId="67" applyFont="1" applyBorder="1" applyAlignment="1" applyProtection="1">
      <alignment horizontal="center" vertical="center"/>
      <protection locked="0"/>
    </xf>
    <xf numFmtId="0" fontId="8" fillId="0" borderId="81" xfId="67" applyFont="1" applyBorder="1" applyAlignment="1" applyProtection="1">
      <alignment horizontal="center" vertical="center"/>
      <protection locked="0"/>
    </xf>
    <xf numFmtId="0" fontId="8" fillId="0" borderId="81" xfId="67" applyFont="1" applyBorder="1" applyAlignment="1">
      <alignment horizontal="center" vertical="center"/>
      <protection/>
    </xf>
    <xf numFmtId="0" fontId="8" fillId="0" borderId="81" xfId="67" applyFont="1" applyBorder="1" applyAlignment="1">
      <alignment horizontal="center" vertical="center" wrapText="1"/>
      <protection/>
    </xf>
    <xf numFmtId="215" fontId="8" fillId="0" borderId="53" xfId="67" applyNumberFormat="1" applyFont="1" applyBorder="1" applyAlignment="1">
      <alignment horizontal="center" vertical="center"/>
      <protection/>
    </xf>
    <xf numFmtId="215" fontId="8" fillId="0" borderId="53" xfId="67" applyNumberFormat="1" applyFont="1" applyFill="1" applyBorder="1" applyAlignment="1">
      <alignment horizontal="center" vertical="center" wrapText="1"/>
      <protection/>
    </xf>
    <xf numFmtId="0" fontId="9" fillId="0" borderId="19" xfId="67" applyFont="1" applyBorder="1" applyAlignment="1">
      <alignment/>
      <protection/>
    </xf>
    <xf numFmtId="177" fontId="9" fillId="0" borderId="79" xfId="67" applyNumberFormat="1" applyFont="1" applyBorder="1" applyAlignment="1">
      <alignment vertical="center"/>
      <protection/>
    </xf>
    <xf numFmtId="219" fontId="9" fillId="0" borderId="79" xfId="67" applyNumberFormat="1" applyFont="1" applyBorder="1" applyAlignment="1">
      <alignment vertical="center"/>
      <protection/>
    </xf>
    <xf numFmtId="209" fontId="9" fillId="0" borderId="79" xfId="67" applyNumberFormat="1" applyFont="1" applyBorder="1" applyAlignment="1">
      <alignment vertical="center"/>
      <protection/>
    </xf>
    <xf numFmtId="217" fontId="9" fillId="0" borderId="79" xfId="67" applyNumberFormat="1" applyFont="1" applyBorder="1" applyAlignment="1">
      <alignment vertical="center"/>
      <protection/>
    </xf>
    <xf numFmtId="215" fontId="9" fillId="0" borderId="79" xfId="67" applyNumberFormat="1" applyFont="1" applyBorder="1" applyAlignment="1">
      <alignment vertical="center"/>
      <protection/>
    </xf>
    <xf numFmtId="203" fontId="9" fillId="0" borderId="79" xfId="67" applyNumberFormat="1" applyFont="1" applyBorder="1">
      <alignment vertical="center"/>
      <protection/>
    </xf>
    <xf numFmtId="215" fontId="9" fillId="0" borderId="22" xfId="67" applyNumberFormat="1" applyFont="1" applyBorder="1" applyAlignment="1">
      <alignment horizontal="right"/>
      <protection/>
    </xf>
    <xf numFmtId="0" fontId="9" fillId="0" borderId="0" xfId="67" applyFont="1" applyAlignment="1">
      <alignment vertical="center"/>
      <protection/>
    </xf>
    <xf numFmtId="0" fontId="9" fillId="0" borderId="21" xfId="67" applyFont="1" applyBorder="1" applyAlignment="1">
      <alignment/>
      <protection/>
    </xf>
    <xf numFmtId="177" fontId="9" fillId="0" borderId="80" xfId="67" applyNumberFormat="1" applyFont="1" applyBorder="1" applyAlignment="1">
      <alignment vertical="center"/>
      <protection/>
    </xf>
    <xf numFmtId="219" fontId="9" fillId="0" borderId="80" xfId="67" applyNumberFormat="1" applyFont="1" applyBorder="1" applyAlignment="1">
      <alignment vertical="center"/>
      <protection/>
    </xf>
    <xf numFmtId="209" fontId="9" fillId="0" borderId="80" xfId="67" applyNumberFormat="1" applyFont="1" applyBorder="1" applyAlignment="1">
      <alignment vertical="center"/>
      <protection/>
    </xf>
    <xf numFmtId="217" fontId="9" fillId="0" borderId="80" xfId="67" applyNumberFormat="1" applyFont="1" applyBorder="1" applyAlignment="1">
      <alignment vertical="center"/>
      <protection/>
    </xf>
    <xf numFmtId="215" fontId="9" fillId="0" borderId="80" xfId="67" applyNumberFormat="1" applyFont="1" applyBorder="1" applyAlignment="1">
      <alignment vertical="center"/>
      <protection/>
    </xf>
    <xf numFmtId="203" fontId="9" fillId="0" borderId="80" xfId="67" applyNumberFormat="1" applyFont="1" applyBorder="1">
      <alignment vertical="center"/>
      <protection/>
    </xf>
    <xf numFmtId="0" fontId="5" fillId="0" borderId="21" xfId="67" applyFont="1" applyBorder="1" applyAlignment="1">
      <alignment/>
      <protection/>
    </xf>
    <xf numFmtId="177" fontId="5" fillId="0" borderId="80" xfId="67" applyNumberFormat="1" applyFont="1" applyBorder="1" applyAlignment="1">
      <alignment vertical="center"/>
      <protection/>
    </xf>
    <xf numFmtId="219" fontId="5" fillId="0" borderId="80" xfId="67" applyNumberFormat="1" applyFont="1" applyBorder="1" applyAlignment="1">
      <alignment vertical="center"/>
      <protection/>
    </xf>
    <xf numFmtId="209" fontId="5" fillId="0" borderId="80" xfId="67" applyNumberFormat="1" applyFont="1" applyBorder="1" applyAlignment="1">
      <alignment vertical="center"/>
      <protection/>
    </xf>
    <xf numFmtId="217" fontId="5" fillId="0" borderId="80" xfId="67" applyNumberFormat="1" applyFont="1" applyBorder="1" applyAlignment="1">
      <alignment vertical="center"/>
      <protection/>
    </xf>
    <xf numFmtId="215" fontId="5" fillId="0" borderId="80" xfId="67" applyNumberFormat="1" applyFont="1" applyBorder="1" applyAlignment="1">
      <alignment vertical="center"/>
      <protection/>
    </xf>
    <xf numFmtId="203" fontId="5" fillId="0" borderId="80" xfId="67" applyNumberFormat="1" applyFont="1" applyBorder="1">
      <alignment vertical="center"/>
      <protection/>
    </xf>
    <xf numFmtId="215" fontId="5" fillId="0" borderId="22" xfId="67" applyNumberFormat="1" applyFont="1" applyBorder="1" applyAlignment="1">
      <alignment horizontal="right"/>
      <protection/>
    </xf>
    <xf numFmtId="0" fontId="5" fillId="0" borderId="21" xfId="67" applyFont="1" applyBorder="1" applyAlignment="1">
      <alignment vertical="center"/>
      <protection/>
    </xf>
    <xf numFmtId="217" fontId="5" fillId="0" borderId="80" xfId="67" applyNumberFormat="1" applyFont="1" applyFill="1" applyBorder="1" applyAlignment="1">
      <alignment vertical="center"/>
      <protection/>
    </xf>
    <xf numFmtId="217" fontId="9" fillId="0" borderId="80" xfId="67" applyNumberFormat="1" applyFont="1" applyFill="1" applyBorder="1" applyAlignment="1">
      <alignment vertical="center"/>
      <protection/>
    </xf>
    <xf numFmtId="0" fontId="5" fillId="0" borderId="82" xfId="67" applyFont="1" applyBorder="1" applyAlignment="1">
      <alignment vertical="center"/>
      <protection/>
    </xf>
    <xf numFmtId="177" fontId="5" fillId="0" borderId="83" xfId="67" applyNumberFormat="1" applyFont="1" applyBorder="1" applyAlignment="1">
      <alignment vertical="center"/>
      <protection/>
    </xf>
    <xf numFmtId="219" fontId="5" fillId="0" borderId="83" xfId="67" applyNumberFormat="1" applyFont="1" applyBorder="1" applyAlignment="1">
      <alignment vertical="center"/>
      <protection/>
    </xf>
    <xf numFmtId="209" fontId="5" fillId="0" borderId="83" xfId="67" applyNumberFormat="1" applyFont="1" applyBorder="1" applyAlignment="1">
      <alignment vertical="center"/>
      <protection/>
    </xf>
    <xf numFmtId="217" fontId="5" fillId="0" borderId="83" xfId="67" applyNumberFormat="1" applyFont="1" applyBorder="1" applyAlignment="1">
      <alignment vertical="center"/>
      <protection/>
    </xf>
    <xf numFmtId="215" fontId="5" fillId="0" borderId="83" xfId="67" applyNumberFormat="1" applyFont="1" applyBorder="1" applyAlignment="1">
      <alignment vertical="center"/>
      <protection/>
    </xf>
    <xf numFmtId="203" fontId="5" fillId="0" borderId="83" xfId="67" applyNumberFormat="1" applyFont="1" applyBorder="1">
      <alignment vertical="center"/>
      <protection/>
    </xf>
    <xf numFmtId="215" fontId="5" fillId="0" borderId="84" xfId="67" applyNumberFormat="1" applyFont="1" applyBorder="1" applyAlignment="1">
      <alignment horizontal="right"/>
      <protection/>
    </xf>
    <xf numFmtId="0" fontId="5" fillId="0" borderId="21" xfId="67" applyFont="1" applyBorder="1" applyAlignment="1">
      <alignment horizontal="left"/>
      <protection/>
    </xf>
    <xf numFmtId="177" fontId="5" fillId="0" borderId="80" xfId="67" applyNumberFormat="1" applyFont="1" applyBorder="1" applyAlignment="1">
      <alignment horizontal="right" vertical="center"/>
      <protection/>
    </xf>
    <xf numFmtId="177" fontId="5" fillId="0" borderId="85" xfId="67" applyNumberFormat="1" applyFont="1" applyBorder="1" applyAlignment="1">
      <alignment horizontal="right" vertical="center"/>
      <protection/>
    </xf>
    <xf numFmtId="219" fontId="5" fillId="0" borderId="85" xfId="67" applyNumberFormat="1" applyFont="1" applyBorder="1" applyAlignment="1">
      <alignment horizontal="right" vertical="center"/>
      <protection/>
    </xf>
    <xf numFmtId="209" fontId="5" fillId="0" borderId="85" xfId="67" applyNumberFormat="1" applyFont="1" applyBorder="1" applyAlignment="1">
      <alignment horizontal="right" vertical="center"/>
      <protection/>
    </xf>
    <xf numFmtId="217" fontId="5" fillId="0" borderId="85" xfId="67" applyNumberFormat="1" applyFont="1" applyBorder="1" applyAlignment="1">
      <alignment horizontal="right" vertical="center"/>
      <protection/>
    </xf>
    <xf numFmtId="215" fontId="5" fillId="0" borderId="85" xfId="67" applyNumberFormat="1" applyFont="1" applyBorder="1" applyAlignment="1">
      <alignment horizontal="right" vertical="center"/>
      <protection/>
    </xf>
    <xf numFmtId="203" fontId="5" fillId="0" borderId="85" xfId="67" applyNumberFormat="1" applyFont="1" applyBorder="1" applyAlignment="1">
      <alignment horizontal="right" vertical="center"/>
      <protection/>
    </xf>
    <xf numFmtId="203" fontId="5" fillId="0" borderId="85" xfId="67" applyNumberFormat="1" applyFont="1" applyBorder="1" applyAlignment="1">
      <alignment vertical="center"/>
      <protection/>
    </xf>
    <xf numFmtId="0" fontId="5" fillId="0" borderId="0" xfId="67" applyFont="1" applyBorder="1" applyAlignment="1">
      <alignment vertical="center"/>
      <protection/>
    </xf>
    <xf numFmtId="219" fontId="5" fillId="0" borderId="80" xfId="67" applyNumberFormat="1" applyFont="1" applyBorder="1" applyAlignment="1">
      <alignment horizontal="right" vertical="center"/>
      <protection/>
    </xf>
    <xf numFmtId="220" fontId="5" fillId="0" borderId="80" xfId="69" applyNumberFormat="1" applyFont="1" applyBorder="1" applyAlignment="1">
      <alignment horizontal="right" vertical="center"/>
      <protection/>
    </xf>
    <xf numFmtId="217" fontId="5" fillId="0" borderId="80" xfId="67" applyNumberFormat="1" applyFont="1" applyBorder="1" applyAlignment="1">
      <alignment horizontal="right" vertical="center"/>
      <protection/>
    </xf>
    <xf numFmtId="209" fontId="5" fillId="0" borderId="80" xfId="67" applyNumberFormat="1" applyFont="1" applyBorder="1" applyAlignment="1">
      <alignment horizontal="right" vertical="center"/>
      <protection/>
    </xf>
    <xf numFmtId="215" fontId="5" fillId="0" borderId="80" xfId="67" applyNumberFormat="1" applyFont="1" applyBorder="1" applyAlignment="1">
      <alignment horizontal="right" vertical="center"/>
      <protection/>
    </xf>
    <xf numFmtId="203" fontId="5" fillId="0" borderId="80" xfId="67" applyNumberFormat="1" applyFont="1" applyBorder="1" applyAlignment="1">
      <alignment horizontal="right" vertical="center"/>
      <protection/>
    </xf>
    <xf numFmtId="203" fontId="5" fillId="0" borderId="80" xfId="67" applyNumberFormat="1" applyFont="1" applyBorder="1" applyAlignment="1">
      <alignment vertical="center"/>
      <protection/>
    </xf>
    <xf numFmtId="0" fontId="5" fillId="0" borderId="22" xfId="67" applyFont="1" applyBorder="1" applyAlignment="1">
      <alignment vertical="center"/>
      <protection/>
    </xf>
    <xf numFmtId="217" fontId="5" fillId="0" borderId="80" xfId="69" applyNumberFormat="1" applyFont="1" applyBorder="1" applyAlignment="1">
      <alignment horizontal="right" vertical="center"/>
      <protection/>
    </xf>
    <xf numFmtId="0" fontId="5" fillId="0" borderId="23" xfId="67" applyFont="1" applyBorder="1" applyAlignment="1">
      <alignment vertical="center"/>
      <protection/>
    </xf>
    <xf numFmtId="177" fontId="5" fillId="0" borderId="86" xfId="67" applyNumberFormat="1" applyFont="1" applyBorder="1" applyAlignment="1">
      <alignment horizontal="right" vertical="center"/>
      <protection/>
    </xf>
    <xf numFmtId="219" fontId="5" fillId="0" borderId="86" xfId="67" applyNumberFormat="1" applyFont="1" applyBorder="1" applyAlignment="1">
      <alignment horizontal="right" vertical="center"/>
      <protection/>
    </xf>
    <xf numFmtId="217" fontId="5" fillId="0" borderId="86" xfId="69" applyNumberFormat="1" applyFont="1" applyBorder="1" applyAlignment="1">
      <alignment horizontal="right" vertical="center"/>
      <protection/>
    </xf>
    <xf numFmtId="217" fontId="5" fillId="0" borderId="86" xfId="67" applyNumberFormat="1" applyFont="1" applyBorder="1" applyAlignment="1">
      <alignment horizontal="right" vertical="center"/>
      <protection/>
    </xf>
    <xf numFmtId="209" fontId="5" fillId="0" borderId="86" xfId="67" applyNumberFormat="1" applyFont="1" applyBorder="1" applyAlignment="1">
      <alignment horizontal="right" vertical="center"/>
      <protection/>
    </xf>
    <xf numFmtId="215" fontId="5" fillId="0" borderId="86" xfId="67" applyNumberFormat="1" applyFont="1" applyBorder="1" applyAlignment="1">
      <alignment horizontal="right" vertical="center"/>
      <protection/>
    </xf>
    <xf numFmtId="203" fontId="5" fillId="0" borderId="86" xfId="67" applyNumberFormat="1" applyFont="1" applyBorder="1" applyAlignment="1">
      <alignment horizontal="right" vertical="center"/>
      <protection/>
    </xf>
    <xf numFmtId="203" fontId="5" fillId="0" borderId="86" xfId="67" applyNumberFormat="1" applyFont="1" applyBorder="1" applyAlignment="1">
      <alignment vertical="center"/>
      <protection/>
    </xf>
    <xf numFmtId="0" fontId="5" fillId="0" borderId="24" xfId="67" applyFont="1" applyBorder="1" applyAlignment="1">
      <alignment vertical="center"/>
      <protection/>
    </xf>
    <xf numFmtId="0" fontId="8" fillId="0" borderId="0" xfId="67" applyFont="1" applyBorder="1" applyAlignment="1">
      <alignment vertical="center"/>
      <protection/>
    </xf>
    <xf numFmtId="217" fontId="8" fillId="0" borderId="0" xfId="67" applyNumberFormat="1" applyFont="1" applyAlignment="1">
      <alignment vertical="center"/>
      <protection/>
    </xf>
    <xf numFmtId="0" fontId="5" fillId="0" borderId="10" xfId="66" applyFont="1" applyBorder="1" applyAlignment="1">
      <alignment vertical="center"/>
      <protection/>
    </xf>
    <xf numFmtId="0" fontId="7" fillId="0" borderId="0" xfId="67" applyFont="1" applyBorder="1" applyAlignment="1">
      <alignment vertical="center"/>
      <protection/>
    </xf>
    <xf numFmtId="0" fontId="6" fillId="0" borderId="0" xfId="0" applyFont="1" applyAlignment="1">
      <alignment horizontal="center" vertical="top"/>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193" fontId="5" fillId="0" borderId="0" xfId="0" applyNumberFormat="1" applyFont="1" applyBorder="1" applyAlignment="1">
      <alignment horizontal="center" vertical="center"/>
    </xf>
    <xf numFmtId="193" fontId="5" fillId="0" borderId="17" xfId="0" applyNumberFormat="1"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34" xfId="0" applyFont="1" applyBorder="1" applyAlignment="1">
      <alignment horizontal="center" vertical="center"/>
    </xf>
    <xf numFmtId="0" fontId="5" fillId="0" borderId="46" xfId="0" applyFont="1" applyBorder="1" applyAlignment="1">
      <alignment horizontal="center" vertical="center"/>
    </xf>
    <xf numFmtId="0" fontId="5" fillId="0" borderId="26" xfId="0" applyFont="1" applyBorder="1" applyAlignment="1">
      <alignment horizontal="center" vertical="center"/>
    </xf>
    <xf numFmtId="0" fontId="5" fillId="0" borderId="61"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87"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0" xfId="68" applyFont="1" applyBorder="1" applyAlignment="1">
      <alignment horizontal="center" vertical="center"/>
      <protection/>
    </xf>
    <xf numFmtId="0" fontId="5" fillId="0" borderId="17" xfId="68" applyFont="1" applyBorder="1" applyAlignment="1">
      <alignment horizontal="center" vertical="center"/>
      <protection/>
    </xf>
    <xf numFmtId="192" fontId="5" fillId="0" borderId="88" xfId="68" applyNumberFormat="1" applyFont="1" applyBorder="1" applyAlignment="1">
      <alignment horizontal="center" vertical="center"/>
      <protection/>
    </xf>
    <xf numFmtId="192" fontId="5" fillId="0" borderId="26" xfId="68" applyNumberFormat="1" applyFont="1" applyBorder="1" applyAlignment="1">
      <alignment horizontal="center" vertical="center"/>
      <protection/>
    </xf>
    <xf numFmtId="192" fontId="5" fillId="0" borderId="29" xfId="68" applyNumberFormat="1" applyFont="1" applyBorder="1" applyAlignment="1">
      <alignment horizontal="center" vertical="center"/>
      <protection/>
    </xf>
    <xf numFmtId="192" fontId="5" fillId="0" borderId="0" xfId="68" applyNumberFormat="1" applyFont="1" applyBorder="1" applyAlignment="1">
      <alignment horizontal="center" vertical="center"/>
      <protection/>
    </xf>
    <xf numFmtId="0" fontId="5" fillId="0" borderId="22" xfId="68" applyFont="1" applyBorder="1" applyAlignment="1">
      <alignment horizontal="center" vertical="center"/>
      <protection/>
    </xf>
    <xf numFmtId="0" fontId="5" fillId="0" borderId="53" xfId="68" applyFont="1" applyBorder="1" applyAlignment="1">
      <alignment horizontal="center" vertical="center"/>
      <protection/>
    </xf>
    <xf numFmtId="0" fontId="5" fillId="0" borderId="88" xfId="68" applyFont="1" applyBorder="1" applyAlignment="1">
      <alignment horizontal="center" vertical="center"/>
      <protection/>
    </xf>
    <xf numFmtId="0" fontId="5" fillId="0" borderId="26" xfId="68" applyFont="1" applyBorder="1" applyAlignment="1">
      <alignment horizontal="center" vertical="center"/>
      <protection/>
    </xf>
    <xf numFmtId="0" fontId="5" fillId="0" borderId="89" xfId="62" applyFont="1" applyBorder="1" applyAlignment="1">
      <alignment horizontal="center" vertical="center"/>
      <protection/>
    </xf>
    <xf numFmtId="0" fontId="5" fillId="0" borderId="74" xfId="62" applyFont="1" applyBorder="1" applyAlignment="1">
      <alignment horizontal="center" vertical="center"/>
      <protection/>
    </xf>
    <xf numFmtId="0" fontId="5" fillId="0" borderId="27" xfId="62" applyFont="1" applyBorder="1" applyAlignment="1">
      <alignment horizontal="center" vertical="center"/>
      <protection/>
    </xf>
    <xf numFmtId="0" fontId="5" fillId="0" borderId="21" xfId="62" applyFont="1" applyBorder="1" applyAlignment="1">
      <alignment horizontal="center" vertical="center"/>
      <protection/>
    </xf>
    <xf numFmtId="0" fontId="5" fillId="0" borderId="34" xfId="62" applyFont="1" applyBorder="1" applyAlignment="1">
      <alignment horizontal="center" vertical="center"/>
      <protection/>
    </xf>
    <xf numFmtId="0" fontId="5" fillId="0" borderId="61" xfId="63" applyFont="1" applyBorder="1" applyAlignment="1">
      <alignment horizontal="center" vertical="center"/>
      <protection/>
    </xf>
    <xf numFmtId="0" fontId="5" fillId="0" borderId="53" xfId="63" applyFont="1" applyBorder="1" applyAlignment="1">
      <alignment horizontal="center" vertical="center"/>
      <protection/>
    </xf>
    <xf numFmtId="0" fontId="5" fillId="0" borderId="38" xfId="63" applyFont="1" applyBorder="1" applyAlignment="1">
      <alignment horizontal="center" vertical="center"/>
      <protection/>
    </xf>
    <xf numFmtId="0" fontId="5" fillId="0" borderId="39" xfId="63" applyFont="1" applyBorder="1" applyAlignment="1">
      <alignment horizontal="center" vertical="center"/>
      <protection/>
    </xf>
    <xf numFmtId="0" fontId="5" fillId="0" borderId="90" xfId="63" applyFont="1" applyBorder="1" applyAlignment="1">
      <alignment horizontal="center" vertical="center"/>
      <protection/>
    </xf>
    <xf numFmtId="0" fontId="5" fillId="0" borderId="91" xfId="63" applyFont="1" applyBorder="1" applyAlignment="1">
      <alignment horizontal="center" vertical="center"/>
      <protection/>
    </xf>
    <xf numFmtId="0" fontId="5" fillId="0" borderId="42" xfId="63" applyFont="1" applyBorder="1" applyAlignment="1">
      <alignment horizontal="center" vertical="center"/>
      <protection/>
    </xf>
    <xf numFmtId="0" fontId="5" fillId="0" borderId="37" xfId="63" applyFont="1" applyBorder="1" applyAlignment="1">
      <alignment horizontal="center" vertical="center"/>
      <protection/>
    </xf>
    <xf numFmtId="0" fontId="5" fillId="0" borderId="92" xfId="63" applyFont="1" applyBorder="1" applyAlignment="1">
      <alignment horizontal="center" vertical="center"/>
      <protection/>
    </xf>
    <xf numFmtId="0" fontId="5" fillId="0" borderId="29" xfId="63" applyFont="1" applyBorder="1" applyAlignment="1">
      <alignment horizontal="center" vertical="center"/>
      <protection/>
    </xf>
    <xf numFmtId="0" fontId="5" fillId="0" borderId="17" xfId="63" applyFont="1" applyBorder="1" applyAlignment="1">
      <alignment horizontal="center" vertical="center"/>
      <protection/>
    </xf>
    <xf numFmtId="0" fontId="5" fillId="0" borderId="93" xfId="63" applyFont="1" applyBorder="1" applyAlignment="1">
      <alignment horizontal="center" vertical="center"/>
      <protection/>
    </xf>
    <xf numFmtId="0" fontId="5" fillId="0" borderId="47" xfId="66" applyFont="1" applyBorder="1" applyAlignment="1">
      <alignment horizontal="center"/>
      <protection/>
    </xf>
    <xf numFmtId="0" fontId="5" fillId="0" borderId="43" xfId="66" applyFont="1" applyBorder="1" applyAlignment="1">
      <alignment horizontal="center"/>
      <protection/>
    </xf>
    <xf numFmtId="0" fontId="5" fillId="0" borderId="0" xfId="66" applyFont="1" applyBorder="1" applyAlignment="1">
      <alignment horizontal="center"/>
      <protection/>
    </xf>
    <xf numFmtId="0" fontId="5" fillId="0" borderId="14" xfId="66" applyFont="1" applyBorder="1" applyAlignment="1">
      <alignment horizontal="center"/>
      <protection/>
    </xf>
    <xf numFmtId="0" fontId="5" fillId="0" borderId="52" xfId="66" applyFont="1" applyBorder="1" applyAlignment="1">
      <alignment horizontal="center"/>
      <protection/>
    </xf>
    <xf numFmtId="0" fontId="5" fillId="0" borderId="17" xfId="66" applyFont="1" applyBorder="1" applyAlignment="1">
      <alignment horizontal="center"/>
      <protection/>
    </xf>
    <xf numFmtId="0" fontId="5" fillId="0" borderId="57" xfId="66" applyFont="1" applyBorder="1" applyAlignment="1">
      <alignment horizontal="center"/>
      <protection/>
    </xf>
    <xf numFmtId="0" fontId="5" fillId="0" borderId="94" xfId="66" applyFont="1" applyBorder="1" applyAlignment="1">
      <alignment horizontal="center"/>
      <protection/>
    </xf>
    <xf numFmtId="0" fontId="5" fillId="0" borderId="42" xfId="66" applyFont="1" applyBorder="1" applyAlignment="1">
      <alignment horizontal="center"/>
      <protection/>
    </xf>
    <xf numFmtId="0" fontId="5" fillId="0" borderId="29" xfId="66" applyFont="1" applyBorder="1" applyAlignment="1">
      <alignment horizontal="center"/>
      <protection/>
    </xf>
    <xf numFmtId="0" fontId="5" fillId="0" borderId="95" xfId="66" applyFont="1" applyBorder="1" applyAlignment="1">
      <alignment horizontal="center"/>
      <protection/>
    </xf>
    <xf numFmtId="0" fontId="5" fillId="0" borderId="37" xfId="66" applyFont="1" applyBorder="1" applyAlignment="1">
      <alignment horizontal="center"/>
      <protection/>
    </xf>
    <xf numFmtId="0" fontId="5" fillId="0" borderId="27" xfId="66" applyFont="1" applyBorder="1" applyAlignment="1">
      <alignment horizontal="center"/>
      <protection/>
    </xf>
    <xf numFmtId="197" fontId="9" fillId="0" borderId="22" xfId="66" applyNumberFormat="1" applyFont="1" applyBorder="1" applyAlignment="1">
      <alignment horizontal="right" vertical="center"/>
      <protection/>
    </xf>
    <xf numFmtId="197" fontId="9" fillId="0" borderId="96" xfId="66" applyNumberFormat="1" applyFont="1" applyBorder="1" applyAlignment="1">
      <alignment horizontal="right" vertical="center"/>
      <protection/>
    </xf>
    <xf numFmtId="197" fontId="9" fillId="0" borderId="0" xfId="66" applyNumberFormat="1" applyFont="1" applyBorder="1" applyAlignment="1">
      <alignment horizontal="right" vertical="center"/>
      <protection/>
    </xf>
    <xf numFmtId="197" fontId="9" fillId="0" borderId="69" xfId="66" applyNumberFormat="1" applyFont="1" applyBorder="1" applyAlignment="1">
      <alignment horizontal="right" vertical="center"/>
      <protection/>
    </xf>
    <xf numFmtId="197" fontId="9" fillId="0" borderId="0" xfId="58" applyNumberFormat="1" applyFont="1" applyBorder="1" applyAlignment="1">
      <alignment horizontal="right" vertical="center"/>
    </xf>
    <xf numFmtId="197" fontId="9" fillId="0" borderId="69" xfId="58" applyNumberFormat="1" applyFont="1" applyBorder="1" applyAlignment="1">
      <alignment horizontal="right" vertical="center"/>
    </xf>
    <xf numFmtId="197" fontId="9" fillId="0" borderId="0" xfId="66" applyNumberFormat="1" applyFont="1" applyAlignment="1">
      <alignment horizontal="right" vertical="center"/>
      <protection/>
    </xf>
    <xf numFmtId="197" fontId="9" fillId="0" borderId="67" xfId="66" applyNumberFormat="1" applyFont="1" applyBorder="1" applyAlignment="1">
      <alignment horizontal="right" vertical="center"/>
      <protection/>
    </xf>
    <xf numFmtId="197" fontId="9" fillId="0" borderId="97" xfId="66" applyNumberFormat="1" applyFont="1" applyBorder="1" applyAlignment="1">
      <alignment horizontal="right" vertical="center"/>
      <protection/>
    </xf>
    <xf numFmtId="197" fontId="9" fillId="0" borderId="98" xfId="66" applyNumberFormat="1" applyFont="1" applyBorder="1" applyAlignment="1">
      <alignment horizontal="right" vertical="center"/>
      <protection/>
    </xf>
    <xf numFmtId="197" fontId="9" fillId="0" borderId="15" xfId="66" applyNumberFormat="1" applyFont="1" applyBorder="1" applyAlignment="1">
      <alignment horizontal="right" vertical="center"/>
      <protection/>
    </xf>
    <xf numFmtId="197" fontId="9" fillId="0" borderId="99" xfId="66" applyNumberFormat="1" applyFont="1" applyBorder="1" applyAlignment="1">
      <alignment horizontal="right" vertical="center"/>
      <protection/>
    </xf>
    <xf numFmtId="197" fontId="9" fillId="0" borderId="71" xfId="66" applyNumberFormat="1" applyFont="1" applyBorder="1" applyAlignment="1">
      <alignment horizontal="right" vertical="center"/>
      <protection/>
    </xf>
    <xf numFmtId="197" fontId="9" fillId="0" borderId="25" xfId="66" applyNumberFormat="1" applyFont="1" applyBorder="1" applyAlignment="1">
      <alignment horizontal="right" vertical="center"/>
      <protection/>
    </xf>
    <xf numFmtId="197" fontId="9" fillId="0" borderId="24" xfId="66" applyNumberFormat="1" applyFont="1" applyBorder="1" applyAlignment="1">
      <alignment horizontal="right" vertical="center"/>
      <protection/>
    </xf>
    <xf numFmtId="0" fontId="5" fillId="0" borderId="10" xfId="66" applyFont="1" applyBorder="1" applyAlignment="1">
      <alignment horizontal="center"/>
      <protection/>
    </xf>
    <xf numFmtId="188" fontId="5" fillId="0" borderId="29" xfId="64" applyNumberFormat="1" applyFont="1" applyBorder="1" applyAlignment="1">
      <alignment horizontal="center" vertical="center"/>
      <protection/>
    </xf>
    <xf numFmtId="0" fontId="5" fillId="0" borderId="27" xfId="64" applyFont="1" applyBorder="1" applyAlignment="1">
      <alignment horizontal="center" vertical="center"/>
      <protection/>
    </xf>
    <xf numFmtId="0" fontId="5" fillId="0" borderId="34" xfId="64" applyFont="1" applyBorder="1" applyAlignment="1">
      <alignment horizontal="center" vertical="center"/>
      <protection/>
    </xf>
    <xf numFmtId="0" fontId="5" fillId="0" borderId="61" xfId="64" applyFont="1" applyBorder="1" applyAlignment="1">
      <alignment horizontal="center" vertical="center"/>
      <protection/>
    </xf>
    <xf numFmtId="0" fontId="5" fillId="0" borderId="53" xfId="64" applyFont="1" applyBorder="1" applyAlignment="1">
      <alignment horizontal="center" vertical="center"/>
      <protection/>
    </xf>
    <xf numFmtId="189" fontId="5" fillId="0" borderId="30" xfId="65" applyNumberFormat="1" applyFont="1" applyBorder="1" applyAlignment="1">
      <alignment horizontal="distributed" vertical="center" shrinkToFit="1"/>
      <protection/>
    </xf>
    <xf numFmtId="189" fontId="5" fillId="0" borderId="28" xfId="65" applyNumberFormat="1" applyFont="1" applyBorder="1" applyAlignment="1" applyProtection="1">
      <alignment horizontal="center" vertical="center"/>
      <protection locked="0"/>
    </xf>
    <xf numFmtId="189" fontId="5" fillId="0" borderId="30" xfId="65" applyNumberFormat="1" applyFont="1" applyBorder="1" applyAlignment="1" applyProtection="1">
      <alignment horizontal="center" vertical="center"/>
      <protection locked="0"/>
    </xf>
    <xf numFmtId="0" fontId="8" fillId="0" borderId="27" xfId="67" applyFont="1" applyBorder="1" applyAlignment="1">
      <alignment horizontal="center" vertical="center"/>
      <protection/>
    </xf>
    <xf numFmtId="0" fontId="8" fillId="0" borderId="21" xfId="67" applyFont="1" applyBorder="1" applyAlignment="1">
      <alignment horizontal="center" vertical="center"/>
      <protection/>
    </xf>
    <xf numFmtId="0" fontId="8" fillId="0" borderId="34" xfId="67" applyFont="1" applyBorder="1" applyAlignment="1">
      <alignment horizontal="center" vertical="center"/>
      <protection/>
    </xf>
    <xf numFmtId="0" fontId="8" fillId="0" borderId="61" xfId="67" applyFont="1" applyBorder="1" applyAlignment="1">
      <alignment horizontal="center" vertical="center"/>
      <protection/>
    </xf>
    <xf numFmtId="0" fontId="8" fillId="0" borderId="22" xfId="67" applyFont="1" applyBorder="1" applyAlignment="1">
      <alignment horizontal="center" vertical="center"/>
      <protection/>
    </xf>
    <xf numFmtId="0" fontId="8" fillId="0" borderId="53" xfId="67" applyFont="1" applyBorder="1" applyAlignment="1">
      <alignment horizontal="center" vertical="center"/>
      <protection/>
    </xf>
    <xf numFmtId="0" fontId="8" fillId="0" borderId="85" xfId="67" applyFont="1" applyFill="1" applyBorder="1" applyAlignment="1">
      <alignment horizontal="center" vertical="center" wrapText="1"/>
      <protection/>
    </xf>
    <xf numFmtId="0" fontId="8" fillId="0" borderId="80" xfId="67" applyFont="1" applyFill="1" applyBorder="1" applyAlignment="1">
      <alignment horizontal="center" vertical="center" wrapText="1"/>
      <protection/>
    </xf>
    <xf numFmtId="0" fontId="8" fillId="0" borderId="81" xfId="67" applyFont="1" applyFill="1" applyBorder="1" applyAlignment="1">
      <alignment horizontal="center" vertical="center" wrapText="1"/>
      <protection/>
    </xf>
    <xf numFmtId="217" fontId="5" fillId="0" borderId="100" xfId="67" applyNumberFormat="1" applyFont="1" applyBorder="1" applyAlignment="1">
      <alignment horizontal="center" vertical="center"/>
      <protection/>
    </xf>
    <xf numFmtId="217" fontId="5" fillId="0" borderId="101" xfId="67" applyNumberFormat="1" applyFont="1" applyBorder="1" applyAlignment="1">
      <alignment horizontal="center" vertical="center"/>
      <protection/>
    </xf>
    <xf numFmtId="217" fontId="5" fillId="0" borderId="102" xfId="67" applyNumberFormat="1" applyFont="1" applyBorder="1" applyAlignment="1">
      <alignment horizontal="center" vertical="center"/>
      <protection/>
    </xf>
    <xf numFmtId="0" fontId="5" fillId="0" borderId="100" xfId="67" applyFont="1" applyBorder="1" applyAlignment="1">
      <alignment horizontal="center" vertical="center"/>
      <protection/>
    </xf>
    <xf numFmtId="0" fontId="5" fillId="0" borderId="101" xfId="67" applyFont="1" applyBorder="1" applyAlignment="1">
      <alignment horizontal="center" vertical="center"/>
      <protection/>
    </xf>
    <xf numFmtId="0" fontId="5" fillId="0" borderId="102" xfId="67" applyFont="1" applyBorder="1" applyAlignment="1">
      <alignment horizontal="center" vertical="center"/>
      <protection/>
    </xf>
    <xf numFmtId="0" fontId="5" fillId="0" borderId="103" xfId="67" applyFont="1" applyBorder="1" applyAlignment="1">
      <alignment horizontal="center" vertical="center"/>
      <protection/>
    </xf>
    <xf numFmtId="0" fontId="5" fillId="0" borderId="104" xfId="67" applyFont="1" applyBorder="1" applyAlignment="1">
      <alignment horizontal="center" vertical="center"/>
      <protection/>
    </xf>
    <xf numFmtId="0" fontId="5" fillId="0" borderId="105" xfId="67" applyFont="1" applyBorder="1" applyAlignment="1">
      <alignment horizontal="center" vertical="center"/>
      <protection/>
    </xf>
    <xf numFmtId="215" fontId="5" fillId="0" borderId="61" xfId="67" applyNumberFormat="1" applyFont="1" applyFill="1" applyBorder="1" applyAlignment="1">
      <alignment horizontal="center" vertical="center" wrapText="1"/>
      <protection/>
    </xf>
    <xf numFmtId="215" fontId="5" fillId="0" borderId="22" xfId="67" applyNumberFormat="1" applyFont="1" applyFill="1" applyBorder="1" applyAlignment="1">
      <alignment horizontal="center"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4_人口動態(帳票フォーム②)H18" xfId="61"/>
    <cellStyle name="標準_H17第03表" xfId="62"/>
    <cellStyle name="標準_H17第04表" xfId="63"/>
    <cellStyle name="標準_H17第10表" xfId="64"/>
    <cellStyle name="標準_H17第11,12,13表" xfId="65"/>
    <cellStyle name="標準_H19年報_統苑第07,08,09表作成work" xfId="66"/>
    <cellStyle name="標準_H19年報_統計表(公表）" xfId="67"/>
    <cellStyle name="標準_Sheet2" xfId="68"/>
    <cellStyle name="標準_国勢調査結果速報値確定値差分"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6</xdr:row>
      <xdr:rowOff>0</xdr:rowOff>
    </xdr:from>
    <xdr:to>
      <xdr:col>7</xdr:col>
      <xdr:colOff>904875</xdr:colOff>
      <xdr:row>6</xdr:row>
      <xdr:rowOff>0</xdr:rowOff>
    </xdr:to>
    <xdr:sp>
      <xdr:nvSpPr>
        <xdr:cNvPr id="1" name="Line 1"/>
        <xdr:cNvSpPr>
          <a:spLocks/>
        </xdr:cNvSpPr>
      </xdr:nvSpPr>
      <xdr:spPr>
        <a:xfrm>
          <a:off x="7048500" y="1285875"/>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xdr:col>
      <xdr:colOff>76200</xdr:colOff>
      <xdr:row>6</xdr:row>
      <xdr:rowOff>0</xdr:rowOff>
    </xdr:from>
    <xdr:to>
      <xdr:col>2</xdr:col>
      <xdr:colOff>933450</xdr:colOff>
      <xdr:row>6</xdr:row>
      <xdr:rowOff>0</xdr:rowOff>
    </xdr:to>
    <xdr:sp>
      <xdr:nvSpPr>
        <xdr:cNvPr id="2" name="Line 2"/>
        <xdr:cNvSpPr>
          <a:spLocks/>
        </xdr:cNvSpPr>
      </xdr:nvSpPr>
      <xdr:spPr>
        <a:xfrm>
          <a:off x="2133600" y="128587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3</xdr:col>
      <xdr:colOff>142875</xdr:colOff>
      <xdr:row>6</xdr:row>
      <xdr:rowOff>0</xdr:rowOff>
    </xdr:from>
    <xdr:to>
      <xdr:col>3</xdr:col>
      <xdr:colOff>904875</xdr:colOff>
      <xdr:row>6</xdr:row>
      <xdr:rowOff>0</xdr:rowOff>
    </xdr:to>
    <xdr:sp>
      <xdr:nvSpPr>
        <xdr:cNvPr id="3" name="Line 3"/>
        <xdr:cNvSpPr>
          <a:spLocks/>
        </xdr:cNvSpPr>
      </xdr:nvSpPr>
      <xdr:spPr>
        <a:xfrm>
          <a:off x="3181350" y="12858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4</xdr:col>
      <xdr:colOff>142875</xdr:colOff>
      <xdr:row>6</xdr:row>
      <xdr:rowOff>0</xdr:rowOff>
    </xdr:from>
    <xdr:to>
      <xdr:col>4</xdr:col>
      <xdr:colOff>895350</xdr:colOff>
      <xdr:row>6</xdr:row>
      <xdr:rowOff>0</xdr:rowOff>
    </xdr:to>
    <xdr:sp>
      <xdr:nvSpPr>
        <xdr:cNvPr id="4" name="Line 4"/>
        <xdr:cNvSpPr>
          <a:spLocks/>
        </xdr:cNvSpPr>
      </xdr:nvSpPr>
      <xdr:spPr>
        <a:xfrm>
          <a:off x="4162425" y="128587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5</xdr:col>
      <xdr:colOff>76200</xdr:colOff>
      <xdr:row>6</xdr:row>
      <xdr:rowOff>0</xdr:rowOff>
    </xdr:from>
    <xdr:to>
      <xdr:col>5</xdr:col>
      <xdr:colOff>895350</xdr:colOff>
      <xdr:row>6</xdr:row>
      <xdr:rowOff>0</xdr:rowOff>
    </xdr:to>
    <xdr:sp>
      <xdr:nvSpPr>
        <xdr:cNvPr id="5" name="Line 5"/>
        <xdr:cNvSpPr>
          <a:spLocks/>
        </xdr:cNvSpPr>
      </xdr:nvSpPr>
      <xdr:spPr>
        <a:xfrm>
          <a:off x="5076825" y="1285875"/>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6</xdr:col>
      <xdr:colOff>66675</xdr:colOff>
      <xdr:row>6</xdr:row>
      <xdr:rowOff>0</xdr:rowOff>
    </xdr:from>
    <xdr:to>
      <xdr:col>6</xdr:col>
      <xdr:colOff>933450</xdr:colOff>
      <xdr:row>6</xdr:row>
      <xdr:rowOff>0</xdr:rowOff>
    </xdr:to>
    <xdr:sp>
      <xdr:nvSpPr>
        <xdr:cNvPr id="6" name="Line 6"/>
        <xdr:cNvSpPr>
          <a:spLocks/>
        </xdr:cNvSpPr>
      </xdr:nvSpPr>
      <xdr:spPr>
        <a:xfrm>
          <a:off x="6048375" y="1285875"/>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8</xdr:col>
      <xdr:colOff>66675</xdr:colOff>
      <xdr:row>6</xdr:row>
      <xdr:rowOff>0</xdr:rowOff>
    </xdr:from>
    <xdr:to>
      <xdr:col>8</xdr:col>
      <xdr:colOff>914400</xdr:colOff>
      <xdr:row>6</xdr:row>
      <xdr:rowOff>0</xdr:rowOff>
    </xdr:to>
    <xdr:sp>
      <xdr:nvSpPr>
        <xdr:cNvPr id="7" name="Line 7"/>
        <xdr:cNvSpPr>
          <a:spLocks/>
        </xdr:cNvSpPr>
      </xdr:nvSpPr>
      <xdr:spPr>
        <a:xfrm>
          <a:off x="8010525" y="128587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9</xdr:col>
      <xdr:colOff>123825</xdr:colOff>
      <xdr:row>6</xdr:row>
      <xdr:rowOff>0</xdr:rowOff>
    </xdr:from>
    <xdr:to>
      <xdr:col>9</xdr:col>
      <xdr:colOff>933450</xdr:colOff>
      <xdr:row>6</xdr:row>
      <xdr:rowOff>0</xdr:rowOff>
    </xdr:to>
    <xdr:sp>
      <xdr:nvSpPr>
        <xdr:cNvPr id="8" name="Line 8"/>
        <xdr:cNvSpPr>
          <a:spLocks/>
        </xdr:cNvSpPr>
      </xdr:nvSpPr>
      <xdr:spPr>
        <a:xfrm>
          <a:off x="9048750" y="128587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13</xdr:col>
      <xdr:colOff>76200</xdr:colOff>
      <xdr:row>6</xdr:row>
      <xdr:rowOff>0</xdr:rowOff>
    </xdr:from>
    <xdr:to>
      <xdr:col>13</xdr:col>
      <xdr:colOff>914400</xdr:colOff>
      <xdr:row>6</xdr:row>
      <xdr:rowOff>0</xdr:rowOff>
    </xdr:to>
    <xdr:sp>
      <xdr:nvSpPr>
        <xdr:cNvPr id="9" name="Line 9"/>
        <xdr:cNvSpPr>
          <a:spLocks/>
        </xdr:cNvSpPr>
      </xdr:nvSpPr>
      <xdr:spPr>
        <a:xfrm>
          <a:off x="12925425" y="12858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11</xdr:col>
      <xdr:colOff>66675</xdr:colOff>
      <xdr:row>6</xdr:row>
      <xdr:rowOff>0</xdr:rowOff>
    </xdr:from>
    <xdr:to>
      <xdr:col>11</xdr:col>
      <xdr:colOff>904875</xdr:colOff>
      <xdr:row>6</xdr:row>
      <xdr:rowOff>0</xdr:rowOff>
    </xdr:to>
    <xdr:sp>
      <xdr:nvSpPr>
        <xdr:cNvPr id="10" name="Line 10"/>
        <xdr:cNvSpPr>
          <a:spLocks/>
        </xdr:cNvSpPr>
      </xdr:nvSpPr>
      <xdr:spPr>
        <a:xfrm>
          <a:off x="10953750" y="12858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12</xdr:col>
      <xdr:colOff>38100</xdr:colOff>
      <xdr:row>6</xdr:row>
      <xdr:rowOff>0</xdr:rowOff>
    </xdr:from>
    <xdr:to>
      <xdr:col>12</xdr:col>
      <xdr:colOff>866775</xdr:colOff>
      <xdr:row>6</xdr:row>
      <xdr:rowOff>0</xdr:rowOff>
    </xdr:to>
    <xdr:sp>
      <xdr:nvSpPr>
        <xdr:cNvPr id="11" name="Line 11"/>
        <xdr:cNvSpPr>
          <a:spLocks/>
        </xdr:cNvSpPr>
      </xdr:nvSpPr>
      <xdr:spPr>
        <a:xfrm flipV="1">
          <a:off x="11906250" y="12858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10</xdr:col>
      <xdr:colOff>66675</xdr:colOff>
      <xdr:row>6</xdr:row>
      <xdr:rowOff>0</xdr:rowOff>
    </xdr:from>
    <xdr:to>
      <xdr:col>10</xdr:col>
      <xdr:colOff>933450</xdr:colOff>
      <xdr:row>6</xdr:row>
      <xdr:rowOff>0</xdr:rowOff>
    </xdr:to>
    <xdr:sp>
      <xdr:nvSpPr>
        <xdr:cNvPr id="12" name="Line 12"/>
        <xdr:cNvSpPr>
          <a:spLocks/>
        </xdr:cNvSpPr>
      </xdr:nvSpPr>
      <xdr:spPr>
        <a:xfrm>
          <a:off x="9972675" y="1285875"/>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76200</xdr:colOff>
      <xdr:row>6</xdr:row>
      <xdr:rowOff>0</xdr:rowOff>
    </xdr:from>
    <xdr:to>
      <xdr:col>1</xdr:col>
      <xdr:colOff>914400</xdr:colOff>
      <xdr:row>6</xdr:row>
      <xdr:rowOff>0</xdr:rowOff>
    </xdr:to>
    <xdr:sp>
      <xdr:nvSpPr>
        <xdr:cNvPr id="13" name="Line 13"/>
        <xdr:cNvSpPr>
          <a:spLocks/>
        </xdr:cNvSpPr>
      </xdr:nvSpPr>
      <xdr:spPr>
        <a:xfrm flipV="1">
          <a:off x="1152525" y="12858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21</xdr:row>
      <xdr:rowOff>9525</xdr:rowOff>
    </xdr:from>
    <xdr:to>
      <xdr:col>1</xdr:col>
      <xdr:colOff>0</xdr:colOff>
      <xdr:row>21</xdr:row>
      <xdr:rowOff>9525</xdr:rowOff>
    </xdr:to>
    <xdr:sp>
      <xdr:nvSpPr>
        <xdr:cNvPr id="14" name="Line 14"/>
        <xdr:cNvSpPr>
          <a:spLocks/>
        </xdr:cNvSpPr>
      </xdr:nvSpPr>
      <xdr:spPr>
        <a:xfrm flipV="1">
          <a:off x="1076325" y="470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xdr:col>
      <xdr:colOff>0</xdr:colOff>
      <xdr:row>6</xdr:row>
      <xdr:rowOff>19050</xdr:rowOff>
    </xdr:from>
    <xdr:to>
      <xdr:col>2</xdr:col>
      <xdr:colOff>0</xdr:colOff>
      <xdr:row>6</xdr:row>
      <xdr:rowOff>19050</xdr:rowOff>
    </xdr:to>
    <xdr:sp>
      <xdr:nvSpPr>
        <xdr:cNvPr id="15" name="Line 15"/>
        <xdr:cNvSpPr>
          <a:spLocks/>
        </xdr:cNvSpPr>
      </xdr:nvSpPr>
      <xdr:spPr>
        <a:xfrm flipV="1">
          <a:off x="205740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14</xdr:col>
      <xdr:colOff>66675</xdr:colOff>
      <xdr:row>6</xdr:row>
      <xdr:rowOff>0</xdr:rowOff>
    </xdr:from>
    <xdr:to>
      <xdr:col>14</xdr:col>
      <xdr:colOff>857250</xdr:colOff>
      <xdr:row>6</xdr:row>
      <xdr:rowOff>0</xdr:rowOff>
    </xdr:to>
    <xdr:sp>
      <xdr:nvSpPr>
        <xdr:cNvPr id="16" name="Line 16"/>
        <xdr:cNvSpPr>
          <a:spLocks/>
        </xdr:cNvSpPr>
      </xdr:nvSpPr>
      <xdr:spPr>
        <a:xfrm>
          <a:off x="13896975" y="128587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15</xdr:col>
      <xdr:colOff>85725</xdr:colOff>
      <xdr:row>6</xdr:row>
      <xdr:rowOff>0</xdr:rowOff>
    </xdr:from>
    <xdr:to>
      <xdr:col>15</xdr:col>
      <xdr:colOff>914400</xdr:colOff>
      <xdr:row>6</xdr:row>
      <xdr:rowOff>0</xdr:rowOff>
    </xdr:to>
    <xdr:sp>
      <xdr:nvSpPr>
        <xdr:cNvPr id="17" name="Line 17"/>
        <xdr:cNvSpPr>
          <a:spLocks/>
        </xdr:cNvSpPr>
      </xdr:nvSpPr>
      <xdr:spPr>
        <a:xfrm>
          <a:off x="14897100" y="128587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16</xdr:col>
      <xdr:colOff>85725</xdr:colOff>
      <xdr:row>6</xdr:row>
      <xdr:rowOff>0</xdr:rowOff>
    </xdr:from>
    <xdr:to>
      <xdr:col>16</xdr:col>
      <xdr:colOff>866775</xdr:colOff>
      <xdr:row>6</xdr:row>
      <xdr:rowOff>0</xdr:rowOff>
    </xdr:to>
    <xdr:sp>
      <xdr:nvSpPr>
        <xdr:cNvPr id="18" name="Line 18"/>
        <xdr:cNvSpPr>
          <a:spLocks/>
        </xdr:cNvSpPr>
      </xdr:nvSpPr>
      <xdr:spPr>
        <a:xfrm>
          <a:off x="15878175" y="12858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17</xdr:col>
      <xdr:colOff>76200</xdr:colOff>
      <xdr:row>6</xdr:row>
      <xdr:rowOff>0</xdr:rowOff>
    </xdr:from>
    <xdr:to>
      <xdr:col>17</xdr:col>
      <xdr:colOff>876300</xdr:colOff>
      <xdr:row>6</xdr:row>
      <xdr:rowOff>0</xdr:rowOff>
    </xdr:to>
    <xdr:sp>
      <xdr:nvSpPr>
        <xdr:cNvPr id="19" name="Line 19"/>
        <xdr:cNvSpPr>
          <a:spLocks/>
        </xdr:cNvSpPr>
      </xdr:nvSpPr>
      <xdr:spPr>
        <a:xfrm>
          <a:off x="16849725" y="128587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18</xdr:col>
      <xdr:colOff>85725</xdr:colOff>
      <xdr:row>6</xdr:row>
      <xdr:rowOff>0</xdr:rowOff>
    </xdr:from>
    <xdr:to>
      <xdr:col>18</xdr:col>
      <xdr:colOff>904875</xdr:colOff>
      <xdr:row>6</xdr:row>
      <xdr:rowOff>0</xdr:rowOff>
    </xdr:to>
    <xdr:sp>
      <xdr:nvSpPr>
        <xdr:cNvPr id="20" name="Line 20"/>
        <xdr:cNvSpPr>
          <a:spLocks/>
        </xdr:cNvSpPr>
      </xdr:nvSpPr>
      <xdr:spPr>
        <a:xfrm>
          <a:off x="17840325" y="1285875"/>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19</xdr:col>
      <xdr:colOff>66675</xdr:colOff>
      <xdr:row>6</xdr:row>
      <xdr:rowOff>0</xdr:rowOff>
    </xdr:from>
    <xdr:to>
      <xdr:col>19</xdr:col>
      <xdr:colOff>857250</xdr:colOff>
      <xdr:row>6</xdr:row>
      <xdr:rowOff>0</xdr:rowOff>
    </xdr:to>
    <xdr:sp>
      <xdr:nvSpPr>
        <xdr:cNvPr id="21" name="Line 21"/>
        <xdr:cNvSpPr>
          <a:spLocks/>
        </xdr:cNvSpPr>
      </xdr:nvSpPr>
      <xdr:spPr>
        <a:xfrm>
          <a:off x="18802350" y="128587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20</xdr:col>
      <xdr:colOff>76200</xdr:colOff>
      <xdr:row>6</xdr:row>
      <xdr:rowOff>0</xdr:rowOff>
    </xdr:from>
    <xdr:to>
      <xdr:col>20</xdr:col>
      <xdr:colOff>876300</xdr:colOff>
      <xdr:row>6</xdr:row>
      <xdr:rowOff>0</xdr:rowOff>
    </xdr:to>
    <xdr:sp>
      <xdr:nvSpPr>
        <xdr:cNvPr id="22" name="Line 22"/>
        <xdr:cNvSpPr>
          <a:spLocks/>
        </xdr:cNvSpPr>
      </xdr:nvSpPr>
      <xdr:spPr>
        <a:xfrm>
          <a:off x="19792950" y="128587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21</xdr:col>
      <xdr:colOff>47625</xdr:colOff>
      <xdr:row>6</xdr:row>
      <xdr:rowOff>0</xdr:rowOff>
    </xdr:from>
    <xdr:to>
      <xdr:col>21</xdr:col>
      <xdr:colOff>904875</xdr:colOff>
      <xdr:row>6</xdr:row>
      <xdr:rowOff>0</xdr:rowOff>
    </xdr:to>
    <xdr:sp>
      <xdr:nvSpPr>
        <xdr:cNvPr id="23" name="Line 23"/>
        <xdr:cNvSpPr>
          <a:spLocks/>
        </xdr:cNvSpPr>
      </xdr:nvSpPr>
      <xdr:spPr>
        <a:xfrm>
          <a:off x="20745450" y="1285875"/>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6</xdr:row>
      <xdr:rowOff>0</xdr:rowOff>
    </xdr:from>
    <xdr:to>
      <xdr:col>1</xdr:col>
      <xdr:colOff>0</xdr:colOff>
      <xdr:row>6</xdr:row>
      <xdr:rowOff>0</xdr:rowOff>
    </xdr:to>
    <xdr:sp>
      <xdr:nvSpPr>
        <xdr:cNvPr id="24" name="Line 24"/>
        <xdr:cNvSpPr>
          <a:spLocks/>
        </xdr:cNvSpPr>
      </xdr:nvSpPr>
      <xdr:spPr>
        <a:xfrm>
          <a:off x="10763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1</xdr:col>
      <xdr:colOff>0</xdr:colOff>
      <xdr:row>6</xdr:row>
      <xdr:rowOff>0</xdr:rowOff>
    </xdr:from>
    <xdr:to>
      <xdr:col>1</xdr:col>
      <xdr:colOff>0</xdr:colOff>
      <xdr:row>6</xdr:row>
      <xdr:rowOff>0</xdr:rowOff>
    </xdr:to>
    <xdr:sp>
      <xdr:nvSpPr>
        <xdr:cNvPr id="25" name="Line 25"/>
        <xdr:cNvSpPr>
          <a:spLocks/>
        </xdr:cNvSpPr>
      </xdr:nvSpPr>
      <xdr:spPr>
        <a:xfrm>
          <a:off x="10763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26" name="Line 26"/>
        <xdr:cNvSpPr>
          <a:spLocks/>
        </xdr:cNvSpPr>
      </xdr:nvSpPr>
      <xdr:spPr>
        <a:xfrm>
          <a:off x="23736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27" name="Line 27"/>
        <xdr:cNvSpPr>
          <a:spLocks/>
        </xdr:cNvSpPr>
      </xdr:nvSpPr>
      <xdr:spPr>
        <a:xfrm>
          <a:off x="23736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28" name="Line 28"/>
        <xdr:cNvSpPr>
          <a:spLocks/>
        </xdr:cNvSpPr>
      </xdr:nvSpPr>
      <xdr:spPr>
        <a:xfrm>
          <a:off x="23736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29" name="Line 29"/>
        <xdr:cNvSpPr>
          <a:spLocks/>
        </xdr:cNvSpPr>
      </xdr:nvSpPr>
      <xdr:spPr>
        <a:xfrm>
          <a:off x="23736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30" name="Line 30"/>
        <xdr:cNvSpPr>
          <a:spLocks/>
        </xdr:cNvSpPr>
      </xdr:nvSpPr>
      <xdr:spPr>
        <a:xfrm>
          <a:off x="23736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9525</xdr:rowOff>
    </xdr:from>
    <xdr:to>
      <xdr:col>24</xdr:col>
      <xdr:colOff>0</xdr:colOff>
      <xdr:row>6</xdr:row>
      <xdr:rowOff>9525</xdr:rowOff>
    </xdr:to>
    <xdr:sp>
      <xdr:nvSpPr>
        <xdr:cNvPr id="31" name="Line 31"/>
        <xdr:cNvSpPr>
          <a:spLocks/>
        </xdr:cNvSpPr>
      </xdr:nvSpPr>
      <xdr:spPr>
        <a:xfrm>
          <a:off x="2373630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9525</xdr:rowOff>
    </xdr:from>
    <xdr:to>
      <xdr:col>24</xdr:col>
      <xdr:colOff>0</xdr:colOff>
      <xdr:row>6</xdr:row>
      <xdr:rowOff>9525</xdr:rowOff>
    </xdr:to>
    <xdr:sp>
      <xdr:nvSpPr>
        <xdr:cNvPr id="32" name="Line 32"/>
        <xdr:cNvSpPr>
          <a:spLocks/>
        </xdr:cNvSpPr>
      </xdr:nvSpPr>
      <xdr:spPr>
        <a:xfrm>
          <a:off x="2373630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33" name="Line 33"/>
        <xdr:cNvSpPr>
          <a:spLocks/>
        </xdr:cNvSpPr>
      </xdr:nvSpPr>
      <xdr:spPr>
        <a:xfrm>
          <a:off x="23736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9525</xdr:rowOff>
    </xdr:from>
    <xdr:to>
      <xdr:col>24</xdr:col>
      <xdr:colOff>0</xdr:colOff>
      <xdr:row>6</xdr:row>
      <xdr:rowOff>9525</xdr:rowOff>
    </xdr:to>
    <xdr:sp>
      <xdr:nvSpPr>
        <xdr:cNvPr id="34" name="Line 34"/>
        <xdr:cNvSpPr>
          <a:spLocks/>
        </xdr:cNvSpPr>
      </xdr:nvSpPr>
      <xdr:spPr>
        <a:xfrm>
          <a:off x="2373630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35" name="Line 35"/>
        <xdr:cNvSpPr>
          <a:spLocks/>
        </xdr:cNvSpPr>
      </xdr:nvSpPr>
      <xdr:spPr>
        <a:xfrm flipV="1">
          <a:off x="23736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36" name="Line 36"/>
        <xdr:cNvSpPr>
          <a:spLocks/>
        </xdr:cNvSpPr>
      </xdr:nvSpPr>
      <xdr:spPr>
        <a:xfrm>
          <a:off x="23736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37" name="Line 37"/>
        <xdr:cNvSpPr>
          <a:spLocks/>
        </xdr:cNvSpPr>
      </xdr:nvSpPr>
      <xdr:spPr>
        <a:xfrm>
          <a:off x="23736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38" name="Line 38"/>
        <xdr:cNvSpPr>
          <a:spLocks/>
        </xdr:cNvSpPr>
      </xdr:nvSpPr>
      <xdr:spPr>
        <a:xfrm>
          <a:off x="23736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39" name="Line 39"/>
        <xdr:cNvSpPr>
          <a:spLocks/>
        </xdr:cNvSpPr>
      </xdr:nvSpPr>
      <xdr:spPr>
        <a:xfrm>
          <a:off x="23736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40" name="Line 40"/>
        <xdr:cNvSpPr>
          <a:spLocks/>
        </xdr:cNvSpPr>
      </xdr:nvSpPr>
      <xdr:spPr>
        <a:xfrm>
          <a:off x="23736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41" name="Line 41"/>
        <xdr:cNvSpPr>
          <a:spLocks/>
        </xdr:cNvSpPr>
      </xdr:nvSpPr>
      <xdr:spPr>
        <a:xfrm>
          <a:off x="237363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42" name="Line 42"/>
        <xdr:cNvSpPr>
          <a:spLocks/>
        </xdr:cNvSpPr>
      </xdr:nvSpPr>
      <xdr:spPr>
        <a:xfrm>
          <a:off x="23736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43" name="Line 43"/>
        <xdr:cNvSpPr>
          <a:spLocks/>
        </xdr:cNvSpPr>
      </xdr:nvSpPr>
      <xdr:spPr>
        <a:xfrm>
          <a:off x="23736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44" name="Line 44"/>
        <xdr:cNvSpPr>
          <a:spLocks/>
        </xdr:cNvSpPr>
      </xdr:nvSpPr>
      <xdr:spPr>
        <a:xfrm>
          <a:off x="23736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45" name="Line 45"/>
        <xdr:cNvSpPr>
          <a:spLocks/>
        </xdr:cNvSpPr>
      </xdr:nvSpPr>
      <xdr:spPr>
        <a:xfrm>
          <a:off x="23736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twoCellAnchor>
    <xdr:from>
      <xdr:col>24</xdr:col>
      <xdr:colOff>0</xdr:colOff>
      <xdr:row>6</xdr:row>
      <xdr:rowOff>0</xdr:rowOff>
    </xdr:from>
    <xdr:to>
      <xdr:col>24</xdr:col>
      <xdr:colOff>0</xdr:colOff>
      <xdr:row>6</xdr:row>
      <xdr:rowOff>0</xdr:rowOff>
    </xdr:to>
    <xdr:sp>
      <xdr:nvSpPr>
        <xdr:cNvPr id="46" name="Line 46"/>
        <xdr:cNvSpPr>
          <a:spLocks/>
        </xdr:cNvSpPr>
      </xdr:nvSpPr>
      <xdr:spPr>
        <a:xfrm>
          <a:off x="237363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ＪＳ明朝"/>
              <a:ea typeface="ＪＳ明朝"/>
              <a:cs typeface="ＪＳ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20154;&#21475;&#21205;&#24907;&#32113;&#35336;&#35519;&#26619;\&#20363;&#26376;&#20966;&#29702;&#29992;&#12501;&#12449;&#12452;&#1252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pageSetUpPr fitToPage="1"/>
  </sheetPr>
  <dimension ref="A1:S62"/>
  <sheetViews>
    <sheetView tabSelected="1" zoomScaleSheetLayoutView="100" zoomScalePageLayoutView="0" workbookViewId="0" topLeftCell="A1">
      <selection activeCell="C1" sqref="C1:H1"/>
    </sheetView>
  </sheetViews>
  <sheetFormatPr defaultColWidth="9.00390625" defaultRowHeight="12"/>
  <cols>
    <col min="1" max="3" width="13.375" style="1" customWidth="1"/>
    <col min="4" max="7" width="10.375" style="1" customWidth="1"/>
    <col min="8" max="9" width="10.875" style="2" customWidth="1"/>
    <col min="10" max="13" width="10.375" style="1" customWidth="1"/>
    <col min="14" max="17" width="11.375" style="2" customWidth="1"/>
    <col min="18" max="19" width="13.875" style="1" customWidth="1"/>
    <col min="20" max="16384" width="9.375" style="1" customWidth="1"/>
  </cols>
  <sheetData>
    <row r="1" spans="3:8" ht="30" customHeight="1">
      <c r="C1" s="449" t="s">
        <v>407</v>
      </c>
      <c r="D1" s="449"/>
      <c r="E1" s="449"/>
      <c r="F1" s="449"/>
      <c r="G1" s="449"/>
      <c r="H1" s="449"/>
    </row>
    <row r="2" spans="1:19" ht="16.5" customHeight="1">
      <c r="A2" s="3" t="s">
        <v>54</v>
      </c>
      <c r="B2" s="4"/>
      <c r="C2" s="4"/>
      <c r="D2" s="4"/>
      <c r="E2" s="4"/>
      <c r="F2" s="4"/>
      <c r="G2" s="4"/>
      <c r="H2" s="5"/>
      <c r="I2" s="5"/>
      <c r="J2" s="4"/>
      <c r="K2" s="4"/>
      <c r="L2" s="4"/>
      <c r="M2" s="4"/>
      <c r="N2" s="5"/>
      <c r="O2" s="5"/>
      <c r="P2" s="5"/>
      <c r="Q2" s="5"/>
      <c r="R2" s="4"/>
      <c r="S2" s="4"/>
    </row>
    <row r="3" spans="1:19" ht="12" customHeight="1" thickBot="1">
      <c r="A3" s="6"/>
      <c r="B3" s="6"/>
      <c r="C3" s="6"/>
      <c r="D3" s="6"/>
      <c r="E3" s="6"/>
      <c r="F3" s="6"/>
      <c r="G3" s="6"/>
      <c r="H3" s="7"/>
      <c r="I3" s="7"/>
      <c r="J3" s="6"/>
      <c r="K3" s="6"/>
      <c r="L3" s="6"/>
      <c r="M3" s="6"/>
      <c r="N3" s="7"/>
      <c r="O3" s="7"/>
      <c r="P3" s="7"/>
      <c r="Q3" s="7"/>
      <c r="R3" s="6"/>
      <c r="S3" s="8" t="s">
        <v>55</v>
      </c>
    </row>
    <row r="4" spans="1:19" ht="12" customHeight="1" thickTop="1">
      <c r="A4" s="457" t="s">
        <v>56</v>
      </c>
      <c r="B4" s="462" t="s">
        <v>352</v>
      </c>
      <c r="C4" s="264"/>
      <c r="D4" s="450" t="s">
        <v>57</v>
      </c>
      <c r="E4" s="451"/>
      <c r="F4" s="451"/>
      <c r="G4" s="451"/>
      <c r="H4" s="451"/>
      <c r="I4" s="452"/>
      <c r="J4" s="451" t="s">
        <v>58</v>
      </c>
      <c r="K4" s="451"/>
      <c r="L4" s="451"/>
      <c r="M4" s="451"/>
      <c r="N4" s="451"/>
      <c r="O4" s="452"/>
      <c r="P4" s="5"/>
      <c r="Q4" s="10"/>
      <c r="R4" s="465" t="s">
        <v>353</v>
      </c>
      <c r="S4" s="9"/>
    </row>
    <row r="5" spans="1:19" ht="12">
      <c r="A5" s="458"/>
      <c r="B5" s="463"/>
      <c r="C5" s="4"/>
      <c r="D5" s="460" t="s">
        <v>59</v>
      </c>
      <c r="E5" s="11"/>
      <c r="F5" s="453" t="s">
        <v>60</v>
      </c>
      <c r="G5" s="12"/>
      <c r="H5" s="455" t="s">
        <v>61</v>
      </c>
      <c r="I5" s="14"/>
      <c r="J5" s="453" t="s">
        <v>62</v>
      </c>
      <c r="K5" s="11"/>
      <c r="L5" s="453" t="s">
        <v>63</v>
      </c>
      <c r="M5" s="11"/>
      <c r="N5" s="455" t="s">
        <v>64</v>
      </c>
      <c r="O5" s="14"/>
      <c r="P5" s="13" t="s">
        <v>65</v>
      </c>
      <c r="Q5" s="15"/>
      <c r="R5" s="466"/>
      <c r="S5" s="16"/>
    </row>
    <row r="6" spans="1:19" s="21" customFormat="1" ht="12">
      <c r="A6" s="459"/>
      <c r="B6" s="464"/>
      <c r="C6" s="17" t="s">
        <v>66</v>
      </c>
      <c r="D6" s="461"/>
      <c r="E6" s="17" t="s">
        <v>66</v>
      </c>
      <c r="F6" s="454"/>
      <c r="G6" s="17" t="s">
        <v>66</v>
      </c>
      <c r="H6" s="456"/>
      <c r="I6" s="19" t="s">
        <v>66</v>
      </c>
      <c r="J6" s="454"/>
      <c r="K6" s="17" t="s">
        <v>66</v>
      </c>
      <c r="L6" s="454"/>
      <c r="M6" s="17" t="s">
        <v>66</v>
      </c>
      <c r="N6" s="456"/>
      <c r="O6" s="19" t="s">
        <v>66</v>
      </c>
      <c r="P6" s="18"/>
      <c r="Q6" s="19" t="s">
        <v>66</v>
      </c>
      <c r="R6" s="467"/>
      <c r="S6" s="20" t="s">
        <v>66</v>
      </c>
    </row>
    <row r="7" spans="1:19" s="26" customFormat="1" ht="20.25" customHeight="1">
      <c r="A7" s="22" t="s">
        <v>0</v>
      </c>
      <c r="B7" s="23">
        <v>2104361</v>
      </c>
      <c r="C7" s="24">
        <v>1019285</v>
      </c>
      <c r="D7" s="24">
        <v>18075</v>
      </c>
      <c r="E7" s="24">
        <v>9269</v>
      </c>
      <c r="F7" s="24">
        <v>18961</v>
      </c>
      <c r="G7" s="24">
        <v>10130</v>
      </c>
      <c r="H7" s="25">
        <f>D7-F7</f>
        <v>-886</v>
      </c>
      <c r="I7" s="25">
        <f aca="true" t="shared" si="0" ref="I7:I60">E7-G7</f>
        <v>-861</v>
      </c>
      <c r="J7" s="24">
        <v>87608</v>
      </c>
      <c r="K7" s="24">
        <v>45742</v>
      </c>
      <c r="L7" s="24">
        <v>88824</v>
      </c>
      <c r="M7" s="24">
        <v>45635</v>
      </c>
      <c r="N7" s="25">
        <f>J7-L7</f>
        <v>-1216</v>
      </c>
      <c r="O7" s="25">
        <f>K7-M7</f>
        <v>107</v>
      </c>
      <c r="P7" s="25">
        <f>H7+N7</f>
        <v>-2102</v>
      </c>
      <c r="Q7" s="25">
        <f>I7+O7</f>
        <v>-754</v>
      </c>
      <c r="R7" s="24">
        <v>2102259</v>
      </c>
      <c r="S7" s="24">
        <v>1018531</v>
      </c>
    </row>
    <row r="8" spans="1:19" s="26" customFormat="1" ht="20.25" customHeight="1">
      <c r="A8" s="27" t="s">
        <v>1</v>
      </c>
      <c r="B8" s="28">
        <v>1774710</v>
      </c>
      <c r="C8" s="24">
        <v>858837</v>
      </c>
      <c r="D8" s="24">
        <v>15294</v>
      </c>
      <c r="E8" s="24">
        <v>7833</v>
      </c>
      <c r="F8" s="24">
        <v>15934</v>
      </c>
      <c r="G8" s="24">
        <v>8530</v>
      </c>
      <c r="H8" s="25">
        <f aca="true" t="shared" si="1" ref="H8:H60">D8-F8</f>
        <v>-640</v>
      </c>
      <c r="I8" s="25">
        <f t="shared" si="0"/>
        <v>-697</v>
      </c>
      <c r="J8" s="24">
        <v>74166</v>
      </c>
      <c r="K8" s="24">
        <v>38816</v>
      </c>
      <c r="L8" s="24">
        <v>74785</v>
      </c>
      <c r="M8" s="24">
        <v>38650</v>
      </c>
      <c r="N8" s="25">
        <f aca="true" t="shared" si="2" ref="N8:N60">J8-L8</f>
        <v>-619</v>
      </c>
      <c r="O8" s="25">
        <f aca="true" t="shared" si="3" ref="O8:O60">K8-M8</f>
        <v>166</v>
      </c>
      <c r="P8" s="25">
        <f aca="true" t="shared" si="4" ref="P8:P60">H8+N8</f>
        <v>-1259</v>
      </c>
      <c r="Q8" s="25">
        <f aca="true" t="shared" si="5" ref="Q8:Q60">I8+O8</f>
        <v>-531</v>
      </c>
      <c r="R8" s="24">
        <v>1773451</v>
      </c>
      <c r="S8" s="24">
        <v>858306</v>
      </c>
    </row>
    <row r="9" spans="1:19" s="33" customFormat="1" ht="13.5" customHeight="1">
      <c r="A9" s="29" t="s">
        <v>2</v>
      </c>
      <c r="B9" s="30">
        <v>413036</v>
      </c>
      <c r="C9" s="31">
        <v>196214</v>
      </c>
      <c r="D9" s="31">
        <v>3576</v>
      </c>
      <c r="E9" s="31">
        <v>1828</v>
      </c>
      <c r="F9" s="31">
        <v>3710</v>
      </c>
      <c r="G9" s="31">
        <v>1946</v>
      </c>
      <c r="H9" s="32">
        <f t="shared" si="1"/>
        <v>-134</v>
      </c>
      <c r="I9" s="32">
        <f t="shared" si="0"/>
        <v>-118</v>
      </c>
      <c r="J9" s="31">
        <v>16411</v>
      </c>
      <c r="K9" s="31">
        <v>8101</v>
      </c>
      <c r="L9" s="31">
        <v>16660</v>
      </c>
      <c r="M9" s="31">
        <v>7991</v>
      </c>
      <c r="N9" s="32">
        <f t="shared" si="2"/>
        <v>-249</v>
      </c>
      <c r="O9" s="32">
        <f t="shared" si="3"/>
        <v>110</v>
      </c>
      <c r="P9" s="32">
        <f t="shared" si="4"/>
        <v>-383</v>
      </c>
      <c r="Q9" s="32">
        <f t="shared" si="5"/>
        <v>-8</v>
      </c>
      <c r="R9" s="31">
        <v>412653</v>
      </c>
      <c r="S9" s="31">
        <v>196206</v>
      </c>
    </row>
    <row r="10" spans="1:19" s="33" customFormat="1" ht="13.5" customHeight="1">
      <c r="A10" s="29" t="s">
        <v>3</v>
      </c>
      <c r="B10" s="30">
        <v>162581</v>
      </c>
      <c r="C10" s="31">
        <v>78978</v>
      </c>
      <c r="D10" s="31">
        <v>1492</v>
      </c>
      <c r="E10" s="31">
        <v>747</v>
      </c>
      <c r="F10" s="31">
        <v>1447</v>
      </c>
      <c r="G10" s="31">
        <v>793</v>
      </c>
      <c r="H10" s="32">
        <f t="shared" si="1"/>
        <v>45</v>
      </c>
      <c r="I10" s="32">
        <f t="shared" si="0"/>
        <v>-46</v>
      </c>
      <c r="J10" s="31">
        <v>7645</v>
      </c>
      <c r="K10" s="31">
        <v>4155</v>
      </c>
      <c r="L10" s="31">
        <v>7327</v>
      </c>
      <c r="M10" s="31">
        <v>3858</v>
      </c>
      <c r="N10" s="32">
        <f t="shared" si="2"/>
        <v>318</v>
      </c>
      <c r="O10" s="32">
        <f t="shared" si="3"/>
        <v>297</v>
      </c>
      <c r="P10" s="32">
        <f t="shared" si="4"/>
        <v>363</v>
      </c>
      <c r="Q10" s="32">
        <f t="shared" si="5"/>
        <v>251</v>
      </c>
      <c r="R10" s="31">
        <v>162944</v>
      </c>
      <c r="S10" s="31">
        <v>79229</v>
      </c>
    </row>
    <row r="11" spans="1:19" s="33" customFormat="1" ht="13.5" customHeight="1">
      <c r="A11" s="29" t="s">
        <v>4</v>
      </c>
      <c r="B11" s="30">
        <v>95453</v>
      </c>
      <c r="C11" s="31">
        <v>45780</v>
      </c>
      <c r="D11" s="31">
        <v>867</v>
      </c>
      <c r="E11" s="31">
        <v>430</v>
      </c>
      <c r="F11" s="31">
        <v>929</v>
      </c>
      <c r="G11" s="31">
        <v>494</v>
      </c>
      <c r="H11" s="32">
        <f t="shared" si="1"/>
        <v>-62</v>
      </c>
      <c r="I11" s="32">
        <f t="shared" si="0"/>
        <v>-64</v>
      </c>
      <c r="J11" s="31">
        <v>2696</v>
      </c>
      <c r="K11" s="31">
        <v>1451</v>
      </c>
      <c r="L11" s="31">
        <v>3142</v>
      </c>
      <c r="M11" s="31">
        <v>1785</v>
      </c>
      <c r="N11" s="32">
        <f t="shared" si="2"/>
        <v>-446</v>
      </c>
      <c r="O11" s="32">
        <f t="shared" si="3"/>
        <v>-334</v>
      </c>
      <c r="P11" s="32">
        <f t="shared" si="4"/>
        <v>-508</v>
      </c>
      <c r="Q11" s="32">
        <f t="shared" si="5"/>
        <v>-398</v>
      </c>
      <c r="R11" s="31">
        <v>94945</v>
      </c>
      <c r="S11" s="31">
        <v>45382</v>
      </c>
    </row>
    <row r="12" spans="1:19" s="33" customFormat="1" ht="13.5" customHeight="1">
      <c r="A12" s="29" t="s">
        <v>5</v>
      </c>
      <c r="B12" s="30">
        <v>114855</v>
      </c>
      <c r="C12" s="31">
        <v>55590</v>
      </c>
      <c r="D12" s="31">
        <v>890</v>
      </c>
      <c r="E12" s="31">
        <v>437</v>
      </c>
      <c r="F12" s="31">
        <v>855</v>
      </c>
      <c r="G12" s="31">
        <v>460</v>
      </c>
      <c r="H12" s="32">
        <f t="shared" si="1"/>
        <v>35</v>
      </c>
      <c r="I12" s="32">
        <f t="shared" si="0"/>
        <v>-23</v>
      </c>
      <c r="J12" s="31">
        <v>3846</v>
      </c>
      <c r="K12" s="31">
        <v>2010</v>
      </c>
      <c r="L12" s="31">
        <v>4089</v>
      </c>
      <c r="M12" s="31">
        <v>2109</v>
      </c>
      <c r="N12" s="32">
        <f t="shared" si="2"/>
        <v>-243</v>
      </c>
      <c r="O12" s="32">
        <f t="shared" si="3"/>
        <v>-99</v>
      </c>
      <c r="P12" s="32">
        <f t="shared" si="4"/>
        <v>-208</v>
      </c>
      <c r="Q12" s="32">
        <f t="shared" si="5"/>
        <v>-122</v>
      </c>
      <c r="R12" s="31">
        <v>114647</v>
      </c>
      <c r="S12" s="31">
        <v>55468</v>
      </c>
    </row>
    <row r="13" spans="1:19" s="33" customFormat="1" ht="13.5" customHeight="1">
      <c r="A13" s="29" t="s">
        <v>6</v>
      </c>
      <c r="B13" s="30">
        <v>92739</v>
      </c>
      <c r="C13" s="31">
        <v>45175</v>
      </c>
      <c r="D13" s="31">
        <v>820</v>
      </c>
      <c r="E13" s="31">
        <v>432</v>
      </c>
      <c r="F13" s="31">
        <v>840</v>
      </c>
      <c r="G13" s="31">
        <v>443</v>
      </c>
      <c r="H13" s="32">
        <f t="shared" si="1"/>
        <v>-20</v>
      </c>
      <c r="I13" s="32">
        <f t="shared" si="0"/>
        <v>-11</v>
      </c>
      <c r="J13" s="31">
        <v>3987</v>
      </c>
      <c r="K13" s="31">
        <v>2114</v>
      </c>
      <c r="L13" s="31">
        <v>3918</v>
      </c>
      <c r="M13" s="31">
        <v>2018</v>
      </c>
      <c r="N13" s="32">
        <f t="shared" si="2"/>
        <v>69</v>
      </c>
      <c r="O13" s="32">
        <f t="shared" si="3"/>
        <v>96</v>
      </c>
      <c r="P13" s="32">
        <f t="shared" si="4"/>
        <v>49</v>
      </c>
      <c r="Q13" s="32">
        <f t="shared" si="5"/>
        <v>85</v>
      </c>
      <c r="R13" s="31">
        <v>92788</v>
      </c>
      <c r="S13" s="31">
        <v>45260</v>
      </c>
    </row>
    <row r="14" spans="1:19" s="33" customFormat="1" ht="13.5" customHeight="1">
      <c r="A14" s="29" t="s">
        <v>7</v>
      </c>
      <c r="B14" s="30">
        <v>83736</v>
      </c>
      <c r="C14" s="31">
        <v>40506</v>
      </c>
      <c r="D14" s="31">
        <v>711</v>
      </c>
      <c r="E14" s="31">
        <v>371</v>
      </c>
      <c r="F14" s="31">
        <v>868</v>
      </c>
      <c r="G14" s="31">
        <v>487</v>
      </c>
      <c r="H14" s="32">
        <f t="shared" si="1"/>
        <v>-157</v>
      </c>
      <c r="I14" s="32">
        <f t="shared" si="0"/>
        <v>-116</v>
      </c>
      <c r="J14" s="31">
        <v>2198</v>
      </c>
      <c r="K14" s="31">
        <v>1253</v>
      </c>
      <c r="L14" s="31">
        <v>2610</v>
      </c>
      <c r="M14" s="31">
        <v>1479</v>
      </c>
      <c r="N14" s="32">
        <f t="shared" si="2"/>
        <v>-412</v>
      </c>
      <c r="O14" s="32">
        <f t="shared" si="3"/>
        <v>-226</v>
      </c>
      <c r="P14" s="32">
        <f t="shared" si="4"/>
        <v>-569</v>
      </c>
      <c r="Q14" s="32">
        <f t="shared" si="5"/>
        <v>-342</v>
      </c>
      <c r="R14" s="31">
        <v>83167</v>
      </c>
      <c r="S14" s="31">
        <v>40164</v>
      </c>
    </row>
    <row r="15" spans="1:19" s="33" customFormat="1" ht="13.5" customHeight="1">
      <c r="A15" s="29" t="s">
        <v>8</v>
      </c>
      <c r="B15" s="30">
        <v>23181</v>
      </c>
      <c r="C15" s="31">
        <v>11172</v>
      </c>
      <c r="D15" s="31">
        <v>132</v>
      </c>
      <c r="E15" s="31">
        <v>72</v>
      </c>
      <c r="F15" s="31">
        <v>276</v>
      </c>
      <c r="G15" s="31">
        <v>144</v>
      </c>
      <c r="H15" s="32">
        <f t="shared" si="1"/>
        <v>-144</v>
      </c>
      <c r="I15" s="32">
        <f t="shared" si="0"/>
        <v>-72</v>
      </c>
      <c r="J15" s="31">
        <v>788</v>
      </c>
      <c r="K15" s="31">
        <v>368</v>
      </c>
      <c r="L15" s="31">
        <v>899</v>
      </c>
      <c r="M15" s="31">
        <v>399</v>
      </c>
      <c r="N15" s="32">
        <f t="shared" si="2"/>
        <v>-111</v>
      </c>
      <c r="O15" s="32">
        <f t="shared" si="3"/>
        <v>-31</v>
      </c>
      <c r="P15" s="32">
        <f t="shared" si="4"/>
        <v>-255</v>
      </c>
      <c r="Q15" s="32">
        <f t="shared" si="5"/>
        <v>-103</v>
      </c>
      <c r="R15" s="31">
        <v>22926</v>
      </c>
      <c r="S15" s="31">
        <v>11069</v>
      </c>
    </row>
    <row r="16" spans="1:19" s="33" customFormat="1" ht="13.5" customHeight="1">
      <c r="A16" s="29" t="s">
        <v>9</v>
      </c>
      <c r="B16" s="30">
        <v>41832</v>
      </c>
      <c r="C16" s="31">
        <v>20177</v>
      </c>
      <c r="D16" s="31">
        <v>320</v>
      </c>
      <c r="E16" s="31">
        <v>163</v>
      </c>
      <c r="F16" s="31">
        <v>450</v>
      </c>
      <c r="G16" s="31">
        <v>251</v>
      </c>
      <c r="H16" s="32">
        <f t="shared" si="1"/>
        <v>-130</v>
      </c>
      <c r="I16" s="32">
        <f t="shared" si="0"/>
        <v>-88</v>
      </c>
      <c r="J16" s="31">
        <v>1871</v>
      </c>
      <c r="K16" s="31">
        <v>958</v>
      </c>
      <c r="L16" s="31">
        <v>1964</v>
      </c>
      <c r="M16" s="31">
        <v>950</v>
      </c>
      <c r="N16" s="32">
        <f t="shared" si="2"/>
        <v>-93</v>
      </c>
      <c r="O16" s="32">
        <f t="shared" si="3"/>
        <v>8</v>
      </c>
      <c r="P16" s="32">
        <f t="shared" si="4"/>
        <v>-223</v>
      </c>
      <c r="Q16" s="32">
        <f t="shared" si="5"/>
        <v>-80</v>
      </c>
      <c r="R16" s="31">
        <v>41609</v>
      </c>
      <c r="S16" s="31">
        <v>20097</v>
      </c>
    </row>
    <row r="17" spans="1:19" s="33" customFormat="1" ht="13.5" customHeight="1">
      <c r="A17" s="29" t="s">
        <v>10</v>
      </c>
      <c r="B17" s="30">
        <v>66807</v>
      </c>
      <c r="C17" s="31">
        <v>32698</v>
      </c>
      <c r="D17" s="31">
        <v>602</v>
      </c>
      <c r="E17" s="31">
        <v>290</v>
      </c>
      <c r="F17" s="31">
        <v>556</v>
      </c>
      <c r="G17" s="31">
        <v>300</v>
      </c>
      <c r="H17" s="32">
        <f t="shared" si="1"/>
        <v>46</v>
      </c>
      <c r="I17" s="32">
        <f t="shared" si="0"/>
        <v>-10</v>
      </c>
      <c r="J17" s="31">
        <v>3857</v>
      </c>
      <c r="K17" s="31">
        <v>2091</v>
      </c>
      <c r="L17" s="31">
        <v>3619</v>
      </c>
      <c r="M17" s="31">
        <v>1997</v>
      </c>
      <c r="N17" s="32">
        <f t="shared" si="2"/>
        <v>238</v>
      </c>
      <c r="O17" s="32">
        <f t="shared" si="3"/>
        <v>94</v>
      </c>
      <c r="P17" s="32">
        <f t="shared" si="4"/>
        <v>284</v>
      </c>
      <c r="Q17" s="32">
        <f t="shared" si="5"/>
        <v>84</v>
      </c>
      <c r="R17" s="31">
        <v>67091</v>
      </c>
      <c r="S17" s="31">
        <v>32782</v>
      </c>
    </row>
    <row r="18" spans="1:19" s="33" customFormat="1" ht="13.5" customHeight="1">
      <c r="A18" s="29" t="s">
        <v>11</v>
      </c>
      <c r="B18" s="30">
        <v>55369</v>
      </c>
      <c r="C18" s="31">
        <v>26740</v>
      </c>
      <c r="D18" s="31">
        <v>419</v>
      </c>
      <c r="E18" s="31">
        <v>206</v>
      </c>
      <c r="F18" s="31">
        <v>607</v>
      </c>
      <c r="G18" s="31">
        <v>326</v>
      </c>
      <c r="H18" s="32">
        <f t="shared" si="1"/>
        <v>-188</v>
      </c>
      <c r="I18" s="32">
        <f t="shared" si="0"/>
        <v>-120</v>
      </c>
      <c r="J18" s="31">
        <v>1657</v>
      </c>
      <c r="K18" s="31">
        <v>881</v>
      </c>
      <c r="L18" s="31">
        <v>1810</v>
      </c>
      <c r="M18" s="31">
        <v>951</v>
      </c>
      <c r="N18" s="32">
        <f t="shared" si="2"/>
        <v>-153</v>
      </c>
      <c r="O18" s="32">
        <f t="shared" si="3"/>
        <v>-70</v>
      </c>
      <c r="P18" s="32">
        <f t="shared" si="4"/>
        <v>-341</v>
      </c>
      <c r="Q18" s="32">
        <f t="shared" si="5"/>
        <v>-190</v>
      </c>
      <c r="R18" s="31">
        <v>55028</v>
      </c>
      <c r="S18" s="31">
        <v>26550</v>
      </c>
    </row>
    <row r="19" spans="1:19" s="33" customFormat="1" ht="13.5" customHeight="1">
      <c r="A19" s="29" t="s">
        <v>12</v>
      </c>
      <c r="B19" s="30">
        <v>52891</v>
      </c>
      <c r="C19" s="31">
        <v>26339</v>
      </c>
      <c r="D19" s="31">
        <v>504</v>
      </c>
      <c r="E19" s="31">
        <v>257</v>
      </c>
      <c r="F19" s="31">
        <v>361</v>
      </c>
      <c r="G19" s="31">
        <v>188</v>
      </c>
      <c r="H19" s="32">
        <f t="shared" si="1"/>
        <v>143</v>
      </c>
      <c r="I19" s="32">
        <f t="shared" si="0"/>
        <v>69</v>
      </c>
      <c r="J19" s="31">
        <v>4879</v>
      </c>
      <c r="K19" s="31">
        <v>2653</v>
      </c>
      <c r="L19" s="31">
        <v>4017</v>
      </c>
      <c r="M19" s="31">
        <v>2197</v>
      </c>
      <c r="N19" s="32">
        <f t="shared" si="2"/>
        <v>862</v>
      </c>
      <c r="O19" s="32">
        <f t="shared" si="3"/>
        <v>456</v>
      </c>
      <c r="P19" s="32">
        <f t="shared" si="4"/>
        <v>1005</v>
      </c>
      <c r="Q19" s="32">
        <f t="shared" si="5"/>
        <v>525</v>
      </c>
      <c r="R19" s="31">
        <v>53896</v>
      </c>
      <c r="S19" s="31">
        <v>26864</v>
      </c>
    </row>
    <row r="20" spans="1:19" s="33" customFormat="1" ht="13.5" customHeight="1">
      <c r="A20" s="29" t="s">
        <v>13</v>
      </c>
      <c r="B20" s="30">
        <v>61779</v>
      </c>
      <c r="C20" s="31">
        <v>29754</v>
      </c>
      <c r="D20" s="31">
        <v>464</v>
      </c>
      <c r="E20" s="31">
        <v>249</v>
      </c>
      <c r="F20" s="31">
        <v>642</v>
      </c>
      <c r="G20" s="31">
        <v>356</v>
      </c>
      <c r="H20" s="32">
        <f t="shared" si="1"/>
        <v>-178</v>
      </c>
      <c r="I20" s="32">
        <f t="shared" si="0"/>
        <v>-107</v>
      </c>
      <c r="J20" s="31">
        <v>1941</v>
      </c>
      <c r="K20" s="31">
        <v>1023</v>
      </c>
      <c r="L20" s="31">
        <v>2080</v>
      </c>
      <c r="M20" s="31">
        <v>1107</v>
      </c>
      <c r="N20" s="32">
        <f t="shared" si="2"/>
        <v>-139</v>
      </c>
      <c r="O20" s="32">
        <f t="shared" si="3"/>
        <v>-84</v>
      </c>
      <c r="P20" s="32">
        <f t="shared" si="4"/>
        <v>-317</v>
      </c>
      <c r="Q20" s="32">
        <f t="shared" si="5"/>
        <v>-191</v>
      </c>
      <c r="R20" s="31">
        <v>61462</v>
      </c>
      <c r="S20" s="31">
        <v>29563</v>
      </c>
    </row>
    <row r="21" spans="1:19" s="33" customFormat="1" ht="13.5" customHeight="1">
      <c r="A21" s="29" t="s">
        <v>14</v>
      </c>
      <c r="B21" s="30">
        <v>144596</v>
      </c>
      <c r="C21" s="31">
        <v>70895</v>
      </c>
      <c r="D21" s="31">
        <v>1412</v>
      </c>
      <c r="E21" s="31">
        <v>753</v>
      </c>
      <c r="F21" s="31">
        <v>1098</v>
      </c>
      <c r="G21" s="31">
        <v>580</v>
      </c>
      <c r="H21" s="32">
        <f t="shared" si="1"/>
        <v>314</v>
      </c>
      <c r="I21" s="32">
        <f t="shared" si="0"/>
        <v>173</v>
      </c>
      <c r="J21" s="31">
        <v>6772</v>
      </c>
      <c r="K21" s="31">
        <v>3693</v>
      </c>
      <c r="L21" s="31">
        <v>6686</v>
      </c>
      <c r="M21" s="31">
        <v>3618</v>
      </c>
      <c r="N21" s="32">
        <f t="shared" si="2"/>
        <v>86</v>
      </c>
      <c r="O21" s="32">
        <f t="shared" si="3"/>
        <v>75</v>
      </c>
      <c r="P21" s="32">
        <f t="shared" si="4"/>
        <v>400</v>
      </c>
      <c r="Q21" s="32">
        <f t="shared" si="5"/>
        <v>248</v>
      </c>
      <c r="R21" s="31">
        <v>144996</v>
      </c>
      <c r="S21" s="31">
        <v>71143</v>
      </c>
    </row>
    <row r="22" spans="1:19" s="33" customFormat="1" ht="13.5" customHeight="1">
      <c r="A22" s="29" t="s">
        <v>15</v>
      </c>
      <c r="B22" s="30">
        <v>98213</v>
      </c>
      <c r="C22" s="31">
        <v>48630</v>
      </c>
      <c r="D22" s="31">
        <v>929</v>
      </c>
      <c r="E22" s="31">
        <v>490</v>
      </c>
      <c r="F22" s="31">
        <v>664</v>
      </c>
      <c r="G22" s="31">
        <v>367</v>
      </c>
      <c r="H22" s="32">
        <f t="shared" si="1"/>
        <v>265</v>
      </c>
      <c r="I22" s="32">
        <f t="shared" si="0"/>
        <v>123</v>
      </c>
      <c r="J22" s="31">
        <v>6226</v>
      </c>
      <c r="K22" s="31">
        <v>3300</v>
      </c>
      <c r="L22" s="31">
        <v>5712</v>
      </c>
      <c r="M22" s="31">
        <v>3043</v>
      </c>
      <c r="N22" s="32">
        <f t="shared" si="2"/>
        <v>514</v>
      </c>
      <c r="O22" s="32">
        <f t="shared" si="3"/>
        <v>257</v>
      </c>
      <c r="P22" s="32">
        <f t="shared" si="4"/>
        <v>779</v>
      </c>
      <c r="Q22" s="32">
        <f t="shared" si="5"/>
        <v>380</v>
      </c>
      <c r="R22" s="31">
        <v>98992</v>
      </c>
      <c r="S22" s="31">
        <v>49010</v>
      </c>
    </row>
    <row r="23" spans="1:19" s="33" customFormat="1" ht="13.5" customHeight="1">
      <c r="A23" s="29" t="s">
        <v>16</v>
      </c>
      <c r="B23" s="30">
        <v>30138</v>
      </c>
      <c r="C23" s="31">
        <v>14504</v>
      </c>
      <c r="D23" s="31">
        <v>183</v>
      </c>
      <c r="E23" s="31">
        <v>95</v>
      </c>
      <c r="F23" s="31">
        <v>285</v>
      </c>
      <c r="G23" s="31">
        <v>166</v>
      </c>
      <c r="H23" s="32">
        <f t="shared" si="1"/>
        <v>-102</v>
      </c>
      <c r="I23" s="32">
        <f t="shared" si="0"/>
        <v>-71</v>
      </c>
      <c r="J23" s="31">
        <v>966</v>
      </c>
      <c r="K23" s="31">
        <v>429</v>
      </c>
      <c r="L23" s="31">
        <v>1099</v>
      </c>
      <c r="M23" s="31">
        <v>483</v>
      </c>
      <c r="N23" s="32">
        <f t="shared" si="2"/>
        <v>-133</v>
      </c>
      <c r="O23" s="32">
        <f t="shared" si="3"/>
        <v>-54</v>
      </c>
      <c r="P23" s="32">
        <f t="shared" si="4"/>
        <v>-235</v>
      </c>
      <c r="Q23" s="32">
        <f t="shared" si="5"/>
        <v>-125</v>
      </c>
      <c r="R23" s="31">
        <v>29903</v>
      </c>
      <c r="S23" s="31">
        <v>14379</v>
      </c>
    </row>
    <row r="24" spans="1:19" s="33" customFormat="1" ht="13.5" customHeight="1">
      <c r="A24" s="29" t="s">
        <v>17</v>
      </c>
      <c r="B24" s="30">
        <v>50341</v>
      </c>
      <c r="C24" s="31">
        <v>25194</v>
      </c>
      <c r="D24" s="31">
        <v>630</v>
      </c>
      <c r="E24" s="31">
        <v>330</v>
      </c>
      <c r="F24" s="31">
        <v>311</v>
      </c>
      <c r="G24" s="31">
        <v>165</v>
      </c>
      <c r="H24" s="32">
        <f t="shared" si="1"/>
        <v>319</v>
      </c>
      <c r="I24" s="32">
        <f t="shared" si="0"/>
        <v>165</v>
      </c>
      <c r="J24" s="31">
        <v>3249</v>
      </c>
      <c r="K24" s="31">
        <v>1707</v>
      </c>
      <c r="L24" s="31">
        <v>2947</v>
      </c>
      <c r="M24" s="31">
        <v>1501</v>
      </c>
      <c r="N24" s="32">
        <f t="shared" si="2"/>
        <v>302</v>
      </c>
      <c r="O24" s="32">
        <f t="shared" si="3"/>
        <v>206</v>
      </c>
      <c r="P24" s="32">
        <f t="shared" si="4"/>
        <v>621</v>
      </c>
      <c r="Q24" s="32">
        <f t="shared" si="5"/>
        <v>371</v>
      </c>
      <c r="R24" s="31">
        <v>50962</v>
      </c>
      <c r="S24" s="31">
        <v>25565</v>
      </c>
    </row>
    <row r="25" spans="1:19" s="33" customFormat="1" ht="13.5" customHeight="1">
      <c r="A25" s="29" t="s">
        <v>18</v>
      </c>
      <c r="B25" s="30">
        <v>28579</v>
      </c>
      <c r="C25" s="31">
        <v>13820</v>
      </c>
      <c r="D25" s="31">
        <v>181</v>
      </c>
      <c r="E25" s="31">
        <v>89</v>
      </c>
      <c r="F25" s="31">
        <v>357</v>
      </c>
      <c r="G25" s="31">
        <v>174</v>
      </c>
      <c r="H25" s="32">
        <f t="shared" si="1"/>
        <v>-176</v>
      </c>
      <c r="I25" s="32">
        <f t="shared" si="0"/>
        <v>-85</v>
      </c>
      <c r="J25" s="31">
        <v>664</v>
      </c>
      <c r="K25" s="31">
        <v>346</v>
      </c>
      <c r="L25" s="31">
        <v>871</v>
      </c>
      <c r="M25" s="31">
        <v>466</v>
      </c>
      <c r="N25" s="32">
        <f t="shared" si="2"/>
        <v>-207</v>
      </c>
      <c r="O25" s="32">
        <f t="shared" si="3"/>
        <v>-120</v>
      </c>
      <c r="P25" s="32">
        <f t="shared" si="4"/>
        <v>-383</v>
      </c>
      <c r="Q25" s="32">
        <f t="shared" si="5"/>
        <v>-205</v>
      </c>
      <c r="R25" s="31">
        <v>28196</v>
      </c>
      <c r="S25" s="31">
        <v>13615</v>
      </c>
    </row>
    <row r="26" spans="1:19" s="33" customFormat="1" ht="13.5" customHeight="1">
      <c r="A26" s="29" t="s">
        <v>19</v>
      </c>
      <c r="B26" s="30">
        <v>34709</v>
      </c>
      <c r="C26" s="31">
        <v>16739</v>
      </c>
      <c r="D26" s="31">
        <v>294</v>
      </c>
      <c r="E26" s="31">
        <v>161</v>
      </c>
      <c r="F26" s="31">
        <v>308</v>
      </c>
      <c r="G26" s="31">
        <v>154</v>
      </c>
      <c r="H26" s="32">
        <f t="shared" si="1"/>
        <v>-14</v>
      </c>
      <c r="I26" s="32">
        <f t="shared" si="0"/>
        <v>7</v>
      </c>
      <c r="J26" s="31">
        <v>1506</v>
      </c>
      <c r="K26" s="31">
        <v>762</v>
      </c>
      <c r="L26" s="31">
        <v>1465</v>
      </c>
      <c r="M26" s="31">
        <v>738</v>
      </c>
      <c r="N26" s="32">
        <f t="shared" si="2"/>
        <v>41</v>
      </c>
      <c r="O26" s="32">
        <f t="shared" si="3"/>
        <v>24</v>
      </c>
      <c r="P26" s="32">
        <f t="shared" si="4"/>
        <v>27</v>
      </c>
      <c r="Q26" s="32">
        <f t="shared" si="5"/>
        <v>31</v>
      </c>
      <c r="R26" s="31">
        <v>34736</v>
      </c>
      <c r="S26" s="31">
        <v>16770</v>
      </c>
    </row>
    <row r="27" spans="1:19" s="33" customFormat="1" ht="13.5" customHeight="1">
      <c r="A27" s="29" t="s">
        <v>20</v>
      </c>
      <c r="B27" s="30">
        <v>46955</v>
      </c>
      <c r="C27" s="31">
        <v>22884</v>
      </c>
      <c r="D27" s="31">
        <v>333</v>
      </c>
      <c r="E27" s="31">
        <v>167</v>
      </c>
      <c r="F27" s="31">
        <v>557</v>
      </c>
      <c r="G27" s="31">
        <v>311</v>
      </c>
      <c r="H27" s="32">
        <f t="shared" si="1"/>
        <v>-224</v>
      </c>
      <c r="I27" s="32">
        <f t="shared" si="0"/>
        <v>-144</v>
      </c>
      <c r="J27" s="31">
        <v>986</v>
      </c>
      <c r="K27" s="31">
        <v>502</v>
      </c>
      <c r="L27" s="31">
        <v>1330</v>
      </c>
      <c r="M27" s="31">
        <v>715</v>
      </c>
      <c r="N27" s="32">
        <f t="shared" si="2"/>
        <v>-344</v>
      </c>
      <c r="O27" s="32">
        <f t="shared" si="3"/>
        <v>-213</v>
      </c>
      <c r="P27" s="32">
        <f t="shared" si="4"/>
        <v>-568</v>
      </c>
      <c r="Q27" s="32">
        <f t="shared" si="5"/>
        <v>-357</v>
      </c>
      <c r="R27" s="31">
        <v>46387</v>
      </c>
      <c r="S27" s="31">
        <v>22527</v>
      </c>
    </row>
    <row r="28" spans="1:19" s="33" customFormat="1" ht="13.5" customHeight="1">
      <c r="A28" s="29" t="s">
        <v>21</v>
      </c>
      <c r="B28" s="30">
        <v>37929</v>
      </c>
      <c r="C28" s="31">
        <v>18073</v>
      </c>
      <c r="D28" s="31">
        <v>265</v>
      </c>
      <c r="E28" s="31">
        <v>134</v>
      </c>
      <c r="F28" s="31">
        <v>428</v>
      </c>
      <c r="G28" s="31">
        <v>226</v>
      </c>
      <c r="H28" s="32">
        <f t="shared" si="1"/>
        <v>-163</v>
      </c>
      <c r="I28" s="32">
        <f t="shared" si="0"/>
        <v>-92</v>
      </c>
      <c r="J28" s="31">
        <v>957</v>
      </c>
      <c r="K28" s="31">
        <v>504</v>
      </c>
      <c r="L28" s="31">
        <v>1215</v>
      </c>
      <c r="M28" s="31">
        <v>624</v>
      </c>
      <c r="N28" s="32">
        <f t="shared" si="2"/>
        <v>-258</v>
      </c>
      <c r="O28" s="32">
        <f t="shared" si="3"/>
        <v>-120</v>
      </c>
      <c r="P28" s="32">
        <f t="shared" si="4"/>
        <v>-421</v>
      </c>
      <c r="Q28" s="32">
        <f t="shared" si="5"/>
        <v>-212</v>
      </c>
      <c r="R28" s="31">
        <v>37508</v>
      </c>
      <c r="S28" s="31">
        <v>17861</v>
      </c>
    </row>
    <row r="29" spans="1:19" s="33" customFormat="1" ht="13.5" customHeight="1">
      <c r="A29" s="29" t="s">
        <v>22</v>
      </c>
      <c r="B29" s="30">
        <v>38991</v>
      </c>
      <c r="C29" s="31">
        <v>18975</v>
      </c>
      <c r="D29" s="31">
        <v>270</v>
      </c>
      <c r="E29" s="31">
        <v>132</v>
      </c>
      <c r="F29" s="31">
        <v>385</v>
      </c>
      <c r="G29" s="31">
        <v>199</v>
      </c>
      <c r="H29" s="32">
        <f t="shared" si="1"/>
        <v>-115</v>
      </c>
      <c r="I29" s="32">
        <f t="shared" si="0"/>
        <v>-67</v>
      </c>
      <c r="J29" s="31">
        <v>1064</v>
      </c>
      <c r="K29" s="31">
        <v>515</v>
      </c>
      <c r="L29" s="31">
        <v>1325</v>
      </c>
      <c r="M29" s="31">
        <v>621</v>
      </c>
      <c r="N29" s="32">
        <f t="shared" si="2"/>
        <v>-261</v>
      </c>
      <c r="O29" s="32">
        <f t="shared" si="3"/>
        <v>-106</v>
      </c>
      <c r="P29" s="32">
        <f t="shared" si="4"/>
        <v>-376</v>
      </c>
      <c r="Q29" s="32">
        <f t="shared" si="5"/>
        <v>-173</v>
      </c>
      <c r="R29" s="31">
        <v>38615</v>
      </c>
      <c r="S29" s="31">
        <v>18802</v>
      </c>
    </row>
    <row r="30" spans="1:19" s="38" customFormat="1" ht="20.25" customHeight="1">
      <c r="A30" s="34" t="s">
        <v>23</v>
      </c>
      <c r="B30" s="35">
        <v>329651</v>
      </c>
      <c r="C30" s="36">
        <v>160448</v>
      </c>
      <c r="D30" s="36">
        <v>2781</v>
      </c>
      <c r="E30" s="36">
        <v>1436</v>
      </c>
      <c r="F30" s="36">
        <v>3027</v>
      </c>
      <c r="G30" s="36">
        <v>1600</v>
      </c>
      <c r="H30" s="37">
        <f t="shared" si="1"/>
        <v>-246</v>
      </c>
      <c r="I30" s="37">
        <f t="shared" si="0"/>
        <v>-164</v>
      </c>
      <c r="J30" s="36">
        <v>13442</v>
      </c>
      <c r="K30" s="36">
        <v>6926</v>
      </c>
      <c r="L30" s="36">
        <v>14039</v>
      </c>
      <c r="M30" s="36">
        <v>6985</v>
      </c>
      <c r="N30" s="37">
        <f t="shared" si="2"/>
        <v>-597</v>
      </c>
      <c r="O30" s="37">
        <f t="shared" si="3"/>
        <v>-59</v>
      </c>
      <c r="P30" s="37">
        <f t="shared" si="4"/>
        <v>-843</v>
      </c>
      <c r="Q30" s="37">
        <f t="shared" si="5"/>
        <v>-223</v>
      </c>
      <c r="R30" s="36">
        <v>328808</v>
      </c>
      <c r="S30" s="36">
        <v>160225</v>
      </c>
    </row>
    <row r="31" spans="1:19" s="38" customFormat="1" ht="16.5" customHeight="1">
      <c r="A31" s="34" t="s">
        <v>24</v>
      </c>
      <c r="B31" s="35">
        <v>45686</v>
      </c>
      <c r="C31" s="36">
        <v>21806</v>
      </c>
      <c r="D31" s="36">
        <v>502</v>
      </c>
      <c r="E31" s="36">
        <v>253</v>
      </c>
      <c r="F31" s="36">
        <v>306</v>
      </c>
      <c r="G31" s="36">
        <v>168</v>
      </c>
      <c r="H31" s="37">
        <f t="shared" si="1"/>
        <v>196</v>
      </c>
      <c r="I31" s="37">
        <f t="shared" si="0"/>
        <v>85</v>
      </c>
      <c r="J31" s="36">
        <v>2683</v>
      </c>
      <c r="K31" s="36">
        <v>1318</v>
      </c>
      <c r="L31" s="36">
        <v>2695</v>
      </c>
      <c r="M31" s="36">
        <v>1269</v>
      </c>
      <c r="N31" s="37">
        <f t="shared" si="2"/>
        <v>-12</v>
      </c>
      <c r="O31" s="37">
        <f t="shared" si="3"/>
        <v>49</v>
      </c>
      <c r="P31" s="37">
        <f t="shared" si="4"/>
        <v>184</v>
      </c>
      <c r="Q31" s="37">
        <f t="shared" si="5"/>
        <v>134</v>
      </c>
      <c r="R31" s="36">
        <v>45870</v>
      </c>
      <c r="S31" s="36">
        <v>21940</v>
      </c>
    </row>
    <row r="32" spans="1:19" s="33" customFormat="1" ht="13.5" customHeight="1">
      <c r="A32" s="29" t="s">
        <v>25</v>
      </c>
      <c r="B32" s="30">
        <v>22889</v>
      </c>
      <c r="C32" s="31">
        <v>11265</v>
      </c>
      <c r="D32" s="31">
        <v>273</v>
      </c>
      <c r="E32" s="31">
        <v>129</v>
      </c>
      <c r="F32" s="31">
        <v>118</v>
      </c>
      <c r="G32" s="31">
        <v>69</v>
      </c>
      <c r="H32" s="32">
        <f t="shared" si="1"/>
        <v>155</v>
      </c>
      <c r="I32" s="32">
        <f t="shared" si="0"/>
        <v>60</v>
      </c>
      <c r="J32" s="31">
        <v>1557</v>
      </c>
      <c r="K32" s="31">
        <v>797</v>
      </c>
      <c r="L32" s="31">
        <v>1580</v>
      </c>
      <c r="M32" s="31">
        <v>775</v>
      </c>
      <c r="N32" s="32">
        <f t="shared" si="2"/>
        <v>-23</v>
      </c>
      <c r="O32" s="32">
        <f t="shared" si="3"/>
        <v>22</v>
      </c>
      <c r="P32" s="32">
        <f t="shared" si="4"/>
        <v>132</v>
      </c>
      <c r="Q32" s="32">
        <f t="shared" si="5"/>
        <v>82</v>
      </c>
      <c r="R32" s="31">
        <v>23021</v>
      </c>
      <c r="S32" s="31">
        <v>11347</v>
      </c>
    </row>
    <row r="33" spans="1:19" s="33" customFormat="1" ht="13.5" customHeight="1">
      <c r="A33" s="29" t="s">
        <v>26</v>
      </c>
      <c r="B33" s="30">
        <v>22797</v>
      </c>
      <c r="C33" s="31">
        <v>10541</v>
      </c>
      <c r="D33" s="31">
        <v>229</v>
      </c>
      <c r="E33" s="31">
        <v>124</v>
      </c>
      <c r="F33" s="31">
        <v>188</v>
      </c>
      <c r="G33" s="31">
        <v>99</v>
      </c>
      <c r="H33" s="32">
        <f t="shared" si="1"/>
        <v>41</v>
      </c>
      <c r="I33" s="32">
        <f t="shared" si="0"/>
        <v>25</v>
      </c>
      <c r="J33" s="31">
        <v>1126</v>
      </c>
      <c r="K33" s="31">
        <v>521</v>
      </c>
      <c r="L33" s="31">
        <v>1115</v>
      </c>
      <c r="M33" s="31">
        <v>494</v>
      </c>
      <c r="N33" s="32">
        <f t="shared" si="2"/>
        <v>11</v>
      </c>
      <c r="O33" s="32">
        <f t="shared" si="3"/>
        <v>27</v>
      </c>
      <c r="P33" s="32">
        <f t="shared" si="4"/>
        <v>52</v>
      </c>
      <c r="Q33" s="32">
        <f t="shared" si="5"/>
        <v>52</v>
      </c>
      <c r="R33" s="31">
        <v>22849</v>
      </c>
      <c r="S33" s="31">
        <v>10593</v>
      </c>
    </row>
    <row r="34" spans="1:19" s="38" customFormat="1" ht="16.5" customHeight="1">
      <c r="A34" s="34" t="s">
        <v>27</v>
      </c>
      <c r="B34" s="35">
        <v>32323</v>
      </c>
      <c r="C34" s="36">
        <v>15732</v>
      </c>
      <c r="D34" s="36">
        <v>239</v>
      </c>
      <c r="E34" s="36">
        <v>123</v>
      </c>
      <c r="F34" s="36">
        <v>319</v>
      </c>
      <c r="G34" s="36">
        <v>170</v>
      </c>
      <c r="H34" s="37">
        <f t="shared" si="1"/>
        <v>-80</v>
      </c>
      <c r="I34" s="37">
        <f t="shared" si="0"/>
        <v>-47</v>
      </c>
      <c r="J34" s="36">
        <v>860</v>
      </c>
      <c r="K34" s="36">
        <v>428</v>
      </c>
      <c r="L34" s="36">
        <v>1058</v>
      </c>
      <c r="M34" s="36">
        <v>533</v>
      </c>
      <c r="N34" s="37">
        <f t="shared" si="2"/>
        <v>-198</v>
      </c>
      <c r="O34" s="37">
        <f t="shared" si="3"/>
        <v>-105</v>
      </c>
      <c r="P34" s="37">
        <f t="shared" si="4"/>
        <v>-278</v>
      </c>
      <c r="Q34" s="37">
        <f t="shared" si="5"/>
        <v>-152</v>
      </c>
      <c r="R34" s="36">
        <v>32045</v>
      </c>
      <c r="S34" s="36">
        <v>15580</v>
      </c>
    </row>
    <row r="35" spans="1:19" s="33" customFormat="1" ht="13.5" customHeight="1">
      <c r="A35" s="29" t="s">
        <v>28</v>
      </c>
      <c r="B35" s="30">
        <v>32323</v>
      </c>
      <c r="C35" s="31">
        <v>15732</v>
      </c>
      <c r="D35" s="31">
        <v>239</v>
      </c>
      <c r="E35" s="31">
        <v>123</v>
      </c>
      <c r="F35" s="31">
        <v>319</v>
      </c>
      <c r="G35" s="31">
        <v>170</v>
      </c>
      <c r="H35" s="32">
        <f t="shared" si="1"/>
        <v>-80</v>
      </c>
      <c r="I35" s="32">
        <f t="shared" si="0"/>
        <v>-47</v>
      </c>
      <c r="J35" s="31">
        <v>860</v>
      </c>
      <c r="K35" s="31">
        <v>428</v>
      </c>
      <c r="L35" s="31">
        <v>1058</v>
      </c>
      <c r="M35" s="31">
        <v>533</v>
      </c>
      <c r="N35" s="32">
        <f t="shared" si="2"/>
        <v>-198</v>
      </c>
      <c r="O35" s="32">
        <f t="shared" si="3"/>
        <v>-105</v>
      </c>
      <c r="P35" s="32">
        <f t="shared" si="4"/>
        <v>-278</v>
      </c>
      <c r="Q35" s="32">
        <f t="shared" si="5"/>
        <v>-152</v>
      </c>
      <c r="R35" s="31">
        <v>32045</v>
      </c>
      <c r="S35" s="31">
        <v>15580</v>
      </c>
    </row>
    <row r="36" spans="1:19" s="38" customFormat="1" ht="16.5" customHeight="1">
      <c r="A36" s="34" t="s">
        <v>29</v>
      </c>
      <c r="B36" s="35">
        <v>37263</v>
      </c>
      <c r="C36" s="36">
        <v>18091</v>
      </c>
      <c r="D36" s="36">
        <v>302</v>
      </c>
      <c r="E36" s="36">
        <v>151</v>
      </c>
      <c r="F36" s="36">
        <v>337</v>
      </c>
      <c r="G36" s="36">
        <v>181</v>
      </c>
      <c r="H36" s="37">
        <f t="shared" si="1"/>
        <v>-35</v>
      </c>
      <c r="I36" s="37">
        <f t="shared" si="0"/>
        <v>-30</v>
      </c>
      <c r="J36" s="36">
        <v>1450</v>
      </c>
      <c r="K36" s="36">
        <v>745</v>
      </c>
      <c r="L36" s="36">
        <v>1454</v>
      </c>
      <c r="M36" s="36">
        <v>762</v>
      </c>
      <c r="N36" s="37">
        <f t="shared" si="2"/>
        <v>-4</v>
      </c>
      <c r="O36" s="37">
        <f t="shared" si="3"/>
        <v>-17</v>
      </c>
      <c r="P36" s="37">
        <f t="shared" si="4"/>
        <v>-39</v>
      </c>
      <c r="Q36" s="37">
        <f t="shared" si="5"/>
        <v>-47</v>
      </c>
      <c r="R36" s="36">
        <v>37224</v>
      </c>
      <c r="S36" s="36">
        <v>18044</v>
      </c>
    </row>
    <row r="37" spans="1:19" s="33" customFormat="1" ht="13.5" customHeight="1">
      <c r="A37" s="29" t="s">
        <v>30</v>
      </c>
      <c r="B37" s="30">
        <v>28770</v>
      </c>
      <c r="C37" s="31">
        <v>13958</v>
      </c>
      <c r="D37" s="31">
        <v>253</v>
      </c>
      <c r="E37" s="31">
        <v>131</v>
      </c>
      <c r="F37" s="31">
        <v>250</v>
      </c>
      <c r="G37" s="31">
        <v>133</v>
      </c>
      <c r="H37" s="32">
        <f t="shared" si="1"/>
        <v>3</v>
      </c>
      <c r="I37" s="32">
        <f t="shared" si="0"/>
        <v>-2</v>
      </c>
      <c r="J37" s="31">
        <v>1222</v>
      </c>
      <c r="K37" s="31">
        <v>645</v>
      </c>
      <c r="L37" s="31">
        <v>1186</v>
      </c>
      <c r="M37" s="31">
        <v>634</v>
      </c>
      <c r="N37" s="32">
        <f t="shared" si="2"/>
        <v>36</v>
      </c>
      <c r="O37" s="32">
        <f t="shared" si="3"/>
        <v>11</v>
      </c>
      <c r="P37" s="32">
        <f t="shared" si="4"/>
        <v>39</v>
      </c>
      <c r="Q37" s="32">
        <f t="shared" si="5"/>
        <v>9</v>
      </c>
      <c r="R37" s="31">
        <v>28809</v>
      </c>
      <c r="S37" s="31">
        <v>13967</v>
      </c>
    </row>
    <row r="38" spans="1:19" s="33" customFormat="1" ht="13.5" customHeight="1">
      <c r="A38" s="29" t="s">
        <v>31</v>
      </c>
      <c r="B38" s="30">
        <v>8493</v>
      </c>
      <c r="C38" s="31">
        <v>4133</v>
      </c>
      <c r="D38" s="31">
        <v>49</v>
      </c>
      <c r="E38" s="31">
        <v>20</v>
      </c>
      <c r="F38" s="31">
        <v>87</v>
      </c>
      <c r="G38" s="31">
        <v>48</v>
      </c>
      <c r="H38" s="32">
        <f t="shared" si="1"/>
        <v>-38</v>
      </c>
      <c r="I38" s="32">
        <f t="shared" si="0"/>
        <v>-28</v>
      </c>
      <c r="J38" s="31">
        <v>228</v>
      </c>
      <c r="K38" s="31">
        <v>100</v>
      </c>
      <c r="L38" s="31">
        <v>268</v>
      </c>
      <c r="M38" s="31">
        <v>128</v>
      </c>
      <c r="N38" s="32">
        <f t="shared" si="2"/>
        <v>-40</v>
      </c>
      <c r="O38" s="32">
        <f t="shared" si="3"/>
        <v>-28</v>
      </c>
      <c r="P38" s="32">
        <f t="shared" si="4"/>
        <v>-78</v>
      </c>
      <c r="Q38" s="32">
        <f t="shared" si="5"/>
        <v>-56</v>
      </c>
      <c r="R38" s="31">
        <v>8415</v>
      </c>
      <c r="S38" s="31">
        <v>4077</v>
      </c>
    </row>
    <row r="39" spans="1:19" s="38" customFormat="1" ht="16.5" customHeight="1">
      <c r="A39" s="34" t="s">
        <v>32</v>
      </c>
      <c r="B39" s="35">
        <v>45368</v>
      </c>
      <c r="C39" s="36">
        <v>22439</v>
      </c>
      <c r="D39" s="36">
        <v>466</v>
      </c>
      <c r="E39" s="36">
        <v>251</v>
      </c>
      <c r="F39" s="36">
        <v>345</v>
      </c>
      <c r="G39" s="36">
        <v>198</v>
      </c>
      <c r="H39" s="37">
        <f t="shared" si="1"/>
        <v>121</v>
      </c>
      <c r="I39" s="37">
        <f t="shared" si="0"/>
        <v>53</v>
      </c>
      <c r="J39" s="36">
        <v>1989</v>
      </c>
      <c r="K39" s="36">
        <v>1010</v>
      </c>
      <c r="L39" s="36">
        <v>1919</v>
      </c>
      <c r="M39" s="36">
        <v>950</v>
      </c>
      <c r="N39" s="37">
        <f t="shared" si="2"/>
        <v>70</v>
      </c>
      <c r="O39" s="37">
        <f t="shared" si="3"/>
        <v>60</v>
      </c>
      <c r="P39" s="37">
        <f t="shared" si="4"/>
        <v>191</v>
      </c>
      <c r="Q39" s="37">
        <f t="shared" si="5"/>
        <v>113</v>
      </c>
      <c r="R39" s="36">
        <v>45559</v>
      </c>
      <c r="S39" s="36">
        <v>22552</v>
      </c>
    </row>
    <row r="40" spans="1:19" s="33" customFormat="1" ht="13.5" customHeight="1">
      <c r="A40" s="29" t="s">
        <v>33</v>
      </c>
      <c r="B40" s="30">
        <v>20609</v>
      </c>
      <c r="C40" s="31">
        <v>10148</v>
      </c>
      <c r="D40" s="31">
        <v>188</v>
      </c>
      <c r="E40" s="31">
        <v>103</v>
      </c>
      <c r="F40" s="31">
        <v>149</v>
      </c>
      <c r="G40" s="31">
        <v>90</v>
      </c>
      <c r="H40" s="32">
        <f t="shared" si="1"/>
        <v>39</v>
      </c>
      <c r="I40" s="32">
        <f t="shared" si="0"/>
        <v>13</v>
      </c>
      <c r="J40" s="31">
        <v>852</v>
      </c>
      <c r="K40" s="31">
        <v>427</v>
      </c>
      <c r="L40" s="31">
        <v>956</v>
      </c>
      <c r="M40" s="31">
        <v>507</v>
      </c>
      <c r="N40" s="32">
        <f t="shared" si="2"/>
        <v>-104</v>
      </c>
      <c r="O40" s="32">
        <f t="shared" si="3"/>
        <v>-80</v>
      </c>
      <c r="P40" s="32">
        <f t="shared" si="4"/>
        <v>-65</v>
      </c>
      <c r="Q40" s="32">
        <f t="shared" si="5"/>
        <v>-67</v>
      </c>
      <c r="R40" s="31">
        <v>20544</v>
      </c>
      <c r="S40" s="31">
        <v>10081</v>
      </c>
    </row>
    <row r="41" spans="1:19" s="33" customFormat="1" ht="13.5" customHeight="1">
      <c r="A41" s="29" t="s">
        <v>34</v>
      </c>
      <c r="B41" s="30">
        <v>9494</v>
      </c>
      <c r="C41" s="31">
        <v>4642</v>
      </c>
      <c r="D41" s="31">
        <v>107</v>
      </c>
      <c r="E41" s="31">
        <v>52</v>
      </c>
      <c r="F41" s="31">
        <v>89</v>
      </c>
      <c r="G41" s="31">
        <v>51</v>
      </c>
      <c r="H41" s="32">
        <f t="shared" si="1"/>
        <v>18</v>
      </c>
      <c r="I41" s="32">
        <f t="shared" si="0"/>
        <v>1</v>
      </c>
      <c r="J41" s="31">
        <v>465</v>
      </c>
      <c r="K41" s="31">
        <v>217</v>
      </c>
      <c r="L41" s="31">
        <v>417</v>
      </c>
      <c r="M41" s="31">
        <v>178</v>
      </c>
      <c r="N41" s="32">
        <f t="shared" si="2"/>
        <v>48</v>
      </c>
      <c r="O41" s="32">
        <f t="shared" si="3"/>
        <v>39</v>
      </c>
      <c r="P41" s="32">
        <f t="shared" si="4"/>
        <v>66</v>
      </c>
      <c r="Q41" s="32">
        <f t="shared" si="5"/>
        <v>40</v>
      </c>
      <c r="R41" s="31">
        <v>9560</v>
      </c>
      <c r="S41" s="31">
        <v>4682</v>
      </c>
    </row>
    <row r="42" spans="1:19" s="33" customFormat="1" ht="13.5" customHeight="1">
      <c r="A42" s="29" t="s">
        <v>35</v>
      </c>
      <c r="B42" s="30">
        <v>15265</v>
      </c>
      <c r="C42" s="31">
        <v>7649</v>
      </c>
      <c r="D42" s="31">
        <v>171</v>
      </c>
      <c r="E42" s="31">
        <v>96</v>
      </c>
      <c r="F42" s="31">
        <v>107</v>
      </c>
      <c r="G42" s="31">
        <v>57</v>
      </c>
      <c r="H42" s="32">
        <f t="shared" si="1"/>
        <v>64</v>
      </c>
      <c r="I42" s="32">
        <f t="shared" si="0"/>
        <v>39</v>
      </c>
      <c r="J42" s="31">
        <v>672</v>
      </c>
      <c r="K42" s="31">
        <v>366</v>
      </c>
      <c r="L42" s="31">
        <v>546</v>
      </c>
      <c r="M42" s="31">
        <v>265</v>
      </c>
      <c r="N42" s="32">
        <f t="shared" si="2"/>
        <v>126</v>
      </c>
      <c r="O42" s="32">
        <f t="shared" si="3"/>
        <v>101</v>
      </c>
      <c r="P42" s="32">
        <f t="shared" si="4"/>
        <v>190</v>
      </c>
      <c r="Q42" s="32">
        <f t="shared" si="5"/>
        <v>140</v>
      </c>
      <c r="R42" s="31">
        <v>15455</v>
      </c>
      <c r="S42" s="31">
        <v>7789</v>
      </c>
    </row>
    <row r="43" spans="1:19" s="38" customFormat="1" ht="16.5" customHeight="1">
      <c r="A43" s="34" t="s">
        <v>36</v>
      </c>
      <c r="B43" s="35">
        <v>74335</v>
      </c>
      <c r="C43" s="36">
        <v>36054</v>
      </c>
      <c r="D43" s="36">
        <v>580</v>
      </c>
      <c r="E43" s="36">
        <v>304</v>
      </c>
      <c r="F43" s="36">
        <v>757</v>
      </c>
      <c r="G43" s="36">
        <v>378</v>
      </c>
      <c r="H43" s="37">
        <f t="shared" si="1"/>
        <v>-177</v>
      </c>
      <c r="I43" s="37">
        <f t="shared" si="0"/>
        <v>-74</v>
      </c>
      <c r="J43" s="36">
        <v>2395</v>
      </c>
      <c r="K43" s="36">
        <v>1246</v>
      </c>
      <c r="L43" s="36">
        <v>2511</v>
      </c>
      <c r="M43" s="36">
        <v>1211</v>
      </c>
      <c r="N43" s="37">
        <f t="shared" si="2"/>
        <v>-116</v>
      </c>
      <c r="O43" s="37">
        <f t="shared" si="3"/>
        <v>35</v>
      </c>
      <c r="P43" s="37">
        <f t="shared" si="4"/>
        <v>-293</v>
      </c>
      <c r="Q43" s="37">
        <f t="shared" si="5"/>
        <v>-39</v>
      </c>
      <c r="R43" s="36">
        <v>74042</v>
      </c>
      <c r="S43" s="36">
        <v>36015</v>
      </c>
    </row>
    <row r="44" spans="1:19" s="33" customFormat="1" ht="13.5" customHeight="1">
      <c r="A44" s="29" t="s">
        <v>37</v>
      </c>
      <c r="B44" s="30">
        <v>25794</v>
      </c>
      <c r="C44" s="31">
        <v>12556</v>
      </c>
      <c r="D44" s="31">
        <v>178</v>
      </c>
      <c r="E44" s="31">
        <v>92</v>
      </c>
      <c r="F44" s="31">
        <v>333</v>
      </c>
      <c r="G44" s="31">
        <v>166</v>
      </c>
      <c r="H44" s="32">
        <f t="shared" si="1"/>
        <v>-155</v>
      </c>
      <c r="I44" s="32">
        <f t="shared" si="0"/>
        <v>-74</v>
      </c>
      <c r="J44" s="31">
        <v>590</v>
      </c>
      <c r="K44" s="31">
        <v>303</v>
      </c>
      <c r="L44" s="31">
        <v>834</v>
      </c>
      <c r="M44" s="31">
        <v>387</v>
      </c>
      <c r="N44" s="32">
        <f t="shared" si="2"/>
        <v>-244</v>
      </c>
      <c r="O44" s="32">
        <f t="shared" si="3"/>
        <v>-84</v>
      </c>
      <c r="P44" s="32">
        <f t="shared" si="4"/>
        <v>-399</v>
      </c>
      <c r="Q44" s="32">
        <f t="shared" si="5"/>
        <v>-158</v>
      </c>
      <c r="R44" s="31">
        <v>25395</v>
      </c>
      <c r="S44" s="31">
        <v>12398</v>
      </c>
    </row>
    <row r="45" spans="1:19" s="33" customFormat="1" ht="13.5" customHeight="1">
      <c r="A45" s="29" t="s">
        <v>38</v>
      </c>
      <c r="B45" s="30">
        <v>23967</v>
      </c>
      <c r="C45" s="31">
        <v>11685</v>
      </c>
      <c r="D45" s="31">
        <v>205</v>
      </c>
      <c r="E45" s="31">
        <v>110</v>
      </c>
      <c r="F45" s="31">
        <v>201</v>
      </c>
      <c r="G45" s="31">
        <v>104</v>
      </c>
      <c r="H45" s="32">
        <f t="shared" si="1"/>
        <v>4</v>
      </c>
      <c r="I45" s="32">
        <f t="shared" si="0"/>
        <v>6</v>
      </c>
      <c r="J45" s="31">
        <v>825</v>
      </c>
      <c r="K45" s="31">
        <v>398</v>
      </c>
      <c r="L45" s="31">
        <v>920</v>
      </c>
      <c r="M45" s="31">
        <v>449</v>
      </c>
      <c r="N45" s="32">
        <f t="shared" si="2"/>
        <v>-95</v>
      </c>
      <c r="O45" s="32">
        <f t="shared" si="3"/>
        <v>-51</v>
      </c>
      <c r="P45" s="32">
        <f t="shared" si="4"/>
        <v>-91</v>
      </c>
      <c r="Q45" s="32">
        <f t="shared" si="5"/>
        <v>-45</v>
      </c>
      <c r="R45" s="31">
        <v>23876</v>
      </c>
      <c r="S45" s="31">
        <v>11640</v>
      </c>
    </row>
    <row r="46" spans="1:19" s="33" customFormat="1" ht="13.5" customHeight="1">
      <c r="A46" s="29" t="s">
        <v>39</v>
      </c>
      <c r="B46" s="30">
        <v>24574</v>
      </c>
      <c r="C46" s="31">
        <v>11813</v>
      </c>
      <c r="D46" s="31">
        <v>197</v>
      </c>
      <c r="E46" s="31">
        <v>102</v>
      </c>
      <c r="F46" s="31">
        <v>223</v>
      </c>
      <c r="G46" s="31">
        <v>108</v>
      </c>
      <c r="H46" s="32">
        <f t="shared" si="1"/>
        <v>-26</v>
      </c>
      <c r="I46" s="32">
        <f t="shared" si="0"/>
        <v>-6</v>
      </c>
      <c r="J46" s="31">
        <v>980</v>
      </c>
      <c r="K46" s="31">
        <v>545</v>
      </c>
      <c r="L46" s="31">
        <v>757</v>
      </c>
      <c r="M46" s="31">
        <v>375</v>
      </c>
      <c r="N46" s="32">
        <f t="shared" si="2"/>
        <v>223</v>
      </c>
      <c r="O46" s="32">
        <f t="shared" si="3"/>
        <v>170</v>
      </c>
      <c r="P46" s="32">
        <f t="shared" si="4"/>
        <v>197</v>
      </c>
      <c r="Q46" s="32">
        <f t="shared" si="5"/>
        <v>164</v>
      </c>
      <c r="R46" s="31">
        <v>24771</v>
      </c>
      <c r="S46" s="31">
        <v>11977</v>
      </c>
    </row>
    <row r="47" spans="1:19" s="38" customFormat="1" ht="16.5" customHeight="1">
      <c r="A47" s="34" t="s">
        <v>40</v>
      </c>
      <c r="B47" s="35">
        <v>17791</v>
      </c>
      <c r="C47" s="36">
        <v>8585</v>
      </c>
      <c r="D47" s="36">
        <v>181</v>
      </c>
      <c r="E47" s="36">
        <v>91</v>
      </c>
      <c r="F47" s="36">
        <v>107</v>
      </c>
      <c r="G47" s="36">
        <v>51</v>
      </c>
      <c r="H47" s="37">
        <f t="shared" si="1"/>
        <v>74</v>
      </c>
      <c r="I47" s="37">
        <f t="shared" si="0"/>
        <v>40</v>
      </c>
      <c r="J47" s="36">
        <v>1188</v>
      </c>
      <c r="K47" s="36">
        <v>562</v>
      </c>
      <c r="L47" s="36">
        <v>1208</v>
      </c>
      <c r="M47" s="36">
        <v>575</v>
      </c>
      <c r="N47" s="37">
        <f t="shared" si="2"/>
        <v>-20</v>
      </c>
      <c r="O47" s="37">
        <f t="shared" si="3"/>
        <v>-13</v>
      </c>
      <c r="P47" s="37">
        <f t="shared" si="4"/>
        <v>54</v>
      </c>
      <c r="Q47" s="37">
        <f t="shared" si="5"/>
        <v>27</v>
      </c>
      <c r="R47" s="36">
        <v>17845</v>
      </c>
      <c r="S47" s="36">
        <v>8612</v>
      </c>
    </row>
    <row r="48" spans="1:19" s="33" customFormat="1" ht="13.5" customHeight="1">
      <c r="A48" s="29" t="s">
        <v>41</v>
      </c>
      <c r="B48" s="30">
        <v>17791</v>
      </c>
      <c r="C48" s="31">
        <v>8585</v>
      </c>
      <c r="D48" s="31">
        <v>181</v>
      </c>
      <c r="E48" s="31">
        <v>91</v>
      </c>
      <c r="F48" s="31">
        <v>107</v>
      </c>
      <c r="G48" s="31">
        <v>51</v>
      </c>
      <c r="H48" s="32">
        <f t="shared" si="1"/>
        <v>74</v>
      </c>
      <c r="I48" s="32">
        <f t="shared" si="0"/>
        <v>40</v>
      </c>
      <c r="J48" s="31">
        <v>1188</v>
      </c>
      <c r="K48" s="31">
        <v>562</v>
      </c>
      <c r="L48" s="31">
        <v>1208</v>
      </c>
      <c r="M48" s="31">
        <v>575</v>
      </c>
      <c r="N48" s="32">
        <f t="shared" si="2"/>
        <v>-20</v>
      </c>
      <c r="O48" s="32">
        <f t="shared" si="3"/>
        <v>-13</v>
      </c>
      <c r="P48" s="32">
        <f t="shared" si="4"/>
        <v>54</v>
      </c>
      <c r="Q48" s="32">
        <f t="shared" si="5"/>
        <v>27</v>
      </c>
      <c r="R48" s="31">
        <v>17845</v>
      </c>
      <c r="S48" s="31">
        <v>8612</v>
      </c>
    </row>
    <row r="49" spans="1:19" s="38" customFormat="1" ht="16.5" customHeight="1">
      <c r="A49" s="34" t="s">
        <v>42</v>
      </c>
      <c r="B49" s="35">
        <v>55806</v>
      </c>
      <c r="C49" s="36">
        <v>27292</v>
      </c>
      <c r="D49" s="36">
        <v>356</v>
      </c>
      <c r="E49" s="36">
        <v>193</v>
      </c>
      <c r="F49" s="36">
        <v>630</v>
      </c>
      <c r="G49" s="36">
        <v>336</v>
      </c>
      <c r="H49" s="37">
        <f t="shared" si="1"/>
        <v>-274</v>
      </c>
      <c r="I49" s="37">
        <f t="shared" si="0"/>
        <v>-143</v>
      </c>
      <c r="J49" s="36">
        <v>2074</v>
      </c>
      <c r="K49" s="36">
        <v>1182</v>
      </c>
      <c r="L49" s="36">
        <v>2373</v>
      </c>
      <c r="M49" s="36">
        <v>1251</v>
      </c>
      <c r="N49" s="37">
        <f t="shared" si="2"/>
        <v>-299</v>
      </c>
      <c r="O49" s="37">
        <f t="shared" si="3"/>
        <v>-69</v>
      </c>
      <c r="P49" s="37">
        <f t="shared" si="4"/>
        <v>-573</v>
      </c>
      <c r="Q49" s="37">
        <f t="shared" si="5"/>
        <v>-212</v>
      </c>
      <c r="R49" s="36">
        <v>55233</v>
      </c>
      <c r="S49" s="36">
        <v>27080</v>
      </c>
    </row>
    <row r="50" spans="1:19" s="33" customFormat="1" ht="13.5" customHeight="1">
      <c r="A50" s="29" t="s">
        <v>43</v>
      </c>
      <c r="B50" s="30">
        <v>8551</v>
      </c>
      <c r="C50" s="31">
        <v>4608</v>
      </c>
      <c r="D50" s="31">
        <v>73</v>
      </c>
      <c r="E50" s="31">
        <v>40</v>
      </c>
      <c r="F50" s="31">
        <v>71</v>
      </c>
      <c r="G50" s="31">
        <v>34</v>
      </c>
      <c r="H50" s="32">
        <f t="shared" si="1"/>
        <v>2</v>
      </c>
      <c r="I50" s="32">
        <f t="shared" si="0"/>
        <v>6</v>
      </c>
      <c r="J50" s="31">
        <v>791</v>
      </c>
      <c r="K50" s="31">
        <v>532</v>
      </c>
      <c r="L50" s="31">
        <v>831</v>
      </c>
      <c r="M50" s="31">
        <v>524</v>
      </c>
      <c r="N50" s="32">
        <f t="shared" si="2"/>
        <v>-40</v>
      </c>
      <c r="O50" s="32">
        <f t="shared" si="3"/>
        <v>8</v>
      </c>
      <c r="P50" s="32">
        <f t="shared" si="4"/>
        <v>-38</v>
      </c>
      <c r="Q50" s="32">
        <f t="shared" si="5"/>
        <v>14</v>
      </c>
      <c r="R50" s="31">
        <v>8513</v>
      </c>
      <c r="S50" s="31">
        <v>4622</v>
      </c>
    </row>
    <row r="51" spans="1:19" s="33" customFormat="1" ht="13.5" customHeight="1">
      <c r="A51" s="29" t="s">
        <v>44</v>
      </c>
      <c r="B51" s="30">
        <v>5656</v>
      </c>
      <c r="C51" s="31">
        <v>2702</v>
      </c>
      <c r="D51" s="31">
        <v>44</v>
      </c>
      <c r="E51" s="31">
        <v>25</v>
      </c>
      <c r="F51" s="31">
        <v>45</v>
      </c>
      <c r="G51" s="31">
        <v>24</v>
      </c>
      <c r="H51" s="32">
        <f t="shared" si="1"/>
        <v>-1</v>
      </c>
      <c r="I51" s="32">
        <f t="shared" si="0"/>
        <v>1</v>
      </c>
      <c r="J51" s="31">
        <v>231</v>
      </c>
      <c r="K51" s="31">
        <v>106</v>
      </c>
      <c r="L51" s="31">
        <v>234</v>
      </c>
      <c r="M51" s="31">
        <v>106</v>
      </c>
      <c r="N51" s="32">
        <f t="shared" si="2"/>
        <v>-3</v>
      </c>
      <c r="O51" s="32">
        <f t="shared" si="3"/>
        <v>0</v>
      </c>
      <c r="P51" s="32">
        <f t="shared" si="4"/>
        <v>-4</v>
      </c>
      <c r="Q51" s="32">
        <f t="shared" si="5"/>
        <v>1</v>
      </c>
      <c r="R51" s="31">
        <v>5652</v>
      </c>
      <c r="S51" s="31">
        <v>2703</v>
      </c>
    </row>
    <row r="52" spans="1:19" s="33" customFormat="1" ht="13.5" customHeight="1">
      <c r="A52" s="29" t="s">
        <v>45</v>
      </c>
      <c r="B52" s="30">
        <v>10852</v>
      </c>
      <c r="C52" s="31">
        <v>5311</v>
      </c>
      <c r="D52" s="31">
        <v>91</v>
      </c>
      <c r="E52" s="31">
        <v>46</v>
      </c>
      <c r="F52" s="31">
        <v>92</v>
      </c>
      <c r="G52" s="31">
        <v>46</v>
      </c>
      <c r="H52" s="32">
        <f t="shared" si="1"/>
        <v>-1</v>
      </c>
      <c r="I52" s="32">
        <f t="shared" si="0"/>
        <v>0</v>
      </c>
      <c r="J52" s="31">
        <v>361</v>
      </c>
      <c r="K52" s="31">
        <v>188</v>
      </c>
      <c r="L52" s="31">
        <v>366</v>
      </c>
      <c r="M52" s="31">
        <v>175</v>
      </c>
      <c r="N52" s="32">
        <f t="shared" si="2"/>
        <v>-5</v>
      </c>
      <c r="O52" s="32">
        <f t="shared" si="3"/>
        <v>13</v>
      </c>
      <c r="P52" s="32">
        <f t="shared" si="4"/>
        <v>-6</v>
      </c>
      <c r="Q52" s="32">
        <f t="shared" si="5"/>
        <v>13</v>
      </c>
      <c r="R52" s="31">
        <v>10846</v>
      </c>
      <c r="S52" s="31">
        <v>5324</v>
      </c>
    </row>
    <row r="53" spans="1:19" s="33" customFormat="1" ht="13.5" customHeight="1">
      <c r="A53" s="29" t="s">
        <v>46</v>
      </c>
      <c r="B53" s="30">
        <v>4790</v>
      </c>
      <c r="C53" s="31">
        <v>2274</v>
      </c>
      <c r="D53" s="31">
        <v>22</v>
      </c>
      <c r="E53" s="31">
        <v>12</v>
      </c>
      <c r="F53" s="31">
        <v>62</v>
      </c>
      <c r="G53" s="31">
        <v>32</v>
      </c>
      <c r="H53" s="32">
        <f t="shared" si="1"/>
        <v>-40</v>
      </c>
      <c r="I53" s="32">
        <f t="shared" si="0"/>
        <v>-20</v>
      </c>
      <c r="J53" s="31">
        <v>121</v>
      </c>
      <c r="K53" s="31">
        <v>61</v>
      </c>
      <c r="L53" s="31">
        <v>152</v>
      </c>
      <c r="M53" s="31">
        <v>72</v>
      </c>
      <c r="N53" s="32">
        <f t="shared" si="2"/>
        <v>-31</v>
      </c>
      <c r="O53" s="32">
        <f t="shared" si="3"/>
        <v>-11</v>
      </c>
      <c r="P53" s="32">
        <f t="shared" si="4"/>
        <v>-71</v>
      </c>
      <c r="Q53" s="32">
        <f t="shared" si="5"/>
        <v>-31</v>
      </c>
      <c r="R53" s="31">
        <v>4719</v>
      </c>
      <c r="S53" s="31">
        <v>2243</v>
      </c>
    </row>
    <row r="54" spans="1:19" s="33" customFormat="1" ht="13.5" customHeight="1">
      <c r="A54" s="29" t="s">
        <v>47</v>
      </c>
      <c r="B54" s="30">
        <v>12822</v>
      </c>
      <c r="C54" s="31">
        <v>6144</v>
      </c>
      <c r="D54" s="31">
        <v>67</v>
      </c>
      <c r="E54" s="31">
        <v>36</v>
      </c>
      <c r="F54" s="31">
        <v>171</v>
      </c>
      <c r="G54" s="31">
        <v>95</v>
      </c>
      <c r="H54" s="32">
        <f t="shared" si="1"/>
        <v>-104</v>
      </c>
      <c r="I54" s="32">
        <f t="shared" si="0"/>
        <v>-59</v>
      </c>
      <c r="J54" s="31">
        <v>296</v>
      </c>
      <c r="K54" s="31">
        <v>159</v>
      </c>
      <c r="L54" s="31">
        <v>378</v>
      </c>
      <c r="M54" s="31">
        <v>179</v>
      </c>
      <c r="N54" s="32">
        <f t="shared" si="2"/>
        <v>-82</v>
      </c>
      <c r="O54" s="32">
        <f t="shared" si="3"/>
        <v>-20</v>
      </c>
      <c r="P54" s="32">
        <f t="shared" si="4"/>
        <v>-186</v>
      </c>
      <c r="Q54" s="32">
        <f t="shared" si="5"/>
        <v>-79</v>
      </c>
      <c r="R54" s="31">
        <v>12636</v>
      </c>
      <c r="S54" s="31">
        <v>6065</v>
      </c>
    </row>
    <row r="55" spans="1:19" s="33" customFormat="1" ht="13.5" customHeight="1">
      <c r="A55" s="29" t="s">
        <v>48</v>
      </c>
      <c r="B55" s="30">
        <v>10318</v>
      </c>
      <c r="C55" s="31">
        <v>4910</v>
      </c>
      <c r="D55" s="31">
        <v>45</v>
      </c>
      <c r="E55" s="31">
        <v>26</v>
      </c>
      <c r="F55" s="31">
        <v>144</v>
      </c>
      <c r="G55" s="31">
        <v>81</v>
      </c>
      <c r="H55" s="32">
        <f t="shared" si="1"/>
        <v>-99</v>
      </c>
      <c r="I55" s="32">
        <f t="shared" si="0"/>
        <v>-55</v>
      </c>
      <c r="J55" s="31">
        <v>216</v>
      </c>
      <c r="K55" s="31">
        <v>99</v>
      </c>
      <c r="L55" s="31">
        <v>320</v>
      </c>
      <c r="M55" s="31">
        <v>146</v>
      </c>
      <c r="N55" s="32">
        <f t="shared" si="2"/>
        <v>-104</v>
      </c>
      <c r="O55" s="32">
        <f t="shared" si="3"/>
        <v>-47</v>
      </c>
      <c r="P55" s="32">
        <f t="shared" si="4"/>
        <v>-203</v>
      </c>
      <c r="Q55" s="32">
        <f t="shared" si="5"/>
        <v>-102</v>
      </c>
      <c r="R55" s="31">
        <v>10115</v>
      </c>
      <c r="S55" s="31">
        <v>4808</v>
      </c>
    </row>
    <row r="56" spans="1:19" s="33" customFormat="1" ht="13.5" customHeight="1">
      <c r="A56" s="29" t="s">
        <v>49</v>
      </c>
      <c r="B56" s="30">
        <v>2817</v>
      </c>
      <c r="C56" s="31">
        <v>1343</v>
      </c>
      <c r="D56" s="31">
        <v>14</v>
      </c>
      <c r="E56" s="31">
        <v>8</v>
      </c>
      <c r="F56" s="31">
        <v>45</v>
      </c>
      <c r="G56" s="31">
        <v>24</v>
      </c>
      <c r="H56" s="32">
        <f t="shared" si="1"/>
        <v>-31</v>
      </c>
      <c r="I56" s="32">
        <f t="shared" si="0"/>
        <v>-16</v>
      </c>
      <c r="J56" s="31">
        <v>58</v>
      </c>
      <c r="K56" s="31">
        <v>37</v>
      </c>
      <c r="L56" s="31">
        <v>92</v>
      </c>
      <c r="M56" s="31">
        <v>49</v>
      </c>
      <c r="N56" s="32">
        <f t="shared" si="2"/>
        <v>-34</v>
      </c>
      <c r="O56" s="32">
        <f t="shared" si="3"/>
        <v>-12</v>
      </c>
      <c r="P56" s="32">
        <f t="shared" si="4"/>
        <v>-65</v>
      </c>
      <c r="Q56" s="32">
        <f t="shared" si="5"/>
        <v>-28</v>
      </c>
      <c r="R56" s="31">
        <v>2752</v>
      </c>
      <c r="S56" s="31">
        <v>1315</v>
      </c>
    </row>
    <row r="57" spans="1:19" s="38" customFormat="1" ht="16.5" customHeight="1">
      <c r="A57" s="34" t="s">
        <v>50</v>
      </c>
      <c r="B57" s="35">
        <v>19123</v>
      </c>
      <c r="C57" s="36">
        <v>9407</v>
      </c>
      <c r="D57" s="36">
        <v>131</v>
      </c>
      <c r="E57" s="36">
        <v>58</v>
      </c>
      <c r="F57" s="36">
        <v>203</v>
      </c>
      <c r="G57" s="36">
        <v>109</v>
      </c>
      <c r="H57" s="37">
        <f t="shared" si="1"/>
        <v>-72</v>
      </c>
      <c r="I57" s="37">
        <f t="shared" si="0"/>
        <v>-51</v>
      </c>
      <c r="J57" s="36">
        <v>715</v>
      </c>
      <c r="K57" s="36">
        <v>389</v>
      </c>
      <c r="L57" s="36">
        <v>722</v>
      </c>
      <c r="M57" s="36">
        <v>367</v>
      </c>
      <c r="N57" s="37">
        <f t="shared" si="2"/>
        <v>-7</v>
      </c>
      <c r="O57" s="37">
        <f t="shared" si="3"/>
        <v>22</v>
      </c>
      <c r="P57" s="37">
        <f t="shared" si="4"/>
        <v>-79</v>
      </c>
      <c r="Q57" s="37">
        <f t="shared" si="5"/>
        <v>-29</v>
      </c>
      <c r="R57" s="36">
        <v>19044</v>
      </c>
      <c r="S57" s="36">
        <v>9378</v>
      </c>
    </row>
    <row r="58" spans="1:19" s="33" customFormat="1" ht="13.5" customHeight="1">
      <c r="A58" s="29" t="s">
        <v>51</v>
      </c>
      <c r="B58" s="30">
        <v>19123</v>
      </c>
      <c r="C58" s="31">
        <v>9407</v>
      </c>
      <c r="D58" s="31">
        <v>131</v>
      </c>
      <c r="E58" s="31">
        <v>58</v>
      </c>
      <c r="F58" s="31">
        <v>203</v>
      </c>
      <c r="G58" s="31">
        <v>109</v>
      </c>
      <c r="H58" s="32">
        <f t="shared" si="1"/>
        <v>-72</v>
      </c>
      <c r="I58" s="32">
        <f t="shared" si="0"/>
        <v>-51</v>
      </c>
      <c r="J58" s="31">
        <v>715</v>
      </c>
      <c r="K58" s="31">
        <v>389</v>
      </c>
      <c r="L58" s="31">
        <v>722</v>
      </c>
      <c r="M58" s="31">
        <v>367</v>
      </c>
      <c r="N58" s="32">
        <f t="shared" si="2"/>
        <v>-7</v>
      </c>
      <c r="O58" s="32">
        <f t="shared" si="3"/>
        <v>22</v>
      </c>
      <c r="P58" s="32">
        <f t="shared" si="4"/>
        <v>-79</v>
      </c>
      <c r="Q58" s="32">
        <f t="shared" si="5"/>
        <v>-29</v>
      </c>
      <c r="R58" s="31">
        <v>19044</v>
      </c>
      <c r="S58" s="31">
        <v>9378</v>
      </c>
    </row>
    <row r="59" spans="1:19" s="38" customFormat="1" ht="16.5" customHeight="1">
      <c r="A59" s="34" t="s">
        <v>52</v>
      </c>
      <c r="B59" s="35">
        <v>1956</v>
      </c>
      <c r="C59" s="36">
        <v>1042</v>
      </c>
      <c r="D59" s="36">
        <v>24</v>
      </c>
      <c r="E59" s="36">
        <v>12</v>
      </c>
      <c r="F59" s="36">
        <v>23</v>
      </c>
      <c r="G59" s="36">
        <v>9</v>
      </c>
      <c r="H59" s="37">
        <f t="shared" si="1"/>
        <v>1</v>
      </c>
      <c r="I59" s="37">
        <f t="shared" si="0"/>
        <v>3</v>
      </c>
      <c r="J59" s="36">
        <v>88</v>
      </c>
      <c r="K59" s="36">
        <v>46</v>
      </c>
      <c r="L59" s="36">
        <v>99</v>
      </c>
      <c r="M59" s="36">
        <v>67</v>
      </c>
      <c r="N59" s="37">
        <f t="shared" si="2"/>
        <v>-11</v>
      </c>
      <c r="O59" s="37">
        <f t="shared" si="3"/>
        <v>-21</v>
      </c>
      <c r="P59" s="37">
        <f t="shared" si="4"/>
        <v>-10</v>
      </c>
      <c r="Q59" s="37">
        <f t="shared" si="5"/>
        <v>-18</v>
      </c>
      <c r="R59" s="36">
        <v>1946</v>
      </c>
      <c r="S59" s="36">
        <v>1024</v>
      </c>
    </row>
    <row r="60" spans="1:19" s="33" customFormat="1" ht="13.5" customHeight="1" thickBot="1">
      <c r="A60" s="39" t="s">
        <v>53</v>
      </c>
      <c r="B60" s="40">
        <v>1956</v>
      </c>
      <c r="C60" s="41">
        <v>1042</v>
      </c>
      <c r="D60" s="41">
        <v>24</v>
      </c>
      <c r="E60" s="41">
        <v>12</v>
      </c>
      <c r="F60" s="41">
        <v>23</v>
      </c>
      <c r="G60" s="41">
        <v>9</v>
      </c>
      <c r="H60" s="42">
        <f t="shared" si="1"/>
        <v>1</v>
      </c>
      <c r="I60" s="42">
        <f t="shared" si="0"/>
        <v>3</v>
      </c>
      <c r="J60" s="41">
        <v>88</v>
      </c>
      <c r="K60" s="41">
        <v>46</v>
      </c>
      <c r="L60" s="41">
        <v>99</v>
      </c>
      <c r="M60" s="41">
        <v>67</v>
      </c>
      <c r="N60" s="42">
        <f t="shared" si="2"/>
        <v>-11</v>
      </c>
      <c r="O60" s="42">
        <f t="shared" si="3"/>
        <v>-21</v>
      </c>
      <c r="P60" s="42">
        <f t="shared" si="4"/>
        <v>-10</v>
      </c>
      <c r="Q60" s="42">
        <f t="shared" si="5"/>
        <v>-18</v>
      </c>
      <c r="R60" s="41">
        <v>1946</v>
      </c>
      <c r="S60" s="41">
        <v>1024</v>
      </c>
    </row>
    <row r="61" spans="1:19" s="33" customFormat="1" ht="13.5" customHeight="1">
      <c r="A61" s="43" t="s">
        <v>350</v>
      </c>
      <c r="B61" s="44"/>
      <c r="C61" s="44"/>
      <c r="D61" s="44"/>
      <c r="E61" s="44"/>
      <c r="F61" s="44"/>
      <c r="G61" s="44"/>
      <c r="H61" s="45"/>
      <c r="I61" s="45"/>
      <c r="J61" s="44"/>
      <c r="K61" s="44"/>
      <c r="L61" s="44"/>
      <c r="M61" s="44"/>
      <c r="N61" s="45"/>
      <c r="O61" s="45"/>
      <c r="P61" s="45"/>
      <c r="Q61" s="45"/>
      <c r="R61" s="44"/>
      <c r="S61" s="44"/>
    </row>
    <row r="62" ht="13.5" customHeight="1">
      <c r="A62" s="43" t="s">
        <v>351</v>
      </c>
    </row>
  </sheetData>
  <sheetProtection/>
  <mergeCells count="12">
    <mergeCell ref="A4:A6"/>
    <mergeCell ref="D5:D6"/>
    <mergeCell ref="F5:F6"/>
    <mergeCell ref="H5:H6"/>
    <mergeCell ref="B4:B6"/>
    <mergeCell ref="R4:R6"/>
    <mergeCell ref="C1:H1"/>
    <mergeCell ref="D4:I4"/>
    <mergeCell ref="J4:O4"/>
    <mergeCell ref="J5:J6"/>
    <mergeCell ref="L5:L6"/>
    <mergeCell ref="N5:N6"/>
  </mergeCells>
  <printOptions horizontalCentered="1"/>
  <pageMargins left="0.7874015748031497" right="0.7874015748031497" top="0.6299212598425197" bottom="0.5905511811023623" header="0" footer="0.3937007874015748"/>
  <pageSetup fitToWidth="2" fitToHeight="1" horizontalDpi="600" verticalDpi="600" orientation="portrait" paperSize="9" scale="92" r:id="rId1"/>
  <colBreaks count="1" manualBreakCount="1">
    <brk id="10" max="65535" man="1"/>
  </colBreaks>
</worksheet>
</file>

<file path=xl/worksheets/sheet10.xml><?xml version="1.0" encoding="utf-8"?>
<worksheet xmlns="http://schemas.openxmlformats.org/spreadsheetml/2006/main" xmlns:r="http://schemas.openxmlformats.org/officeDocument/2006/relationships">
  <sheetPr>
    <tabColor indexed="15"/>
  </sheetPr>
  <dimension ref="A1:N111"/>
  <sheetViews>
    <sheetView zoomScaleSheetLayoutView="100" zoomScalePageLayoutView="0" workbookViewId="0" topLeftCell="A1">
      <selection activeCell="A1" sqref="A1"/>
    </sheetView>
  </sheetViews>
  <sheetFormatPr defaultColWidth="12.375" defaultRowHeight="16.5" customHeight="1"/>
  <cols>
    <col min="1" max="1" width="15.375" style="192" customWidth="1"/>
    <col min="2" max="11" width="15.375" style="187" customWidth="1"/>
    <col min="12" max="12" width="15.375" style="217" customWidth="1"/>
    <col min="13" max="13" width="15.375" style="187" customWidth="1"/>
    <col min="14" max="14" width="15.375" style="192" customWidth="1"/>
    <col min="15" max="16384" width="12.375" style="192" customWidth="1"/>
  </cols>
  <sheetData>
    <row r="1" spans="1:14" s="189" customFormat="1" ht="20.25" customHeight="1">
      <c r="A1" s="184" t="s">
        <v>239</v>
      </c>
      <c r="B1" s="185"/>
      <c r="C1" s="185"/>
      <c r="D1" s="185"/>
      <c r="E1" s="185"/>
      <c r="F1" s="185"/>
      <c r="G1" s="185"/>
      <c r="H1" s="185"/>
      <c r="I1" s="185"/>
      <c r="J1" s="185"/>
      <c r="K1" s="185"/>
      <c r="L1" s="186"/>
      <c r="M1" s="187"/>
      <c r="N1" s="188"/>
    </row>
    <row r="2" spans="1:14" s="189" customFormat="1" ht="12" customHeight="1" thickBot="1">
      <c r="A2" s="190"/>
      <c r="B2" s="185"/>
      <c r="C2" s="185"/>
      <c r="D2" s="185"/>
      <c r="E2" s="185"/>
      <c r="F2" s="185"/>
      <c r="G2" s="185"/>
      <c r="H2" s="185"/>
      <c r="I2" s="185"/>
      <c r="J2" s="185"/>
      <c r="K2" s="185"/>
      <c r="L2" s="186"/>
      <c r="M2" s="191"/>
      <c r="N2" s="188" t="s">
        <v>248</v>
      </c>
    </row>
    <row r="3" spans="1:14" ht="12.75" thickTop="1">
      <c r="A3" s="525" t="s">
        <v>245</v>
      </c>
      <c r="B3" s="524" t="s">
        <v>246</v>
      </c>
      <c r="C3" s="524"/>
      <c r="D3" s="524"/>
      <c r="E3" s="524"/>
      <c r="F3" s="524"/>
      <c r="G3" s="524"/>
      <c r="H3" s="524" t="s">
        <v>247</v>
      </c>
      <c r="I3" s="524"/>
      <c r="J3" s="524"/>
      <c r="K3" s="524"/>
      <c r="L3" s="524"/>
      <c r="M3" s="524"/>
      <c r="N3" s="527" t="s">
        <v>190</v>
      </c>
    </row>
    <row r="4" spans="1:14" ht="12">
      <c r="A4" s="526"/>
      <c r="B4" s="193" t="s">
        <v>199</v>
      </c>
      <c r="C4" s="194" t="s">
        <v>240</v>
      </c>
      <c r="D4" s="194" t="s">
        <v>241</v>
      </c>
      <c r="E4" s="194" t="s">
        <v>242</v>
      </c>
      <c r="F4" s="194" t="s">
        <v>243</v>
      </c>
      <c r="G4" s="195" t="s">
        <v>244</v>
      </c>
      <c r="H4" s="193" t="s">
        <v>199</v>
      </c>
      <c r="I4" s="194" t="s">
        <v>240</v>
      </c>
      <c r="J4" s="194" t="s">
        <v>241</v>
      </c>
      <c r="K4" s="194" t="s">
        <v>242</v>
      </c>
      <c r="L4" s="194" t="s">
        <v>243</v>
      </c>
      <c r="M4" s="195" t="s">
        <v>244</v>
      </c>
      <c r="N4" s="528"/>
    </row>
    <row r="5" spans="1:14" s="189" customFormat="1" ht="18" customHeight="1">
      <c r="A5" s="196" t="s">
        <v>200</v>
      </c>
      <c r="B5" s="197">
        <v>66223</v>
      </c>
      <c r="C5" s="197">
        <v>53971</v>
      </c>
      <c r="D5" s="197">
        <v>6039</v>
      </c>
      <c r="E5" s="197">
        <v>3793</v>
      </c>
      <c r="F5" s="197">
        <v>1995</v>
      </c>
      <c r="G5" s="197">
        <v>425</v>
      </c>
      <c r="H5" s="197">
        <v>69263</v>
      </c>
      <c r="I5" s="197">
        <v>58039</v>
      </c>
      <c r="J5" s="197">
        <v>5544</v>
      </c>
      <c r="K5" s="197">
        <v>3480</v>
      </c>
      <c r="L5" s="198">
        <v>1815</v>
      </c>
      <c r="M5" s="189">
        <v>385</v>
      </c>
      <c r="N5" s="199" t="s">
        <v>200</v>
      </c>
    </row>
    <row r="6" spans="1:14" s="189" customFormat="1" ht="18" customHeight="1">
      <c r="A6" s="200" t="s">
        <v>1</v>
      </c>
      <c r="B6" s="197">
        <v>56396</v>
      </c>
      <c r="C6" s="197">
        <v>46145</v>
      </c>
      <c r="D6" s="197">
        <v>5129</v>
      </c>
      <c r="E6" s="197">
        <v>3139</v>
      </c>
      <c r="F6" s="197">
        <v>1630</v>
      </c>
      <c r="G6" s="197">
        <v>353</v>
      </c>
      <c r="H6" s="197">
        <v>58490</v>
      </c>
      <c r="I6" s="197">
        <v>49111</v>
      </c>
      <c r="J6" s="197">
        <v>4673</v>
      </c>
      <c r="K6" s="197">
        <v>2878</v>
      </c>
      <c r="L6" s="201">
        <v>1514</v>
      </c>
      <c r="M6" s="189">
        <v>314</v>
      </c>
      <c r="N6" s="199" t="s">
        <v>1</v>
      </c>
    </row>
    <row r="7" spans="1:14" s="189" customFormat="1" ht="15" customHeight="1">
      <c r="A7" s="202" t="s">
        <v>2</v>
      </c>
      <c r="B7" s="203">
        <v>12617</v>
      </c>
      <c r="C7" s="203">
        <v>10491</v>
      </c>
      <c r="D7" s="203">
        <v>1036</v>
      </c>
      <c r="E7" s="203">
        <v>625</v>
      </c>
      <c r="F7" s="203">
        <v>376</v>
      </c>
      <c r="G7" s="203">
        <v>89</v>
      </c>
      <c r="H7" s="203">
        <v>12837</v>
      </c>
      <c r="I7" s="203">
        <v>10709</v>
      </c>
      <c r="J7" s="203">
        <v>981</v>
      </c>
      <c r="K7" s="203">
        <v>688</v>
      </c>
      <c r="L7" s="204">
        <v>383</v>
      </c>
      <c r="M7" s="192">
        <v>76</v>
      </c>
      <c r="N7" s="205" t="s">
        <v>2</v>
      </c>
    </row>
    <row r="8" spans="1:14" ht="15" customHeight="1">
      <c r="A8" s="202" t="s">
        <v>3</v>
      </c>
      <c r="B8" s="203">
        <v>5764</v>
      </c>
      <c r="C8" s="203">
        <v>4669</v>
      </c>
      <c r="D8" s="203">
        <v>561</v>
      </c>
      <c r="E8" s="203">
        <v>321</v>
      </c>
      <c r="F8" s="203">
        <v>177</v>
      </c>
      <c r="G8" s="203">
        <v>36</v>
      </c>
      <c r="H8" s="203">
        <v>5545</v>
      </c>
      <c r="I8" s="203">
        <v>4505</v>
      </c>
      <c r="J8" s="203">
        <v>537</v>
      </c>
      <c r="K8" s="203">
        <v>306</v>
      </c>
      <c r="L8" s="204">
        <v>163</v>
      </c>
      <c r="M8" s="192">
        <v>34</v>
      </c>
      <c r="N8" s="205" t="s">
        <v>3</v>
      </c>
    </row>
    <row r="9" spans="1:14" ht="15" customHeight="1">
      <c r="A9" s="202" t="s">
        <v>4</v>
      </c>
      <c r="B9" s="203">
        <v>2163</v>
      </c>
      <c r="C9" s="203">
        <v>1849</v>
      </c>
      <c r="D9" s="203">
        <v>163</v>
      </c>
      <c r="E9" s="203">
        <v>97</v>
      </c>
      <c r="F9" s="203">
        <v>41</v>
      </c>
      <c r="G9" s="203">
        <v>13</v>
      </c>
      <c r="H9" s="203">
        <v>2538</v>
      </c>
      <c r="I9" s="203">
        <v>2207</v>
      </c>
      <c r="J9" s="203">
        <v>154</v>
      </c>
      <c r="K9" s="203">
        <v>101</v>
      </c>
      <c r="L9" s="204">
        <v>60</v>
      </c>
      <c r="M9" s="192">
        <v>16</v>
      </c>
      <c r="N9" s="205" t="s">
        <v>4</v>
      </c>
    </row>
    <row r="10" spans="1:14" ht="15" customHeight="1">
      <c r="A10" s="202" t="s">
        <v>5</v>
      </c>
      <c r="B10" s="203">
        <v>2815</v>
      </c>
      <c r="C10" s="203">
        <v>2229</v>
      </c>
      <c r="D10" s="203">
        <v>276</v>
      </c>
      <c r="E10" s="203">
        <v>196</v>
      </c>
      <c r="F10" s="203">
        <v>93</v>
      </c>
      <c r="G10" s="203">
        <v>21</v>
      </c>
      <c r="H10" s="203">
        <v>3135</v>
      </c>
      <c r="I10" s="203">
        <v>2608</v>
      </c>
      <c r="J10" s="203">
        <v>245</v>
      </c>
      <c r="K10" s="203">
        <v>157</v>
      </c>
      <c r="L10" s="204">
        <v>109</v>
      </c>
      <c r="M10" s="192">
        <v>16</v>
      </c>
      <c r="N10" s="205" t="s">
        <v>5</v>
      </c>
    </row>
    <row r="11" spans="1:14" ht="15" customHeight="1">
      <c r="A11" s="202" t="s">
        <v>6</v>
      </c>
      <c r="B11" s="203">
        <v>3044</v>
      </c>
      <c r="C11" s="203">
        <v>2502</v>
      </c>
      <c r="D11" s="203">
        <v>269</v>
      </c>
      <c r="E11" s="203">
        <v>173</v>
      </c>
      <c r="F11" s="203">
        <v>78</v>
      </c>
      <c r="G11" s="203">
        <v>22</v>
      </c>
      <c r="H11" s="203">
        <v>3218</v>
      </c>
      <c r="I11" s="203">
        <v>2799</v>
      </c>
      <c r="J11" s="203">
        <v>214</v>
      </c>
      <c r="K11" s="203">
        <v>144</v>
      </c>
      <c r="L11" s="204">
        <v>50</v>
      </c>
      <c r="M11" s="192">
        <v>11</v>
      </c>
      <c r="N11" s="205" t="s">
        <v>6</v>
      </c>
    </row>
    <row r="12" spans="1:14" ht="15" customHeight="1">
      <c r="A12" s="202" t="s">
        <v>7</v>
      </c>
      <c r="B12" s="203">
        <v>1762</v>
      </c>
      <c r="C12" s="203">
        <v>1512</v>
      </c>
      <c r="D12" s="203">
        <v>118</v>
      </c>
      <c r="E12" s="203">
        <v>82</v>
      </c>
      <c r="F12" s="203">
        <v>46</v>
      </c>
      <c r="G12" s="203">
        <v>4</v>
      </c>
      <c r="H12" s="203">
        <v>2095</v>
      </c>
      <c r="I12" s="203">
        <v>1801</v>
      </c>
      <c r="J12" s="203">
        <v>147</v>
      </c>
      <c r="K12" s="203">
        <v>84</v>
      </c>
      <c r="L12" s="204">
        <v>54</v>
      </c>
      <c r="M12" s="192">
        <v>9</v>
      </c>
      <c r="N12" s="205" t="s">
        <v>7</v>
      </c>
    </row>
    <row r="13" spans="1:14" ht="15" customHeight="1">
      <c r="A13" s="202" t="s">
        <v>8</v>
      </c>
      <c r="B13" s="203">
        <v>619</v>
      </c>
      <c r="C13" s="203">
        <v>528</v>
      </c>
      <c r="D13" s="203">
        <v>36</v>
      </c>
      <c r="E13" s="203">
        <v>38</v>
      </c>
      <c r="F13" s="203">
        <v>13</v>
      </c>
      <c r="G13" s="203">
        <v>4</v>
      </c>
      <c r="H13" s="203">
        <v>730</v>
      </c>
      <c r="I13" s="203">
        <v>638</v>
      </c>
      <c r="J13" s="203">
        <v>44</v>
      </c>
      <c r="K13" s="203">
        <v>29</v>
      </c>
      <c r="L13" s="204">
        <v>16</v>
      </c>
      <c r="M13" s="192">
        <v>3</v>
      </c>
      <c r="N13" s="205" t="s">
        <v>8</v>
      </c>
    </row>
    <row r="14" spans="1:14" ht="15" customHeight="1">
      <c r="A14" s="202" t="s">
        <v>9</v>
      </c>
      <c r="B14" s="203">
        <v>1451</v>
      </c>
      <c r="C14" s="203">
        <v>1205</v>
      </c>
      <c r="D14" s="203">
        <v>130</v>
      </c>
      <c r="E14" s="203">
        <v>65</v>
      </c>
      <c r="F14" s="203">
        <v>44</v>
      </c>
      <c r="G14" s="203">
        <v>7</v>
      </c>
      <c r="H14" s="203">
        <v>1548</v>
      </c>
      <c r="I14" s="203">
        <v>1308</v>
      </c>
      <c r="J14" s="203">
        <v>118</v>
      </c>
      <c r="K14" s="203">
        <v>75</v>
      </c>
      <c r="L14" s="204">
        <v>41</v>
      </c>
      <c r="M14" s="192">
        <v>6</v>
      </c>
      <c r="N14" s="205" t="s">
        <v>9</v>
      </c>
    </row>
    <row r="15" spans="1:14" ht="15" customHeight="1">
      <c r="A15" s="202" t="s">
        <v>10</v>
      </c>
      <c r="B15" s="203">
        <v>3198</v>
      </c>
      <c r="C15" s="203">
        <v>2830</v>
      </c>
      <c r="D15" s="203">
        <v>167</v>
      </c>
      <c r="E15" s="203">
        <v>121</v>
      </c>
      <c r="F15" s="203">
        <v>71</v>
      </c>
      <c r="G15" s="203">
        <v>9</v>
      </c>
      <c r="H15" s="203">
        <v>3160</v>
      </c>
      <c r="I15" s="203">
        <v>2892</v>
      </c>
      <c r="J15" s="203">
        <v>137</v>
      </c>
      <c r="K15" s="203">
        <v>78</v>
      </c>
      <c r="L15" s="204">
        <v>46</v>
      </c>
      <c r="M15" s="192">
        <v>7</v>
      </c>
      <c r="N15" s="205" t="s">
        <v>10</v>
      </c>
    </row>
    <row r="16" spans="1:14" ht="15" customHeight="1">
      <c r="A16" s="202" t="s">
        <v>11</v>
      </c>
      <c r="B16" s="203">
        <v>1254</v>
      </c>
      <c r="C16" s="203">
        <v>1026</v>
      </c>
      <c r="D16" s="203">
        <v>108</v>
      </c>
      <c r="E16" s="203">
        <v>78</v>
      </c>
      <c r="F16" s="203">
        <v>33</v>
      </c>
      <c r="G16" s="203">
        <v>9</v>
      </c>
      <c r="H16" s="203">
        <v>1434</v>
      </c>
      <c r="I16" s="203">
        <v>1217</v>
      </c>
      <c r="J16" s="203">
        <v>108</v>
      </c>
      <c r="K16" s="203">
        <v>70</v>
      </c>
      <c r="L16" s="204">
        <v>31</v>
      </c>
      <c r="M16" s="192">
        <v>8</v>
      </c>
      <c r="N16" s="205" t="s">
        <v>11</v>
      </c>
    </row>
    <row r="17" spans="1:14" ht="15" customHeight="1">
      <c r="A17" s="202" t="s">
        <v>12</v>
      </c>
      <c r="B17" s="203">
        <v>3658</v>
      </c>
      <c r="C17" s="203">
        <v>2902</v>
      </c>
      <c r="D17" s="203">
        <v>431</v>
      </c>
      <c r="E17" s="203">
        <v>213</v>
      </c>
      <c r="F17" s="203">
        <v>89</v>
      </c>
      <c r="G17" s="203">
        <v>23</v>
      </c>
      <c r="H17" s="203">
        <v>3148</v>
      </c>
      <c r="I17" s="203">
        <v>2585</v>
      </c>
      <c r="J17" s="203">
        <v>341</v>
      </c>
      <c r="K17" s="203">
        <v>155</v>
      </c>
      <c r="L17" s="204">
        <v>52</v>
      </c>
      <c r="M17" s="192">
        <v>15</v>
      </c>
      <c r="N17" s="205" t="s">
        <v>12</v>
      </c>
    </row>
    <row r="18" spans="1:14" ht="15" customHeight="1">
      <c r="A18" s="202" t="s">
        <v>13</v>
      </c>
      <c r="B18" s="203">
        <v>1409</v>
      </c>
      <c r="C18" s="203">
        <v>1119</v>
      </c>
      <c r="D18" s="203">
        <v>126</v>
      </c>
      <c r="E18" s="203">
        <v>99</v>
      </c>
      <c r="F18" s="203">
        <v>53</v>
      </c>
      <c r="G18" s="203">
        <v>12</v>
      </c>
      <c r="H18" s="203">
        <v>1624</v>
      </c>
      <c r="I18" s="203">
        <v>1348</v>
      </c>
      <c r="J18" s="203">
        <v>146</v>
      </c>
      <c r="K18" s="203">
        <v>87</v>
      </c>
      <c r="L18" s="204">
        <v>36</v>
      </c>
      <c r="M18" s="192">
        <v>7</v>
      </c>
      <c r="N18" s="205" t="s">
        <v>13</v>
      </c>
    </row>
    <row r="19" spans="1:14" ht="15" customHeight="1">
      <c r="A19" s="202" t="s">
        <v>14</v>
      </c>
      <c r="B19" s="203">
        <v>4985</v>
      </c>
      <c r="C19" s="203">
        <v>3971</v>
      </c>
      <c r="D19" s="203">
        <v>476</v>
      </c>
      <c r="E19" s="203">
        <v>337</v>
      </c>
      <c r="F19" s="203">
        <v>170</v>
      </c>
      <c r="G19" s="203">
        <v>31</v>
      </c>
      <c r="H19" s="203">
        <v>4973</v>
      </c>
      <c r="I19" s="203">
        <v>3992</v>
      </c>
      <c r="J19" s="203">
        <v>477</v>
      </c>
      <c r="K19" s="203">
        <v>310</v>
      </c>
      <c r="L19" s="204">
        <v>162</v>
      </c>
      <c r="M19" s="192">
        <v>32</v>
      </c>
      <c r="N19" s="205" t="s">
        <v>14</v>
      </c>
    </row>
    <row r="20" spans="1:14" ht="15" customHeight="1">
      <c r="A20" s="202" t="s">
        <v>15</v>
      </c>
      <c r="B20" s="203">
        <v>4498</v>
      </c>
      <c r="C20" s="203">
        <v>3409</v>
      </c>
      <c r="D20" s="203">
        <v>642</v>
      </c>
      <c r="E20" s="203">
        <v>287</v>
      </c>
      <c r="F20" s="203">
        <v>132</v>
      </c>
      <c r="G20" s="203">
        <v>28</v>
      </c>
      <c r="H20" s="203">
        <v>4372</v>
      </c>
      <c r="I20" s="203">
        <v>3542</v>
      </c>
      <c r="J20" s="203">
        <v>472</v>
      </c>
      <c r="K20" s="203">
        <v>239</v>
      </c>
      <c r="L20" s="204">
        <v>98</v>
      </c>
      <c r="M20" s="192">
        <v>21</v>
      </c>
      <c r="N20" s="205" t="s">
        <v>15</v>
      </c>
    </row>
    <row r="21" spans="1:14" ht="15" customHeight="1">
      <c r="A21" s="202" t="s">
        <v>16</v>
      </c>
      <c r="B21" s="203">
        <v>710</v>
      </c>
      <c r="C21" s="203">
        <v>581</v>
      </c>
      <c r="D21" s="203">
        <v>49</v>
      </c>
      <c r="E21" s="203">
        <v>42</v>
      </c>
      <c r="F21" s="203">
        <v>31</v>
      </c>
      <c r="G21" s="203">
        <v>7</v>
      </c>
      <c r="H21" s="203">
        <v>911</v>
      </c>
      <c r="I21" s="203">
        <v>803</v>
      </c>
      <c r="J21" s="203">
        <v>57</v>
      </c>
      <c r="K21" s="203">
        <v>26</v>
      </c>
      <c r="L21" s="204">
        <v>21</v>
      </c>
      <c r="M21" s="192">
        <v>4</v>
      </c>
      <c r="N21" s="205" t="s">
        <v>16</v>
      </c>
    </row>
    <row r="22" spans="1:14" ht="15" customHeight="1">
      <c r="A22" s="202" t="s">
        <v>17</v>
      </c>
      <c r="B22" s="203">
        <v>2473</v>
      </c>
      <c r="C22" s="203">
        <v>2017</v>
      </c>
      <c r="D22" s="203">
        <v>231</v>
      </c>
      <c r="E22" s="203">
        <v>149</v>
      </c>
      <c r="F22" s="203">
        <v>60</v>
      </c>
      <c r="G22" s="203">
        <v>16</v>
      </c>
      <c r="H22" s="203">
        <v>2092</v>
      </c>
      <c r="I22" s="203">
        <v>1628</v>
      </c>
      <c r="J22" s="203">
        <v>198</v>
      </c>
      <c r="K22" s="203">
        <v>160</v>
      </c>
      <c r="L22" s="204">
        <v>89</v>
      </c>
      <c r="M22" s="192">
        <v>17</v>
      </c>
      <c r="N22" s="205" t="s">
        <v>17</v>
      </c>
    </row>
    <row r="23" spans="1:14" ht="15" customHeight="1">
      <c r="A23" s="202" t="s">
        <v>18</v>
      </c>
      <c r="B23" s="203">
        <v>526</v>
      </c>
      <c r="C23" s="203">
        <v>456</v>
      </c>
      <c r="D23" s="203">
        <v>25</v>
      </c>
      <c r="E23" s="203">
        <v>26</v>
      </c>
      <c r="F23" s="203">
        <v>15</v>
      </c>
      <c r="G23" s="203">
        <v>4</v>
      </c>
      <c r="H23" s="203">
        <v>707</v>
      </c>
      <c r="I23" s="203">
        <v>619</v>
      </c>
      <c r="J23" s="203">
        <v>41</v>
      </c>
      <c r="K23" s="203">
        <v>26</v>
      </c>
      <c r="L23" s="204">
        <v>14</v>
      </c>
      <c r="M23" s="192">
        <v>7</v>
      </c>
      <c r="N23" s="205" t="s">
        <v>18</v>
      </c>
    </row>
    <row r="24" spans="1:14" s="189" customFormat="1" ht="15" customHeight="1">
      <c r="A24" s="202" t="s">
        <v>19</v>
      </c>
      <c r="B24" s="203">
        <v>1082</v>
      </c>
      <c r="C24" s="203">
        <v>848</v>
      </c>
      <c r="D24" s="203">
        <v>106</v>
      </c>
      <c r="E24" s="203">
        <v>76</v>
      </c>
      <c r="F24" s="203">
        <v>43</v>
      </c>
      <c r="G24" s="203">
        <v>9</v>
      </c>
      <c r="H24" s="203">
        <v>1172</v>
      </c>
      <c r="I24" s="203">
        <v>1015</v>
      </c>
      <c r="J24" s="203">
        <v>64</v>
      </c>
      <c r="K24" s="203">
        <v>57</v>
      </c>
      <c r="L24" s="204">
        <v>30</v>
      </c>
      <c r="M24" s="192">
        <v>6</v>
      </c>
      <c r="N24" s="205" t="s">
        <v>19</v>
      </c>
    </row>
    <row r="25" spans="1:14" ht="15" customHeight="1">
      <c r="A25" s="202" t="s">
        <v>20</v>
      </c>
      <c r="B25" s="203">
        <v>787</v>
      </c>
      <c r="C25" s="203">
        <v>674</v>
      </c>
      <c r="D25" s="203">
        <v>58</v>
      </c>
      <c r="E25" s="203">
        <v>30</v>
      </c>
      <c r="F25" s="203">
        <v>20</v>
      </c>
      <c r="G25" s="203">
        <v>5</v>
      </c>
      <c r="H25" s="203">
        <v>1158</v>
      </c>
      <c r="I25" s="203">
        <v>1054</v>
      </c>
      <c r="J25" s="203">
        <v>60</v>
      </c>
      <c r="K25" s="203">
        <v>25</v>
      </c>
      <c r="L25" s="204">
        <v>15</v>
      </c>
      <c r="M25" s="192">
        <v>4</v>
      </c>
      <c r="N25" s="205" t="s">
        <v>20</v>
      </c>
    </row>
    <row r="26" spans="1:14" ht="15" customHeight="1">
      <c r="A26" s="202" t="s">
        <v>21</v>
      </c>
      <c r="B26" s="203">
        <v>794</v>
      </c>
      <c r="C26" s="203">
        <v>695</v>
      </c>
      <c r="D26" s="203">
        <v>52</v>
      </c>
      <c r="E26" s="203">
        <v>32</v>
      </c>
      <c r="F26" s="203">
        <v>13</v>
      </c>
      <c r="G26" s="203">
        <v>2</v>
      </c>
      <c r="H26" s="203">
        <v>1006</v>
      </c>
      <c r="I26" s="203">
        <v>894</v>
      </c>
      <c r="J26" s="203">
        <v>55</v>
      </c>
      <c r="K26" s="203">
        <v>27</v>
      </c>
      <c r="L26" s="204">
        <v>20</v>
      </c>
      <c r="M26" s="192">
        <v>10</v>
      </c>
      <c r="N26" s="205" t="s">
        <v>21</v>
      </c>
    </row>
    <row r="27" spans="1:14" ht="15" customHeight="1">
      <c r="A27" s="202" t="s">
        <v>22</v>
      </c>
      <c r="B27" s="203">
        <v>787</v>
      </c>
      <c r="C27" s="203">
        <v>632</v>
      </c>
      <c r="D27" s="203">
        <v>69</v>
      </c>
      <c r="E27" s="203">
        <v>52</v>
      </c>
      <c r="F27" s="203">
        <v>32</v>
      </c>
      <c r="G27" s="203">
        <v>2</v>
      </c>
      <c r="H27" s="203">
        <v>1087</v>
      </c>
      <c r="I27" s="203">
        <v>947</v>
      </c>
      <c r="J27" s="203">
        <v>77</v>
      </c>
      <c r="K27" s="203">
        <v>34</v>
      </c>
      <c r="L27" s="204">
        <v>24</v>
      </c>
      <c r="M27" s="192">
        <v>5</v>
      </c>
      <c r="N27" s="205" t="s">
        <v>22</v>
      </c>
    </row>
    <row r="28" spans="1:14" s="209" customFormat="1" ht="18" customHeight="1">
      <c r="A28" s="206" t="s">
        <v>23</v>
      </c>
      <c r="B28" s="207">
        <v>9827</v>
      </c>
      <c r="C28" s="207">
        <v>7826</v>
      </c>
      <c r="D28" s="207">
        <v>910</v>
      </c>
      <c r="E28" s="207">
        <v>654</v>
      </c>
      <c r="F28" s="207">
        <v>365</v>
      </c>
      <c r="G28" s="207">
        <v>72</v>
      </c>
      <c r="H28" s="207">
        <v>10773</v>
      </c>
      <c r="I28" s="207">
        <v>8928</v>
      </c>
      <c r="J28" s="207">
        <v>871</v>
      </c>
      <c r="K28" s="207">
        <v>602</v>
      </c>
      <c r="L28" s="208">
        <v>301</v>
      </c>
      <c r="M28" s="209">
        <v>71</v>
      </c>
      <c r="N28" s="210" t="s">
        <v>23</v>
      </c>
    </row>
    <row r="29" spans="1:14" s="209" customFormat="1" ht="18" customHeight="1">
      <c r="A29" s="206" t="s">
        <v>24</v>
      </c>
      <c r="B29" s="207">
        <v>2024</v>
      </c>
      <c r="C29" s="207">
        <v>1654</v>
      </c>
      <c r="D29" s="207">
        <v>176</v>
      </c>
      <c r="E29" s="207">
        <v>113</v>
      </c>
      <c r="F29" s="207">
        <v>69</v>
      </c>
      <c r="G29" s="207">
        <v>12</v>
      </c>
      <c r="H29" s="207">
        <v>1907</v>
      </c>
      <c r="I29" s="207">
        <v>1480</v>
      </c>
      <c r="J29" s="207">
        <v>177</v>
      </c>
      <c r="K29" s="207">
        <v>154</v>
      </c>
      <c r="L29" s="208">
        <v>82</v>
      </c>
      <c r="M29" s="209">
        <v>14</v>
      </c>
      <c r="N29" s="210" t="s">
        <v>24</v>
      </c>
    </row>
    <row r="30" spans="1:14" s="189" customFormat="1" ht="15" customHeight="1">
      <c r="A30" s="202" t="s">
        <v>25</v>
      </c>
      <c r="B30" s="203">
        <v>1186</v>
      </c>
      <c r="C30" s="203">
        <v>968</v>
      </c>
      <c r="D30" s="203">
        <v>114</v>
      </c>
      <c r="E30" s="203">
        <v>63</v>
      </c>
      <c r="F30" s="203">
        <v>35</v>
      </c>
      <c r="G30" s="203">
        <v>6</v>
      </c>
      <c r="H30" s="203">
        <v>1107</v>
      </c>
      <c r="I30" s="203">
        <v>845</v>
      </c>
      <c r="J30" s="203">
        <v>117</v>
      </c>
      <c r="K30" s="203">
        <v>89</v>
      </c>
      <c r="L30" s="204">
        <v>47</v>
      </c>
      <c r="M30" s="192">
        <v>9</v>
      </c>
      <c r="N30" s="205" t="s">
        <v>25</v>
      </c>
    </row>
    <row r="31" spans="1:14" ht="15" customHeight="1">
      <c r="A31" s="202" t="s">
        <v>26</v>
      </c>
      <c r="B31" s="203">
        <v>838</v>
      </c>
      <c r="C31" s="203">
        <v>686</v>
      </c>
      <c r="D31" s="203">
        <v>62</v>
      </c>
      <c r="E31" s="203">
        <v>50</v>
      </c>
      <c r="F31" s="203">
        <v>34</v>
      </c>
      <c r="G31" s="203">
        <v>6</v>
      </c>
      <c r="H31" s="203">
        <v>800</v>
      </c>
      <c r="I31" s="203">
        <v>635</v>
      </c>
      <c r="J31" s="203">
        <v>60</v>
      </c>
      <c r="K31" s="203">
        <v>65</v>
      </c>
      <c r="L31" s="204">
        <v>35</v>
      </c>
      <c r="M31" s="192">
        <v>5</v>
      </c>
      <c r="N31" s="205" t="s">
        <v>26</v>
      </c>
    </row>
    <row r="32" spans="1:14" s="209" customFormat="1" ht="18" customHeight="1">
      <c r="A32" s="206" t="s">
        <v>27</v>
      </c>
      <c r="B32" s="207">
        <v>640</v>
      </c>
      <c r="C32" s="207">
        <v>512</v>
      </c>
      <c r="D32" s="207">
        <v>67</v>
      </c>
      <c r="E32" s="207">
        <v>35</v>
      </c>
      <c r="F32" s="207">
        <v>22</v>
      </c>
      <c r="G32" s="207">
        <v>4</v>
      </c>
      <c r="H32" s="207">
        <v>850</v>
      </c>
      <c r="I32" s="207">
        <v>724</v>
      </c>
      <c r="J32" s="207">
        <v>64</v>
      </c>
      <c r="K32" s="207">
        <v>46</v>
      </c>
      <c r="L32" s="208">
        <v>12</v>
      </c>
      <c r="M32" s="209">
        <v>4</v>
      </c>
      <c r="N32" s="210" t="s">
        <v>27</v>
      </c>
    </row>
    <row r="33" spans="1:14" ht="15" customHeight="1">
      <c r="A33" s="202" t="s">
        <v>28</v>
      </c>
      <c r="B33" s="203">
        <v>640</v>
      </c>
      <c r="C33" s="203">
        <v>512</v>
      </c>
      <c r="D33" s="203">
        <v>67</v>
      </c>
      <c r="E33" s="203">
        <v>35</v>
      </c>
      <c r="F33" s="203">
        <v>22</v>
      </c>
      <c r="G33" s="203">
        <v>4</v>
      </c>
      <c r="H33" s="203">
        <v>850</v>
      </c>
      <c r="I33" s="203">
        <v>724</v>
      </c>
      <c r="J33" s="203">
        <v>64</v>
      </c>
      <c r="K33" s="203">
        <v>46</v>
      </c>
      <c r="L33" s="204">
        <v>12</v>
      </c>
      <c r="M33" s="192">
        <v>4</v>
      </c>
      <c r="N33" s="205" t="s">
        <v>28</v>
      </c>
    </row>
    <row r="34" spans="1:14" s="209" customFormat="1" ht="18" customHeight="1">
      <c r="A34" s="206" t="s">
        <v>29</v>
      </c>
      <c r="B34" s="207">
        <v>996</v>
      </c>
      <c r="C34" s="207">
        <v>743</v>
      </c>
      <c r="D34" s="207">
        <v>112</v>
      </c>
      <c r="E34" s="207">
        <v>86</v>
      </c>
      <c r="F34" s="207">
        <v>50</v>
      </c>
      <c r="G34" s="207">
        <v>5</v>
      </c>
      <c r="H34" s="207">
        <v>1143</v>
      </c>
      <c r="I34" s="207">
        <v>955</v>
      </c>
      <c r="J34" s="207">
        <v>98</v>
      </c>
      <c r="K34" s="207">
        <v>59</v>
      </c>
      <c r="L34" s="208">
        <v>29</v>
      </c>
      <c r="M34" s="209">
        <v>2</v>
      </c>
      <c r="N34" s="210" t="s">
        <v>29</v>
      </c>
    </row>
    <row r="35" spans="1:14" s="189" customFormat="1" ht="15" customHeight="1">
      <c r="A35" s="202" t="s">
        <v>30</v>
      </c>
      <c r="B35" s="203">
        <v>826</v>
      </c>
      <c r="C35" s="203">
        <v>605</v>
      </c>
      <c r="D35" s="203">
        <v>100</v>
      </c>
      <c r="E35" s="203">
        <v>72</v>
      </c>
      <c r="F35" s="203">
        <v>44</v>
      </c>
      <c r="G35" s="203">
        <v>5</v>
      </c>
      <c r="H35" s="203">
        <v>922</v>
      </c>
      <c r="I35" s="203">
        <v>763</v>
      </c>
      <c r="J35" s="203">
        <v>83</v>
      </c>
      <c r="K35" s="203">
        <v>49</v>
      </c>
      <c r="L35" s="204">
        <v>25</v>
      </c>
      <c r="M35" s="192">
        <v>2</v>
      </c>
      <c r="N35" s="205" t="s">
        <v>30</v>
      </c>
    </row>
    <row r="36" spans="1:14" s="189" customFormat="1" ht="15" customHeight="1">
      <c r="A36" s="202" t="s">
        <v>31</v>
      </c>
      <c r="B36" s="203">
        <v>170</v>
      </c>
      <c r="C36" s="203">
        <v>138</v>
      </c>
      <c r="D36" s="203">
        <v>12</v>
      </c>
      <c r="E36" s="203">
        <v>14</v>
      </c>
      <c r="F36" s="203">
        <v>6</v>
      </c>
      <c r="G36" s="203">
        <v>0</v>
      </c>
      <c r="H36" s="203">
        <v>221</v>
      </c>
      <c r="I36" s="203">
        <v>192</v>
      </c>
      <c r="J36" s="203">
        <v>15</v>
      </c>
      <c r="K36" s="203">
        <v>10</v>
      </c>
      <c r="L36" s="204">
        <v>4</v>
      </c>
      <c r="M36" s="192">
        <v>0</v>
      </c>
      <c r="N36" s="205" t="s">
        <v>31</v>
      </c>
    </row>
    <row r="37" spans="1:14" s="209" customFormat="1" ht="18" customHeight="1">
      <c r="A37" s="206" t="s">
        <v>32</v>
      </c>
      <c r="B37" s="207">
        <v>1465</v>
      </c>
      <c r="C37" s="207">
        <v>1181</v>
      </c>
      <c r="D37" s="207">
        <v>123</v>
      </c>
      <c r="E37" s="207">
        <v>96</v>
      </c>
      <c r="F37" s="207">
        <v>52</v>
      </c>
      <c r="G37" s="207">
        <v>13</v>
      </c>
      <c r="H37" s="207">
        <v>1465</v>
      </c>
      <c r="I37" s="207">
        <v>1207</v>
      </c>
      <c r="J37" s="207">
        <v>120</v>
      </c>
      <c r="K37" s="207">
        <v>89</v>
      </c>
      <c r="L37" s="208">
        <v>40</v>
      </c>
      <c r="M37" s="209">
        <v>9</v>
      </c>
      <c r="N37" s="210" t="s">
        <v>32</v>
      </c>
    </row>
    <row r="38" spans="1:14" ht="15" customHeight="1">
      <c r="A38" s="202" t="s">
        <v>33</v>
      </c>
      <c r="B38" s="203">
        <v>627</v>
      </c>
      <c r="C38" s="203">
        <v>498</v>
      </c>
      <c r="D38" s="203">
        <v>61</v>
      </c>
      <c r="E38" s="203">
        <v>44</v>
      </c>
      <c r="F38" s="203">
        <v>20</v>
      </c>
      <c r="G38" s="203">
        <v>4</v>
      </c>
      <c r="H38" s="203">
        <v>717</v>
      </c>
      <c r="I38" s="203">
        <v>579</v>
      </c>
      <c r="J38" s="203">
        <v>70</v>
      </c>
      <c r="K38" s="203">
        <v>39</v>
      </c>
      <c r="L38" s="204">
        <v>25</v>
      </c>
      <c r="M38" s="192">
        <v>4</v>
      </c>
      <c r="N38" s="205" t="s">
        <v>33</v>
      </c>
    </row>
    <row r="39" spans="1:14" s="189" customFormat="1" ht="15" customHeight="1">
      <c r="A39" s="202" t="s">
        <v>34</v>
      </c>
      <c r="B39" s="203">
        <v>357</v>
      </c>
      <c r="C39" s="203">
        <v>299</v>
      </c>
      <c r="D39" s="203">
        <v>24</v>
      </c>
      <c r="E39" s="203">
        <v>20</v>
      </c>
      <c r="F39" s="203">
        <v>12</v>
      </c>
      <c r="G39" s="203">
        <v>2</v>
      </c>
      <c r="H39" s="203">
        <v>308</v>
      </c>
      <c r="I39" s="203">
        <v>245</v>
      </c>
      <c r="J39" s="203">
        <v>28</v>
      </c>
      <c r="K39" s="203">
        <v>25</v>
      </c>
      <c r="L39" s="204">
        <v>9</v>
      </c>
      <c r="M39" s="192">
        <v>1</v>
      </c>
      <c r="N39" s="205" t="s">
        <v>34</v>
      </c>
    </row>
    <row r="40" spans="1:14" ht="15" customHeight="1">
      <c r="A40" s="202" t="s">
        <v>35</v>
      </c>
      <c r="B40" s="203">
        <v>481</v>
      </c>
      <c r="C40" s="203">
        <v>384</v>
      </c>
      <c r="D40" s="203">
        <v>38</v>
      </c>
      <c r="E40" s="203">
        <v>32</v>
      </c>
      <c r="F40" s="203">
        <v>20</v>
      </c>
      <c r="G40" s="203">
        <v>7</v>
      </c>
      <c r="H40" s="203">
        <v>440</v>
      </c>
      <c r="I40" s="203">
        <v>383</v>
      </c>
      <c r="J40" s="203">
        <v>22</v>
      </c>
      <c r="K40" s="203">
        <v>25</v>
      </c>
      <c r="L40" s="204">
        <v>6</v>
      </c>
      <c r="M40" s="192">
        <v>4</v>
      </c>
      <c r="N40" s="205" t="s">
        <v>35</v>
      </c>
    </row>
    <row r="41" spans="1:14" s="209" customFormat="1" ht="18" customHeight="1">
      <c r="A41" s="206" t="s">
        <v>36</v>
      </c>
      <c r="B41" s="207">
        <v>1728</v>
      </c>
      <c r="C41" s="207">
        <v>1373</v>
      </c>
      <c r="D41" s="207">
        <v>149</v>
      </c>
      <c r="E41" s="207">
        <v>117</v>
      </c>
      <c r="F41" s="207">
        <v>76</v>
      </c>
      <c r="G41" s="207">
        <v>13</v>
      </c>
      <c r="H41" s="207">
        <v>1979</v>
      </c>
      <c r="I41" s="207">
        <v>1686</v>
      </c>
      <c r="J41" s="207">
        <v>137</v>
      </c>
      <c r="K41" s="207">
        <v>89</v>
      </c>
      <c r="L41" s="208">
        <v>52</v>
      </c>
      <c r="M41" s="209">
        <v>15</v>
      </c>
      <c r="N41" s="210" t="s">
        <v>36</v>
      </c>
    </row>
    <row r="42" spans="1:14" s="189" customFormat="1" ht="15" customHeight="1">
      <c r="A42" s="202" t="s">
        <v>37</v>
      </c>
      <c r="B42" s="203">
        <v>425</v>
      </c>
      <c r="C42" s="203">
        <v>337</v>
      </c>
      <c r="D42" s="203">
        <v>34</v>
      </c>
      <c r="E42" s="203">
        <v>34</v>
      </c>
      <c r="F42" s="203">
        <v>17</v>
      </c>
      <c r="G42" s="203">
        <v>3</v>
      </c>
      <c r="H42" s="203">
        <v>652</v>
      </c>
      <c r="I42" s="203">
        <v>554</v>
      </c>
      <c r="J42" s="203">
        <v>47</v>
      </c>
      <c r="K42" s="203">
        <v>25</v>
      </c>
      <c r="L42" s="204">
        <v>20</v>
      </c>
      <c r="M42" s="192">
        <v>6</v>
      </c>
      <c r="N42" s="205" t="s">
        <v>37</v>
      </c>
    </row>
    <row r="43" spans="1:14" ht="15" customHeight="1">
      <c r="A43" s="202" t="s">
        <v>38</v>
      </c>
      <c r="B43" s="203">
        <v>581</v>
      </c>
      <c r="C43" s="203">
        <v>452</v>
      </c>
      <c r="D43" s="203">
        <v>57</v>
      </c>
      <c r="E43" s="203">
        <v>36</v>
      </c>
      <c r="F43" s="203">
        <v>31</v>
      </c>
      <c r="G43" s="203">
        <v>5</v>
      </c>
      <c r="H43" s="203">
        <v>731</v>
      </c>
      <c r="I43" s="203">
        <v>632</v>
      </c>
      <c r="J43" s="203">
        <v>38</v>
      </c>
      <c r="K43" s="203">
        <v>39</v>
      </c>
      <c r="L43" s="204">
        <v>15</v>
      </c>
      <c r="M43" s="192">
        <v>7</v>
      </c>
      <c r="N43" s="205" t="s">
        <v>38</v>
      </c>
    </row>
    <row r="44" spans="1:14" ht="15" customHeight="1">
      <c r="A44" s="202" t="s">
        <v>39</v>
      </c>
      <c r="B44" s="203">
        <v>722</v>
      </c>
      <c r="C44" s="203">
        <v>584</v>
      </c>
      <c r="D44" s="203">
        <v>58</v>
      </c>
      <c r="E44" s="203">
        <v>47</v>
      </c>
      <c r="F44" s="203">
        <v>28</v>
      </c>
      <c r="G44" s="203">
        <v>5</v>
      </c>
      <c r="H44" s="203">
        <v>596</v>
      </c>
      <c r="I44" s="203">
        <v>500</v>
      </c>
      <c r="J44" s="203">
        <v>52</v>
      </c>
      <c r="K44" s="203">
        <v>25</v>
      </c>
      <c r="L44" s="204">
        <v>17</v>
      </c>
      <c r="M44" s="192">
        <v>2</v>
      </c>
      <c r="N44" s="205" t="s">
        <v>39</v>
      </c>
    </row>
    <row r="45" spans="1:14" s="209" customFormat="1" ht="18" customHeight="1">
      <c r="A45" s="206" t="s">
        <v>40</v>
      </c>
      <c r="B45" s="207">
        <v>801</v>
      </c>
      <c r="C45" s="207">
        <v>591</v>
      </c>
      <c r="D45" s="207">
        <v>91</v>
      </c>
      <c r="E45" s="207">
        <v>75</v>
      </c>
      <c r="F45" s="207">
        <v>33</v>
      </c>
      <c r="G45" s="207">
        <v>11</v>
      </c>
      <c r="H45" s="207">
        <v>854</v>
      </c>
      <c r="I45" s="207">
        <v>663</v>
      </c>
      <c r="J45" s="207">
        <v>85</v>
      </c>
      <c r="K45" s="207">
        <v>60</v>
      </c>
      <c r="L45" s="208">
        <v>36</v>
      </c>
      <c r="M45" s="209">
        <v>10</v>
      </c>
      <c r="N45" s="210" t="s">
        <v>40</v>
      </c>
    </row>
    <row r="46" spans="1:14" ht="15" customHeight="1">
      <c r="A46" s="202" t="s">
        <v>41</v>
      </c>
      <c r="B46" s="203">
        <v>801</v>
      </c>
      <c r="C46" s="203">
        <v>591</v>
      </c>
      <c r="D46" s="203">
        <v>91</v>
      </c>
      <c r="E46" s="203">
        <v>75</v>
      </c>
      <c r="F46" s="203">
        <v>33</v>
      </c>
      <c r="G46" s="203">
        <v>11</v>
      </c>
      <c r="H46" s="203">
        <v>854</v>
      </c>
      <c r="I46" s="203">
        <v>663</v>
      </c>
      <c r="J46" s="203">
        <v>85</v>
      </c>
      <c r="K46" s="203">
        <v>60</v>
      </c>
      <c r="L46" s="204">
        <v>36</v>
      </c>
      <c r="M46" s="192">
        <v>10</v>
      </c>
      <c r="N46" s="205" t="s">
        <v>41</v>
      </c>
    </row>
    <row r="47" spans="1:14" s="209" customFormat="1" ht="18" customHeight="1">
      <c r="A47" s="206" t="s">
        <v>42</v>
      </c>
      <c r="B47" s="207">
        <v>1594</v>
      </c>
      <c r="C47" s="207">
        <v>1320</v>
      </c>
      <c r="D47" s="207">
        <v>131</v>
      </c>
      <c r="E47" s="207">
        <v>91</v>
      </c>
      <c r="F47" s="207">
        <v>43</v>
      </c>
      <c r="G47" s="207">
        <v>9</v>
      </c>
      <c r="H47" s="207">
        <v>1923</v>
      </c>
      <c r="I47" s="207">
        <v>1660</v>
      </c>
      <c r="J47" s="207">
        <v>137</v>
      </c>
      <c r="K47" s="207">
        <v>77</v>
      </c>
      <c r="L47" s="208">
        <v>38</v>
      </c>
      <c r="M47" s="209">
        <v>11</v>
      </c>
      <c r="N47" s="210" t="s">
        <v>42</v>
      </c>
    </row>
    <row r="48" spans="1:14" s="189" customFormat="1" ht="15" customHeight="1">
      <c r="A48" s="202" t="s">
        <v>43</v>
      </c>
      <c r="B48" s="203">
        <v>652</v>
      </c>
      <c r="C48" s="203">
        <v>566</v>
      </c>
      <c r="D48" s="203">
        <v>49</v>
      </c>
      <c r="E48" s="203">
        <v>23</v>
      </c>
      <c r="F48" s="203">
        <v>12</v>
      </c>
      <c r="G48" s="203">
        <v>2</v>
      </c>
      <c r="H48" s="203">
        <v>669</v>
      </c>
      <c r="I48" s="203">
        <v>569</v>
      </c>
      <c r="J48" s="203">
        <v>60</v>
      </c>
      <c r="K48" s="203">
        <v>19</v>
      </c>
      <c r="L48" s="204">
        <v>20</v>
      </c>
      <c r="M48" s="192">
        <v>1</v>
      </c>
      <c r="N48" s="205" t="s">
        <v>43</v>
      </c>
    </row>
    <row r="49" spans="1:14" ht="15" customHeight="1">
      <c r="A49" s="202" t="s">
        <v>44</v>
      </c>
      <c r="B49" s="203">
        <v>164</v>
      </c>
      <c r="C49" s="203">
        <v>128</v>
      </c>
      <c r="D49" s="203">
        <v>14</v>
      </c>
      <c r="E49" s="203">
        <v>14</v>
      </c>
      <c r="F49" s="203">
        <v>7</v>
      </c>
      <c r="G49" s="203">
        <v>1</v>
      </c>
      <c r="H49" s="203">
        <v>189</v>
      </c>
      <c r="I49" s="203">
        <v>159</v>
      </c>
      <c r="J49" s="203">
        <v>19</v>
      </c>
      <c r="K49" s="203">
        <v>8</v>
      </c>
      <c r="L49" s="204">
        <v>2</v>
      </c>
      <c r="M49" s="192">
        <v>1</v>
      </c>
      <c r="N49" s="205" t="s">
        <v>44</v>
      </c>
    </row>
    <row r="50" spans="1:14" ht="15" customHeight="1">
      <c r="A50" s="202" t="s">
        <v>45</v>
      </c>
      <c r="B50" s="203">
        <v>247</v>
      </c>
      <c r="C50" s="203">
        <v>183</v>
      </c>
      <c r="D50" s="203">
        <v>28</v>
      </c>
      <c r="E50" s="203">
        <v>25</v>
      </c>
      <c r="F50" s="203">
        <v>9</v>
      </c>
      <c r="G50" s="203">
        <v>2</v>
      </c>
      <c r="H50" s="203">
        <v>277</v>
      </c>
      <c r="I50" s="203">
        <v>231</v>
      </c>
      <c r="J50" s="203">
        <v>15</v>
      </c>
      <c r="K50" s="203">
        <v>22</v>
      </c>
      <c r="L50" s="204">
        <v>6</v>
      </c>
      <c r="M50" s="192">
        <v>3</v>
      </c>
      <c r="N50" s="205" t="s">
        <v>45</v>
      </c>
    </row>
    <row r="51" spans="1:14" ht="15" customHeight="1">
      <c r="A51" s="202" t="s">
        <v>46</v>
      </c>
      <c r="B51" s="203">
        <v>92</v>
      </c>
      <c r="C51" s="203">
        <v>74</v>
      </c>
      <c r="D51" s="203">
        <v>10</v>
      </c>
      <c r="E51" s="203">
        <v>5</v>
      </c>
      <c r="F51" s="203">
        <v>3</v>
      </c>
      <c r="G51" s="203">
        <v>0</v>
      </c>
      <c r="H51" s="203">
        <v>121</v>
      </c>
      <c r="I51" s="203">
        <v>107</v>
      </c>
      <c r="J51" s="203">
        <v>5</v>
      </c>
      <c r="K51" s="203">
        <v>4</v>
      </c>
      <c r="L51" s="204">
        <v>3</v>
      </c>
      <c r="M51" s="192">
        <v>2</v>
      </c>
      <c r="N51" s="205" t="s">
        <v>46</v>
      </c>
    </row>
    <row r="52" spans="1:14" ht="15" customHeight="1">
      <c r="A52" s="202" t="s">
        <v>47</v>
      </c>
      <c r="B52" s="203">
        <v>215</v>
      </c>
      <c r="C52" s="203">
        <v>170</v>
      </c>
      <c r="D52" s="203">
        <v>22</v>
      </c>
      <c r="E52" s="203">
        <v>13</v>
      </c>
      <c r="F52" s="203">
        <v>7</v>
      </c>
      <c r="G52" s="203">
        <v>3</v>
      </c>
      <c r="H52" s="203">
        <v>313</v>
      </c>
      <c r="I52" s="203">
        <v>278</v>
      </c>
      <c r="J52" s="203">
        <v>15</v>
      </c>
      <c r="K52" s="203">
        <v>12</v>
      </c>
      <c r="L52" s="204">
        <v>6</v>
      </c>
      <c r="M52" s="192">
        <v>2</v>
      </c>
      <c r="N52" s="205" t="s">
        <v>47</v>
      </c>
    </row>
    <row r="53" spans="1:14" ht="15" customHeight="1">
      <c r="A53" s="202" t="s">
        <v>48</v>
      </c>
      <c r="B53" s="203">
        <v>172</v>
      </c>
      <c r="C53" s="203">
        <v>150</v>
      </c>
      <c r="D53" s="203">
        <v>7</v>
      </c>
      <c r="E53" s="203">
        <v>10</v>
      </c>
      <c r="F53" s="203">
        <v>4</v>
      </c>
      <c r="G53" s="203">
        <v>1</v>
      </c>
      <c r="H53" s="203">
        <v>272</v>
      </c>
      <c r="I53" s="203">
        <v>241</v>
      </c>
      <c r="J53" s="203">
        <v>19</v>
      </c>
      <c r="K53" s="203">
        <v>9</v>
      </c>
      <c r="L53" s="204">
        <v>1</v>
      </c>
      <c r="M53" s="192">
        <v>2</v>
      </c>
      <c r="N53" s="205" t="s">
        <v>48</v>
      </c>
    </row>
    <row r="54" spans="1:14" s="189" customFormat="1" ht="15" customHeight="1">
      <c r="A54" s="202" t="s">
        <v>49</v>
      </c>
      <c r="B54" s="203">
        <v>52</v>
      </c>
      <c r="C54" s="203">
        <v>49</v>
      </c>
      <c r="D54" s="203">
        <v>1</v>
      </c>
      <c r="E54" s="203">
        <v>1</v>
      </c>
      <c r="F54" s="203">
        <v>1</v>
      </c>
      <c r="G54" s="203">
        <v>0</v>
      </c>
      <c r="H54" s="203">
        <v>82</v>
      </c>
      <c r="I54" s="203">
        <v>75</v>
      </c>
      <c r="J54" s="203">
        <v>4</v>
      </c>
      <c r="K54" s="203">
        <v>3</v>
      </c>
      <c r="L54" s="204">
        <v>0</v>
      </c>
      <c r="M54" s="192">
        <v>0</v>
      </c>
      <c r="N54" s="205" t="s">
        <v>49</v>
      </c>
    </row>
    <row r="55" spans="1:14" s="209" customFormat="1" ht="18" customHeight="1">
      <c r="A55" s="206" t="s">
        <v>50</v>
      </c>
      <c r="B55" s="207">
        <v>505</v>
      </c>
      <c r="C55" s="207">
        <v>385</v>
      </c>
      <c r="D55" s="207">
        <v>58</v>
      </c>
      <c r="E55" s="207">
        <v>39</v>
      </c>
      <c r="F55" s="207">
        <v>19</v>
      </c>
      <c r="G55" s="207">
        <v>4</v>
      </c>
      <c r="H55" s="207">
        <v>569</v>
      </c>
      <c r="I55" s="207">
        <v>478</v>
      </c>
      <c r="J55" s="207">
        <v>48</v>
      </c>
      <c r="K55" s="207">
        <v>28</v>
      </c>
      <c r="L55" s="208">
        <v>11</v>
      </c>
      <c r="M55" s="209">
        <v>4</v>
      </c>
      <c r="N55" s="210" t="s">
        <v>50</v>
      </c>
    </row>
    <row r="56" spans="1:14" ht="15" customHeight="1">
      <c r="A56" s="202" t="s">
        <v>51</v>
      </c>
      <c r="B56" s="203">
        <v>505</v>
      </c>
      <c r="C56" s="203">
        <v>385</v>
      </c>
      <c r="D56" s="203">
        <v>58</v>
      </c>
      <c r="E56" s="203">
        <v>39</v>
      </c>
      <c r="F56" s="203">
        <v>19</v>
      </c>
      <c r="G56" s="203">
        <v>4</v>
      </c>
      <c r="H56" s="203">
        <v>569</v>
      </c>
      <c r="I56" s="203">
        <v>478</v>
      </c>
      <c r="J56" s="203">
        <v>48</v>
      </c>
      <c r="K56" s="203">
        <v>28</v>
      </c>
      <c r="L56" s="204">
        <v>11</v>
      </c>
      <c r="M56" s="192">
        <v>4</v>
      </c>
      <c r="N56" s="205" t="s">
        <v>51</v>
      </c>
    </row>
    <row r="57" spans="1:14" s="209" customFormat="1" ht="18" customHeight="1">
      <c r="A57" s="206" t="s">
        <v>52</v>
      </c>
      <c r="B57" s="207">
        <v>74</v>
      </c>
      <c r="C57" s="207">
        <v>67</v>
      </c>
      <c r="D57" s="207">
        <v>3</v>
      </c>
      <c r="E57" s="207">
        <v>2</v>
      </c>
      <c r="F57" s="207">
        <v>1</v>
      </c>
      <c r="G57" s="207">
        <v>1</v>
      </c>
      <c r="H57" s="207">
        <v>83</v>
      </c>
      <c r="I57" s="207">
        <v>75</v>
      </c>
      <c r="J57" s="207">
        <v>5</v>
      </c>
      <c r="K57" s="207">
        <v>0</v>
      </c>
      <c r="L57" s="208">
        <v>1</v>
      </c>
      <c r="M57" s="209">
        <v>2</v>
      </c>
      <c r="N57" s="210" t="s">
        <v>52</v>
      </c>
    </row>
    <row r="58" spans="1:14" ht="15" customHeight="1" thickBot="1">
      <c r="A58" s="211" t="s">
        <v>53</v>
      </c>
      <c r="B58" s="212">
        <v>74</v>
      </c>
      <c r="C58" s="212">
        <v>67</v>
      </c>
      <c r="D58" s="212">
        <v>3</v>
      </c>
      <c r="E58" s="212">
        <v>2</v>
      </c>
      <c r="F58" s="212">
        <v>1</v>
      </c>
      <c r="G58" s="212">
        <v>1</v>
      </c>
      <c r="H58" s="212">
        <v>83</v>
      </c>
      <c r="I58" s="212">
        <v>75</v>
      </c>
      <c r="J58" s="212">
        <v>5</v>
      </c>
      <c r="K58" s="212">
        <v>0</v>
      </c>
      <c r="L58" s="213">
        <v>1</v>
      </c>
      <c r="M58" s="214">
        <v>2</v>
      </c>
      <c r="N58" s="215" t="s">
        <v>53</v>
      </c>
    </row>
    <row r="59" spans="1:13" ht="12">
      <c r="A59" s="188"/>
      <c r="B59" s="216"/>
      <c r="C59" s="216"/>
      <c r="D59" s="216"/>
      <c r="E59" s="216"/>
      <c r="F59" s="216"/>
      <c r="G59" s="216"/>
      <c r="H59" s="216"/>
      <c r="I59" s="216"/>
      <c r="J59" s="216"/>
      <c r="K59" s="216"/>
      <c r="L59" s="186"/>
      <c r="M59" s="216"/>
    </row>
    <row r="60" ht="8.25" customHeight="1"/>
    <row r="61" ht="8.25" customHeight="1"/>
    <row r="62" spans="1:14" s="189" customFormat="1" ht="8.25" customHeight="1">
      <c r="A62" s="192"/>
      <c r="B62" s="187"/>
      <c r="C62" s="187"/>
      <c r="D62" s="187"/>
      <c r="E62" s="187"/>
      <c r="F62" s="187"/>
      <c r="G62" s="187"/>
      <c r="H62" s="187"/>
      <c r="I62" s="187"/>
      <c r="J62" s="187"/>
      <c r="K62" s="187"/>
      <c r="L62" s="217"/>
      <c r="M62" s="187"/>
      <c r="N62" s="192"/>
    </row>
    <row r="63" ht="8.25" customHeight="1"/>
    <row r="64" ht="8.25" customHeight="1"/>
    <row r="65" spans="1:14" s="189" customFormat="1" ht="8.25" customHeight="1">
      <c r="A65" s="192"/>
      <c r="B65" s="187"/>
      <c r="C65" s="187"/>
      <c r="D65" s="187"/>
      <c r="E65" s="187"/>
      <c r="F65" s="187"/>
      <c r="G65" s="187"/>
      <c r="H65" s="187"/>
      <c r="I65" s="187"/>
      <c r="J65" s="187"/>
      <c r="K65" s="187"/>
      <c r="L65" s="217"/>
      <c r="M65" s="187"/>
      <c r="N65" s="192"/>
    </row>
    <row r="66" ht="8.25" customHeight="1"/>
    <row r="67" ht="8.25" customHeight="1"/>
    <row r="68" ht="8.25" customHeight="1"/>
    <row r="69" spans="1:14" s="189" customFormat="1" ht="8.25" customHeight="1">
      <c r="A69" s="192"/>
      <c r="B69" s="187"/>
      <c r="C69" s="187"/>
      <c r="D69" s="187"/>
      <c r="E69" s="187"/>
      <c r="F69" s="187"/>
      <c r="G69" s="187"/>
      <c r="H69" s="187"/>
      <c r="I69" s="187"/>
      <c r="J69" s="187"/>
      <c r="K69" s="187"/>
      <c r="L69" s="217"/>
      <c r="M69" s="187"/>
      <c r="N69" s="192"/>
    </row>
    <row r="70" ht="8.25" customHeight="1"/>
    <row r="71" ht="8.25" customHeight="1"/>
    <row r="72" spans="1:14" s="189" customFormat="1" ht="8.25" customHeight="1">
      <c r="A72" s="192"/>
      <c r="B72" s="187"/>
      <c r="C72" s="187"/>
      <c r="D72" s="187"/>
      <c r="E72" s="187"/>
      <c r="F72" s="187"/>
      <c r="G72" s="187"/>
      <c r="H72" s="187"/>
      <c r="I72" s="187"/>
      <c r="J72" s="187"/>
      <c r="K72" s="187"/>
      <c r="L72" s="217"/>
      <c r="M72" s="187"/>
      <c r="N72" s="192"/>
    </row>
    <row r="73" ht="8.25" customHeight="1"/>
    <row r="74" ht="8.25" customHeight="1"/>
    <row r="75" ht="8.25" customHeight="1"/>
    <row r="76" spans="1:14" s="189" customFormat="1" ht="8.25" customHeight="1">
      <c r="A76" s="192"/>
      <c r="B76" s="187"/>
      <c r="C76" s="187"/>
      <c r="D76" s="187"/>
      <c r="E76" s="187"/>
      <c r="F76" s="187"/>
      <c r="G76" s="187"/>
      <c r="H76" s="187"/>
      <c r="I76" s="187"/>
      <c r="J76" s="187"/>
      <c r="K76" s="187"/>
      <c r="L76" s="217"/>
      <c r="M76" s="187"/>
      <c r="N76" s="192"/>
    </row>
    <row r="77" ht="8.25" customHeight="1"/>
    <row r="78" ht="8.25" customHeight="1"/>
    <row r="79" ht="8.25" customHeight="1"/>
    <row r="80" ht="8.25" customHeight="1"/>
    <row r="81" spans="1:14" s="189" customFormat="1" ht="8.25" customHeight="1">
      <c r="A81" s="192"/>
      <c r="B81" s="187"/>
      <c r="C81" s="187"/>
      <c r="D81" s="187"/>
      <c r="E81" s="187"/>
      <c r="F81" s="187"/>
      <c r="G81" s="187"/>
      <c r="H81" s="187"/>
      <c r="I81" s="187"/>
      <c r="J81" s="187"/>
      <c r="K81" s="187"/>
      <c r="L81" s="217"/>
      <c r="M81" s="187"/>
      <c r="N81" s="192"/>
    </row>
    <row r="82" ht="8.25" customHeight="1"/>
    <row r="83" ht="8.25" customHeight="1"/>
    <row r="84" ht="8.25" customHeight="1"/>
    <row r="85" spans="1:14" s="189" customFormat="1" ht="8.25" customHeight="1">
      <c r="A85" s="192"/>
      <c r="B85" s="187"/>
      <c r="C85" s="187"/>
      <c r="D85" s="187"/>
      <c r="E85" s="187"/>
      <c r="F85" s="187"/>
      <c r="G85" s="187"/>
      <c r="H85" s="187"/>
      <c r="I85" s="187"/>
      <c r="J85" s="187"/>
      <c r="K85" s="187"/>
      <c r="L85" s="217"/>
      <c r="M85" s="187"/>
      <c r="N85" s="192"/>
    </row>
    <row r="86" ht="8.25" customHeight="1"/>
    <row r="87" ht="8.25" customHeight="1"/>
    <row r="88" spans="1:14" s="189" customFormat="1" ht="8.25" customHeight="1">
      <c r="A88" s="192"/>
      <c r="B88" s="187"/>
      <c r="C88" s="187"/>
      <c r="D88" s="187"/>
      <c r="E88" s="187"/>
      <c r="F88" s="187"/>
      <c r="G88" s="187"/>
      <c r="H88" s="187"/>
      <c r="I88" s="187"/>
      <c r="J88" s="187"/>
      <c r="K88" s="187"/>
      <c r="L88" s="217"/>
      <c r="M88" s="187"/>
      <c r="N88" s="192"/>
    </row>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spans="1:14" s="189" customFormat="1" ht="8.25" customHeight="1">
      <c r="A101" s="192"/>
      <c r="B101" s="187"/>
      <c r="C101" s="187"/>
      <c r="D101" s="187"/>
      <c r="E101" s="187"/>
      <c r="F101" s="187"/>
      <c r="G101" s="187"/>
      <c r="H101" s="187"/>
      <c r="I101" s="187"/>
      <c r="J101" s="187"/>
      <c r="K101" s="187"/>
      <c r="L101" s="217"/>
      <c r="M101" s="187"/>
      <c r="N101" s="192"/>
    </row>
    <row r="102" ht="8.25" customHeight="1"/>
    <row r="103" ht="8.25" customHeight="1"/>
    <row r="104" ht="8.25" customHeight="1"/>
    <row r="105" ht="8.25" customHeight="1"/>
    <row r="106" ht="8.25" customHeight="1"/>
    <row r="107" ht="8.25" customHeight="1"/>
    <row r="108" ht="8.25" customHeight="1"/>
    <row r="109" ht="8.25" customHeight="1"/>
    <row r="110" ht="8.25" customHeight="1"/>
    <row r="111" spans="1:14" s="189" customFormat="1" ht="8.25" customHeight="1">
      <c r="A111" s="192"/>
      <c r="B111" s="187"/>
      <c r="C111" s="187"/>
      <c r="D111" s="187"/>
      <c r="E111" s="187"/>
      <c r="F111" s="187"/>
      <c r="G111" s="187"/>
      <c r="H111" s="187"/>
      <c r="I111" s="187"/>
      <c r="J111" s="187"/>
      <c r="K111" s="187"/>
      <c r="L111" s="217"/>
      <c r="M111" s="187"/>
      <c r="N111" s="192"/>
    </row>
    <row r="112" ht="8.25" customHeight="1"/>
    <row r="113" ht="8.25" customHeight="1"/>
    <row r="114" ht="16.5" customHeight="1"/>
    <row r="115" ht="16.5" customHeight="1"/>
    <row r="116" ht="16.5" customHeight="1"/>
    <row r="117" ht="16.5" customHeight="1"/>
    <row r="118" ht="16.5" customHeight="1"/>
  </sheetData>
  <sheetProtection/>
  <mergeCells count="4">
    <mergeCell ref="B3:G3"/>
    <mergeCell ref="H3:M3"/>
    <mergeCell ref="A3:A4"/>
    <mergeCell ref="N3:N4"/>
  </mergeCells>
  <printOptions horizontalCentered="1" verticalCentered="1"/>
  <pageMargins left="0.7874015748031497" right="0.7874015748031497" top="0.5905511811023623" bottom="0.5905511811023623" header="0" footer="0"/>
  <pageSetup fitToWidth="2" horizontalDpi="600" verticalDpi="600" orientation="portrait" paperSize="9" scale="90" r:id="rId1"/>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tabColor indexed="15"/>
    <pageSetUpPr fitToPage="1"/>
  </sheetPr>
  <dimension ref="A1:BP48"/>
  <sheetViews>
    <sheetView zoomScaleSheetLayoutView="100" zoomScalePageLayoutView="0" workbookViewId="0" topLeftCell="A1">
      <selection activeCell="A1" sqref="A1"/>
    </sheetView>
  </sheetViews>
  <sheetFormatPr defaultColWidth="12.00390625" defaultRowHeight="12"/>
  <cols>
    <col min="1" max="1" width="12.00390625" style="248" customWidth="1"/>
    <col min="2" max="2" width="11.375" style="248" customWidth="1"/>
    <col min="3" max="23" width="9.875" style="248" customWidth="1"/>
    <col min="24" max="24" width="11.875" style="248" customWidth="1"/>
    <col min="25" max="25" width="12.50390625" style="248" customWidth="1"/>
    <col min="26" max="47" width="9.875" style="248" customWidth="1"/>
    <col min="48" max="48" width="11.875" style="248" customWidth="1"/>
    <col min="49" max="16384" width="12.00390625" style="248" customWidth="1"/>
  </cols>
  <sheetData>
    <row r="1" spans="1:48" s="220" customFormat="1" ht="19.5" customHeight="1">
      <c r="A1" s="218" t="s">
        <v>250</v>
      </c>
      <c r="B1" s="219"/>
      <c r="C1" s="219"/>
      <c r="D1" s="219"/>
      <c r="E1" s="219"/>
      <c r="F1" s="219"/>
      <c r="G1" s="219"/>
      <c r="H1" s="219"/>
      <c r="I1" s="219"/>
      <c r="J1" s="219"/>
      <c r="K1" s="219"/>
      <c r="L1" s="219"/>
      <c r="M1" s="219"/>
      <c r="N1" s="219"/>
      <c r="O1" s="219"/>
      <c r="P1" s="219"/>
      <c r="Q1" s="219"/>
      <c r="R1" s="219"/>
      <c r="S1" s="219"/>
      <c r="T1" s="219"/>
      <c r="U1" s="219"/>
      <c r="V1" s="219"/>
      <c r="W1" s="219"/>
      <c r="X1" s="219"/>
      <c r="Y1" s="218" t="s">
        <v>251</v>
      </c>
      <c r="Z1" s="219"/>
      <c r="AA1" s="219"/>
      <c r="AB1" s="219"/>
      <c r="AC1" s="219"/>
      <c r="AD1" s="219"/>
      <c r="AE1" s="219"/>
      <c r="AF1" s="219"/>
      <c r="AG1" s="219"/>
      <c r="AH1" s="219"/>
      <c r="AI1" s="219"/>
      <c r="AJ1" s="219"/>
      <c r="AK1" s="219"/>
      <c r="AL1" s="219"/>
      <c r="AM1" s="219"/>
      <c r="AN1" s="219"/>
      <c r="AO1" s="219"/>
      <c r="AP1" s="219"/>
      <c r="AQ1" s="219"/>
      <c r="AR1" s="219"/>
      <c r="AS1" s="219"/>
      <c r="AT1" s="219"/>
      <c r="AU1" s="219"/>
      <c r="AV1" s="219"/>
    </row>
    <row r="2" spans="1:48" s="220" customFormat="1" ht="12" customHeight="1" thickBot="1">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row>
    <row r="3" spans="1:48" s="220" customFormat="1" ht="15" customHeight="1" thickTop="1">
      <c r="A3" s="222" t="s">
        <v>252</v>
      </c>
      <c r="B3" s="223"/>
      <c r="C3" s="224"/>
      <c r="D3" s="224"/>
      <c r="E3" s="529" t="s">
        <v>253</v>
      </c>
      <c r="F3" s="529"/>
      <c r="G3" s="529"/>
      <c r="H3" s="529"/>
      <c r="I3" s="529"/>
      <c r="J3" s="228"/>
      <c r="K3" s="224"/>
      <c r="L3" s="224"/>
      <c r="M3" s="224"/>
      <c r="N3" s="224"/>
      <c r="O3" s="224"/>
      <c r="P3" s="529" t="s">
        <v>253</v>
      </c>
      <c r="Q3" s="529"/>
      <c r="R3" s="529"/>
      <c r="S3" s="529"/>
      <c r="T3" s="529"/>
      <c r="U3" s="228"/>
      <c r="V3" s="228"/>
      <c r="W3" s="224"/>
      <c r="X3" s="225" t="s">
        <v>252</v>
      </c>
      <c r="Y3" s="226" t="s">
        <v>252</v>
      </c>
      <c r="Z3" s="227"/>
      <c r="AA3" s="228"/>
      <c r="AB3" s="228"/>
      <c r="AC3" s="529" t="s">
        <v>253</v>
      </c>
      <c r="AD3" s="529"/>
      <c r="AE3" s="529"/>
      <c r="AF3" s="529"/>
      <c r="AG3" s="529"/>
      <c r="AH3" s="228"/>
      <c r="AI3" s="228"/>
      <c r="AJ3" s="228"/>
      <c r="AK3" s="228"/>
      <c r="AL3" s="228"/>
      <c r="AM3" s="228"/>
      <c r="AN3" s="529" t="s">
        <v>253</v>
      </c>
      <c r="AO3" s="529"/>
      <c r="AP3" s="529"/>
      <c r="AQ3" s="529"/>
      <c r="AR3" s="529"/>
      <c r="AS3" s="228"/>
      <c r="AT3" s="228"/>
      <c r="AU3" s="229"/>
      <c r="AV3" s="230" t="s">
        <v>252</v>
      </c>
    </row>
    <row r="4" spans="1:68" s="237" customFormat="1" ht="15" customHeight="1">
      <c r="A4" s="231" t="s">
        <v>254</v>
      </c>
      <c r="B4" s="232" t="s">
        <v>255</v>
      </c>
      <c r="C4" s="233" t="s">
        <v>2</v>
      </c>
      <c r="D4" s="233" t="s">
        <v>3</v>
      </c>
      <c r="E4" s="233" t="s">
        <v>4</v>
      </c>
      <c r="F4" s="233" t="s">
        <v>5</v>
      </c>
      <c r="G4" s="233" t="s">
        <v>6</v>
      </c>
      <c r="H4" s="233" t="s">
        <v>7</v>
      </c>
      <c r="I4" s="233" t="s">
        <v>8</v>
      </c>
      <c r="J4" s="233" t="s">
        <v>9</v>
      </c>
      <c r="K4" s="233" t="s">
        <v>10</v>
      </c>
      <c r="L4" s="233" t="s">
        <v>11</v>
      </c>
      <c r="M4" s="233" t="s">
        <v>12</v>
      </c>
      <c r="N4" s="233" t="s">
        <v>13</v>
      </c>
      <c r="O4" s="233" t="s">
        <v>14</v>
      </c>
      <c r="P4" s="233" t="s">
        <v>15</v>
      </c>
      <c r="Q4" s="233" t="s">
        <v>16</v>
      </c>
      <c r="R4" s="233" t="s">
        <v>17</v>
      </c>
      <c r="S4" s="233" t="s">
        <v>18</v>
      </c>
      <c r="T4" s="233" t="s">
        <v>19</v>
      </c>
      <c r="U4" s="233" t="s">
        <v>20</v>
      </c>
      <c r="V4" s="233" t="s">
        <v>21</v>
      </c>
      <c r="W4" s="234" t="s">
        <v>22</v>
      </c>
      <c r="X4" s="235" t="s">
        <v>256</v>
      </c>
      <c r="Y4" s="231" t="s">
        <v>256</v>
      </c>
      <c r="Z4" s="232" t="s">
        <v>25</v>
      </c>
      <c r="AA4" s="233" t="s">
        <v>26</v>
      </c>
      <c r="AB4" s="233" t="s">
        <v>28</v>
      </c>
      <c r="AC4" s="233" t="s">
        <v>30</v>
      </c>
      <c r="AD4" s="233" t="s">
        <v>31</v>
      </c>
      <c r="AE4" s="233" t="s">
        <v>33</v>
      </c>
      <c r="AF4" s="233" t="s">
        <v>34</v>
      </c>
      <c r="AG4" s="233" t="s">
        <v>35</v>
      </c>
      <c r="AH4" s="233" t="s">
        <v>37</v>
      </c>
      <c r="AI4" s="233" t="s">
        <v>38</v>
      </c>
      <c r="AJ4" s="233" t="s">
        <v>39</v>
      </c>
      <c r="AK4" s="233" t="s">
        <v>41</v>
      </c>
      <c r="AL4" s="233" t="s">
        <v>43</v>
      </c>
      <c r="AM4" s="233" t="s">
        <v>44</v>
      </c>
      <c r="AN4" s="233" t="s">
        <v>45</v>
      </c>
      <c r="AO4" s="233" t="s">
        <v>46</v>
      </c>
      <c r="AP4" s="233" t="s">
        <v>47</v>
      </c>
      <c r="AQ4" s="233" t="s">
        <v>48</v>
      </c>
      <c r="AR4" s="233" t="s">
        <v>49</v>
      </c>
      <c r="AS4" s="233" t="s">
        <v>51</v>
      </c>
      <c r="AT4" s="233" t="s">
        <v>53</v>
      </c>
      <c r="AU4" s="234"/>
      <c r="AV4" s="236" t="s">
        <v>256</v>
      </c>
      <c r="AW4" s="237" t="s">
        <v>249</v>
      </c>
      <c r="AX4" s="237" t="s">
        <v>249</v>
      </c>
      <c r="AY4" s="237" t="s">
        <v>249</v>
      </c>
      <c r="AZ4" s="237" t="s">
        <v>249</v>
      </c>
      <c r="BA4" s="237" t="s">
        <v>249</v>
      </c>
      <c r="BB4" s="237" t="s">
        <v>249</v>
      </c>
      <c r="BC4" s="237" t="s">
        <v>249</v>
      </c>
      <c r="BD4" s="237" t="s">
        <v>249</v>
      </c>
      <c r="BE4" s="237" t="s">
        <v>249</v>
      </c>
      <c r="BF4" s="237" t="s">
        <v>249</v>
      </c>
      <c r="BG4" s="237" t="s">
        <v>249</v>
      </c>
      <c r="BH4" s="237" t="s">
        <v>249</v>
      </c>
      <c r="BI4" s="237" t="s">
        <v>249</v>
      </c>
      <c r="BJ4" s="237" t="s">
        <v>249</v>
      </c>
      <c r="BK4" s="237" t="s">
        <v>249</v>
      </c>
      <c r="BL4" s="237" t="s">
        <v>249</v>
      </c>
      <c r="BM4" s="237" t="s">
        <v>249</v>
      </c>
      <c r="BN4" s="237" t="s">
        <v>249</v>
      </c>
      <c r="BO4" s="237" t="s">
        <v>249</v>
      </c>
      <c r="BP4" s="237" t="s">
        <v>249</v>
      </c>
    </row>
    <row r="5" spans="1:48" s="243" customFormat="1" ht="30" customHeight="1">
      <c r="A5" s="238" t="s">
        <v>255</v>
      </c>
      <c r="B5" s="239">
        <f>SUM(B6:B47)</f>
        <v>37989</v>
      </c>
      <c r="C5" s="238">
        <f aca="true" t="shared" si="0" ref="C5:W5">SUM(C6:C47)</f>
        <v>6225</v>
      </c>
      <c r="D5" s="238">
        <f t="shared" si="0"/>
        <v>3015</v>
      </c>
      <c r="E5" s="238">
        <f t="shared" si="0"/>
        <v>1020</v>
      </c>
      <c r="F5" s="238">
        <f t="shared" si="0"/>
        <v>1203</v>
      </c>
      <c r="G5" s="238">
        <f t="shared" si="0"/>
        <v>1957</v>
      </c>
      <c r="H5" s="238">
        <f t="shared" si="0"/>
        <v>942</v>
      </c>
      <c r="I5" s="238">
        <f t="shared" si="0"/>
        <v>511</v>
      </c>
      <c r="J5" s="238">
        <f t="shared" si="0"/>
        <v>812</v>
      </c>
      <c r="K5" s="238">
        <f t="shared" si="0"/>
        <v>1264</v>
      </c>
      <c r="L5" s="238">
        <f t="shared" si="0"/>
        <v>801</v>
      </c>
      <c r="M5" s="238">
        <f t="shared" si="0"/>
        <v>1803</v>
      </c>
      <c r="N5" s="238">
        <f t="shared" si="0"/>
        <v>846</v>
      </c>
      <c r="O5" s="238">
        <f t="shared" si="0"/>
        <v>2445</v>
      </c>
      <c r="P5" s="238">
        <f t="shared" si="0"/>
        <v>2172</v>
      </c>
      <c r="Q5" s="238">
        <f t="shared" si="0"/>
        <v>637</v>
      </c>
      <c r="R5" s="238">
        <f t="shared" si="0"/>
        <v>1662</v>
      </c>
      <c r="S5" s="238">
        <f t="shared" si="0"/>
        <v>384</v>
      </c>
      <c r="T5" s="238">
        <f t="shared" si="0"/>
        <v>804</v>
      </c>
      <c r="U5" s="238">
        <f t="shared" si="0"/>
        <v>568</v>
      </c>
      <c r="V5" s="238">
        <f t="shared" si="0"/>
        <v>561</v>
      </c>
      <c r="W5" s="238">
        <f t="shared" si="0"/>
        <v>490</v>
      </c>
      <c r="X5" s="239" t="s">
        <v>255</v>
      </c>
      <c r="Y5" s="240" t="s">
        <v>255</v>
      </c>
      <c r="Z5" s="241">
        <f aca="true" t="shared" si="1" ref="Z5:AT5">SUM(Z6:Z47)</f>
        <v>899</v>
      </c>
      <c r="AA5" s="238">
        <f t="shared" si="1"/>
        <v>643</v>
      </c>
      <c r="AB5" s="238">
        <f t="shared" si="1"/>
        <v>567</v>
      </c>
      <c r="AC5" s="241">
        <f t="shared" si="1"/>
        <v>623</v>
      </c>
      <c r="AD5" s="241">
        <f t="shared" si="1"/>
        <v>155</v>
      </c>
      <c r="AE5" s="241">
        <f t="shared" si="1"/>
        <v>561</v>
      </c>
      <c r="AF5" s="241">
        <f t="shared" si="1"/>
        <v>220</v>
      </c>
      <c r="AG5" s="241">
        <f t="shared" si="1"/>
        <v>281</v>
      </c>
      <c r="AH5" s="241">
        <f t="shared" si="1"/>
        <v>488</v>
      </c>
      <c r="AI5" s="241">
        <f t="shared" si="1"/>
        <v>499</v>
      </c>
      <c r="AJ5" s="241">
        <f t="shared" si="1"/>
        <v>393</v>
      </c>
      <c r="AK5" s="241">
        <f t="shared" si="1"/>
        <v>731</v>
      </c>
      <c r="AL5" s="241">
        <f t="shared" si="1"/>
        <v>418</v>
      </c>
      <c r="AM5" s="241">
        <f t="shared" si="1"/>
        <v>132</v>
      </c>
      <c r="AN5" s="241">
        <f t="shared" si="1"/>
        <v>228</v>
      </c>
      <c r="AO5" s="241">
        <f t="shared" si="1"/>
        <v>102</v>
      </c>
      <c r="AP5" s="241">
        <f t="shared" si="1"/>
        <v>222</v>
      </c>
      <c r="AQ5" s="241">
        <f t="shared" si="1"/>
        <v>199</v>
      </c>
      <c r="AR5" s="241">
        <f t="shared" si="1"/>
        <v>48</v>
      </c>
      <c r="AS5" s="241">
        <f t="shared" si="1"/>
        <v>417</v>
      </c>
      <c r="AT5" s="241">
        <f t="shared" si="1"/>
        <v>41</v>
      </c>
      <c r="AU5" s="241"/>
      <c r="AV5" s="242" t="s">
        <v>255</v>
      </c>
    </row>
    <row r="6" spans="1:48" s="220" customFormat="1" ht="18.75" customHeight="1">
      <c r="A6" s="219" t="s">
        <v>2</v>
      </c>
      <c r="B6" s="244">
        <v>6520</v>
      </c>
      <c r="C6" s="219">
        <v>0</v>
      </c>
      <c r="D6" s="219">
        <v>419</v>
      </c>
      <c r="E6" s="219">
        <v>246</v>
      </c>
      <c r="F6" s="219">
        <v>96</v>
      </c>
      <c r="G6" s="219">
        <v>544</v>
      </c>
      <c r="H6" s="219">
        <v>83</v>
      </c>
      <c r="I6" s="219">
        <v>149</v>
      </c>
      <c r="J6" s="219">
        <v>46</v>
      </c>
      <c r="K6" s="219">
        <v>375</v>
      </c>
      <c r="L6" s="219">
        <v>66</v>
      </c>
      <c r="M6" s="219">
        <v>110</v>
      </c>
      <c r="N6" s="219">
        <v>55</v>
      </c>
      <c r="O6" s="219">
        <v>898</v>
      </c>
      <c r="P6" s="219">
        <v>148</v>
      </c>
      <c r="Q6" s="219">
        <v>387</v>
      </c>
      <c r="R6" s="219">
        <v>562</v>
      </c>
      <c r="S6" s="219">
        <v>39</v>
      </c>
      <c r="T6" s="219">
        <v>257</v>
      </c>
      <c r="U6" s="219">
        <v>170</v>
      </c>
      <c r="V6" s="219">
        <v>114</v>
      </c>
      <c r="W6" s="219">
        <v>86</v>
      </c>
      <c r="X6" s="244" t="s">
        <v>2</v>
      </c>
      <c r="Y6" s="219" t="s">
        <v>2</v>
      </c>
      <c r="Z6" s="244">
        <v>477</v>
      </c>
      <c r="AA6" s="219">
        <v>274</v>
      </c>
      <c r="AB6" s="219">
        <v>51</v>
      </c>
      <c r="AC6" s="219">
        <v>63</v>
      </c>
      <c r="AD6" s="219">
        <v>21</v>
      </c>
      <c r="AE6" s="219">
        <v>53</v>
      </c>
      <c r="AF6" s="219">
        <v>16</v>
      </c>
      <c r="AG6" s="219">
        <v>41</v>
      </c>
      <c r="AH6" s="219">
        <v>88</v>
      </c>
      <c r="AI6" s="219">
        <v>139</v>
      </c>
      <c r="AJ6" s="219">
        <v>56</v>
      </c>
      <c r="AK6" s="219">
        <v>260</v>
      </c>
      <c r="AL6" s="219">
        <v>20</v>
      </c>
      <c r="AM6" s="219">
        <v>13</v>
      </c>
      <c r="AN6" s="219">
        <v>14</v>
      </c>
      <c r="AO6" s="219">
        <v>5</v>
      </c>
      <c r="AP6" s="219">
        <v>14</v>
      </c>
      <c r="AQ6" s="219">
        <v>19</v>
      </c>
      <c r="AR6" s="219">
        <v>7</v>
      </c>
      <c r="AS6" s="219">
        <v>23</v>
      </c>
      <c r="AT6" s="219">
        <v>16</v>
      </c>
      <c r="AU6" s="219"/>
      <c r="AV6" s="223" t="s">
        <v>2</v>
      </c>
    </row>
    <row r="7" spans="1:48" s="220" customFormat="1" ht="18.75" customHeight="1">
      <c r="A7" s="219" t="s">
        <v>3</v>
      </c>
      <c r="B7" s="244">
        <v>2950</v>
      </c>
      <c r="C7" s="219">
        <v>438</v>
      </c>
      <c r="D7" s="219">
        <v>0</v>
      </c>
      <c r="E7" s="219">
        <v>48</v>
      </c>
      <c r="F7" s="219">
        <v>19</v>
      </c>
      <c r="G7" s="219">
        <v>73</v>
      </c>
      <c r="H7" s="219">
        <v>30</v>
      </c>
      <c r="I7" s="219">
        <v>6</v>
      </c>
      <c r="J7" s="219">
        <v>18</v>
      </c>
      <c r="K7" s="219">
        <v>108</v>
      </c>
      <c r="L7" s="219">
        <v>9</v>
      </c>
      <c r="M7" s="219">
        <v>47</v>
      </c>
      <c r="N7" s="219">
        <v>16</v>
      </c>
      <c r="O7" s="219">
        <v>135</v>
      </c>
      <c r="P7" s="219">
        <v>62</v>
      </c>
      <c r="Q7" s="219">
        <v>28</v>
      </c>
      <c r="R7" s="219">
        <v>261</v>
      </c>
      <c r="S7" s="219">
        <v>9</v>
      </c>
      <c r="T7" s="219">
        <v>60</v>
      </c>
      <c r="U7" s="219">
        <v>16</v>
      </c>
      <c r="V7" s="219">
        <v>20</v>
      </c>
      <c r="W7" s="219">
        <v>130</v>
      </c>
      <c r="X7" s="244" t="s">
        <v>3</v>
      </c>
      <c r="Y7" s="219" t="s">
        <v>3</v>
      </c>
      <c r="Z7" s="244">
        <v>20</v>
      </c>
      <c r="AA7" s="219">
        <v>35</v>
      </c>
      <c r="AB7" s="219">
        <v>309</v>
      </c>
      <c r="AC7" s="219">
        <v>309</v>
      </c>
      <c r="AD7" s="219">
        <v>66</v>
      </c>
      <c r="AE7" s="219">
        <v>214</v>
      </c>
      <c r="AF7" s="219">
        <v>50</v>
      </c>
      <c r="AG7" s="219">
        <v>84</v>
      </c>
      <c r="AH7" s="219">
        <v>106</v>
      </c>
      <c r="AI7" s="219">
        <v>62</v>
      </c>
      <c r="AJ7" s="219">
        <v>95</v>
      </c>
      <c r="AK7" s="219">
        <v>43</v>
      </c>
      <c r="AL7" s="219">
        <v>4</v>
      </c>
      <c r="AM7" s="219">
        <v>3</v>
      </c>
      <c r="AN7" s="219">
        <v>6</v>
      </c>
      <c r="AO7" s="219">
        <v>2</v>
      </c>
      <c r="AP7" s="219">
        <v>1</v>
      </c>
      <c r="AQ7" s="219">
        <v>1</v>
      </c>
      <c r="AR7" s="219">
        <v>0</v>
      </c>
      <c r="AS7" s="219">
        <v>6</v>
      </c>
      <c r="AT7" s="219">
        <v>1</v>
      </c>
      <c r="AU7" s="219"/>
      <c r="AV7" s="223" t="s">
        <v>3</v>
      </c>
    </row>
    <row r="8" spans="1:48" s="220" customFormat="1" ht="18.75" customHeight="1">
      <c r="A8" s="219" t="s">
        <v>4</v>
      </c>
      <c r="B8" s="244">
        <v>982</v>
      </c>
      <c r="C8" s="219">
        <v>216</v>
      </c>
      <c r="D8" s="219">
        <v>36</v>
      </c>
      <c r="E8" s="219">
        <v>0</v>
      </c>
      <c r="F8" s="219">
        <v>30</v>
      </c>
      <c r="G8" s="219">
        <v>31</v>
      </c>
      <c r="H8" s="219">
        <v>33</v>
      </c>
      <c r="I8" s="219">
        <v>13</v>
      </c>
      <c r="J8" s="219">
        <v>26</v>
      </c>
      <c r="K8" s="219">
        <v>6</v>
      </c>
      <c r="L8" s="219">
        <v>15</v>
      </c>
      <c r="M8" s="219">
        <v>19</v>
      </c>
      <c r="N8" s="219">
        <v>8</v>
      </c>
      <c r="O8" s="219">
        <v>38</v>
      </c>
      <c r="P8" s="219">
        <v>26</v>
      </c>
      <c r="Q8" s="219">
        <v>4</v>
      </c>
      <c r="R8" s="219">
        <v>17</v>
      </c>
      <c r="S8" s="219">
        <v>240</v>
      </c>
      <c r="T8" s="219">
        <v>11</v>
      </c>
      <c r="U8" s="219">
        <v>26</v>
      </c>
      <c r="V8" s="219">
        <v>121</v>
      </c>
      <c r="W8" s="219">
        <v>0</v>
      </c>
      <c r="X8" s="244" t="s">
        <v>4</v>
      </c>
      <c r="Y8" s="219" t="s">
        <v>4</v>
      </c>
      <c r="Z8" s="244">
        <v>4</v>
      </c>
      <c r="AA8" s="219">
        <v>5</v>
      </c>
      <c r="AB8" s="219">
        <v>2</v>
      </c>
      <c r="AC8" s="219">
        <v>6</v>
      </c>
      <c r="AD8" s="219">
        <v>0</v>
      </c>
      <c r="AE8" s="219">
        <v>2</v>
      </c>
      <c r="AF8" s="219">
        <v>3</v>
      </c>
      <c r="AG8" s="219">
        <v>1</v>
      </c>
      <c r="AH8" s="219">
        <v>5</v>
      </c>
      <c r="AI8" s="219">
        <v>3</v>
      </c>
      <c r="AJ8" s="219">
        <v>0</v>
      </c>
      <c r="AK8" s="219">
        <v>7</v>
      </c>
      <c r="AL8" s="219">
        <v>0</v>
      </c>
      <c r="AM8" s="219">
        <v>1</v>
      </c>
      <c r="AN8" s="219">
        <v>0</v>
      </c>
      <c r="AO8" s="219">
        <v>0</v>
      </c>
      <c r="AP8" s="219">
        <v>6</v>
      </c>
      <c r="AQ8" s="219">
        <v>6</v>
      </c>
      <c r="AR8" s="219">
        <v>2</v>
      </c>
      <c r="AS8" s="219">
        <v>2</v>
      </c>
      <c r="AT8" s="219">
        <v>11</v>
      </c>
      <c r="AU8" s="219"/>
      <c r="AV8" s="223" t="s">
        <v>4</v>
      </c>
    </row>
    <row r="9" spans="1:48" s="220" customFormat="1" ht="18.75" customHeight="1">
      <c r="A9" s="219" t="s">
        <v>5</v>
      </c>
      <c r="B9" s="244">
        <v>1266</v>
      </c>
      <c r="C9" s="219">
        <v>112</v>
      </c>
      <c r="D9" s="219">
        <v>21</v>
      </c>
      <c r="E9" s="219">
        <v>41</v>
      </c>
      <c r="F9" s="219">
        <v>0</v>
      </c>
      <c r="G9" s="219">
        <v>26</v>
      </c>
      <c r="H9" s="219">
        <v>78</v>
      </c>
      <c r="I9" s="219">
        <v>5</v>
      </c>
      <c r="J9" s="219">
        <v>128</v>
      </c>
      <c r="K9" s="219">
        <v>10</v>
      </c>
      <c r="L9" s="219">
        <v>49</v>
      </c>
      <c r="M9" s="219">
        <v>36</v>
      </c>
      <c r="N9" s="219">
        <v>304</v>
      </c>
      <c r="O9" s="219">
        <v>33</v>
      </c>
      <c r="P9" s="219">
        <v>254</v>
      </c>
      <c r="Q9" s="219">
        <v>3</v>
      </c>
      <c r="R9" s="219">
        <v>12</v>
      </c>
      <c r="S9" s="219">
        <v>2</v>
      </c>
      <c r="T9" s="219">
        <v>5</v>
      </c>
      <c r="U9" s="219">
        <v>15</v>
      </c>
      <c r="V9" s="219">
        <v>5</v>
      </c>
      <c r="W9" s="219">
        <v>4</v>
      </c>
      <c r="X9" s="244" t="s">
        <v>5</v>
      </c>
      <c r="Y9" s="219" t="s">
        <v>5</v>
      </c>
      <c r="Z9" s="244">
        <v>4</v>
      </c>
      <c r="AA9" s="219">
        <v>2</v>
      </c>
      <c r="AB9" s="219">
        <v>5</v>
      </c>
      <c r="AC9" s="219">
        <v>0</v>
      </c>
      <c r="AD9" s="219">
        <v>0</v>
      </c>
      <c r="AE9" s="219">
        <v>3</v>
      </c>
      <c r="AF9" s="219">
        <v>3</v>
      </c>
      <c r="AG9" s="219">
        <v>3</v>
      </c>
      <c r="AH9" s="219">
        <v>4</v>
      </c>
      <c r="AI9" s="219">
        <v>8</v>
      </c>
      <c r="AJ9" s="219">
        <v>2</v>
      </c>
      <c r="AK9" s="219">
        <v>8</v>
      </c>
      <c r="AL9" s="219">
        <v>13</v>
      </c>
      <c r="AM9" s="219">
        <v>0</v>
      </c>
      <c r="AN9" s="219">
        <v>4</v>
      </c>
      <c r="AO9" s="219">
        <v>3</v>
      </c>
      <c r="AP9" s="219">
        <v>12</v>
      </c>
      <c r="AQ9" s="219">
        <v>4</v>
      </c>
      <c r="AR9" s="219">
        <v>1</v>
      </c>
      <c r="AS9" s="219">
        <v>44</v>
      </c>
      <c r="AT9" s="219">
        <v>0</v>
      </c>
      <c r="AU9" s="219"/>
      <c r="AV9" s="223" t="s">
        <v>5</v>
      </c>
    </row>
    <row r="10" spans="1:48" s="220" customFormat="1" ht="18.75" customHeight="1">
      <c r="A10" s="219" t="s">
        <v>6</v>
      </c>
      <c r="B10" s="244">
        <v>2039</v>
      </c>
      <c r="C10" s="219">
        <v>492</v>
      </c>
      <c r="D10" s="219">
        <v>57</v>
      </c>
      <c r="E10" s="219">
        <v>59</v>
      </c>
      <c r="F10" s="219">
        <v>24</v>
      </c>
      <c r="G10" s="219">
        <v>0</v>
      </c>
      <c r="H10" s="219">
        <v>25</v>
      </c>
      <c r="I10" s="219">
        <v>205</v>
      </c>
      <c r="J10" s="219">
        <v>17</v>
      </c>
      <c r="K10" s="219">
        <v>46</v>
      </c>
      <c r="L10" s="219">
        <v>18</v>
      </c>
      <c r="M10" s="219">
        <v>169</v>
      </c>
      <c r="N10" s="219">
        <v>10</v>
      </c>
      <c r="O10" s="219">
        <v>278</v>
      </c>
      <c r="P10" s="219">
        <v>119</v>
      </c>
      <c r="Q10" s="219">
        <v>44</v>
      </c>
      <c r="R10" s="219">
        <v>42</v>
      </c>
      <c r="S10" s="219">
        <v>6</v>
      </c>
      <c r="T10" s="219">
        <v>20</v>
      </c>
      <c r="U10" s="219">
        <v>111</v>
      </c>
      <c r="V10" s="219">
        <v>16</v>
      </c>
      <c r="W10" s="219">
        <v>10</v>
      </c>
      <c r="X10" s="244" t="s">
        <v>6</v>
      </c>
      <c r="Y10" s="219" t="s">
        <v>6</v>
      </c>
      <c r="Z10" s="244">
        <v>26</v>
      </c>
      <c r="AA10" s="219">
        <v>18</v>
      </c>
      <c r="AB10" s="219">
        <v>8</v>
      </c>
      <c r="AC10" s="219">
        <v>5</v>
      </c>
      <c r="AD10" s="219">
        <v>0</v>
      </c>
      <c r="AE10" s="219">
        <v>11</v>
      </c>
      <c r="AF10" s="219">
        <v>3</v>
      </c>
      <c r="AG10" s="219">
        <v>4</v>
      </c>
      <c r="AH10" s="219">
        <v>10</v>
      </c>
      <c r="AI10" s="219">
        <v>12</v>
      </c>
      <c r="AJ10" s="219">
        <v>6</v>
      </c>
      <c r="AK10" s="219">
        <v>20</v>
      </c>
      <c r="AL10" s="219">
        <v>49</v>
      </c>
      <c r="AM10" s="219">
        <v>38</v>
      </c>
      <c r="AN10" s="219">
        <v>23</v>
      </c>
      <c r="AO10" s="219">
        <v>3</v>
      </c>
      <c r="AP10" s="219">
        <v>7</v>
      </c>
      <c r="AQ10" s="219">
        <v>7</v>
      </c>
      <c r="AR10" s="219">
        <v>1</v>
      </c>
      <c r="AS10" s="219">
        <v>17</v>
      </c>
      <c r="AT10" s="219">
        <v>3</v>
      </c>
      <c r="AU10" s="219"/>
      <c r="AV10" s="223" t="s">
        <v>6</v>
      </c>
    </row>
    <row r="11" spans="1:48" s="220" customFormat="1" ht="18.75" customHeight="1">
      <c r="A11" s="219" t="s">
        <v>7</v>
      </c>
      <c r="B11" s="244">
        <v>718</v>
      </c>
      <c r="C11" s="219">
        <v>76</v>
      </c>
      <c r="D11" s="219">
        <v>15</v>
      </c>
      <c r="E11" s="219">
        <v>11</v>
      </c>
      <c r="F11" s="219">
        <v>45</v>
      </c>
      <c r="G11" s="219">
        <v>18</v>
      </c>
      <c r="H11" s="219">
        <v>0</v>
      </c>
      <c r="I11" s="219">
        <v>1</v>
      </c>
      <c r="J11" s="219">
        <v>51</v>
      </c>
      <c r="K11" s="219">
        <v>16</v>
      </c>
      <c r="L11" s="219">
        <v>290</v>
      </c>
      <c r="M11" s="219">
        <v>14</v>
      </c>
      <c r="N11" s="219">
        <v>34</v>
      </c>
      <c r="O11" s="219">
        <v>12</v>
      </c>
      <c r="P11" s="219">
        <v>30</v>
      </c>
      <c r="Q11" s="219">
        <v>3</v>
      </c>
      <c r="R11" s="219">
        <v>9</v>
      </c>
      <c r="S11" s="219">
        <v>7</v>
      </c>
      <c r="T11" s="219">
        <v>2</v>
      </c>
      <c r="U11" s="219">
        <v>7</v>
      </c>
      <c r="V11" s="219">
        <v>32</v>
      </c>
      <c r="W11" s="219">
        <v>1</v>
      </c>
      <c r="X11" s="244" t="s">
        <v>7</v>
      </c>
      <c r="Y11" s="219" t="s">
        <v>7</v>
      </c>
      <c r="Z11" s="244">
        <v>4</v>
      </c>
      <c r="AA11" s="219">
        <v>4</v>
      </c>
      <c r="AB11" s="219">
        <v>2</v>
      </c>
      <c r="AC11" s="219">
        <v>2</v>
      </c>
      <c r="AD11" s="219">
        <v>1</v>
      </c>
      <c r="AE11" s="219">
        <v>1</v>
      </c>
      <c r="AF11" s="219">
        <v>0</v>
      </c>
      <c r="AG11" s="219">
        <v>0</v>
      </c>
      <c r="AH11" s="219">
        <v>2</v>
      </c>
      <c r="AI11" s="219">
        <v>4</v>
      </c>
      <c r="AJ11" s="219">
        <v>2</v>
      </c>
      <c r="AK11" s="219">
        <v>2</v>
      </c>
      <c r="AL11" s="219">
        <v>3</v>
      </c>
      <c r="AM11" s="219">
        <v>0</v>
      </c>
      <c r="AN11" s="219">
        <v>3</v>
      </c>
      <c r="AO11" s="219">
        <v>4</v>
      </c>
      <c r="AP11" s="219">
        <v>3</v>
      </c>
      <c r="AQ11" s="219">
        <v>4</v>
      </c>
      <c r="AR11" s="219">
        <v>3</v>
      </c>
      <c r="AS11" s="219">
        <v>0</v>
      </c>
      <c r="AT11" s="219">
        <v>0</v>
      </c>
      <c r="AU11" s="219"/>
      <c r="AV11" s="223" t="s">
        <v>7</v>
      </c>
    </row>
    <row r="12" spans="1:48" s="220" customFormat="1" ht="18.75" customHeight="1">
      <c r="A12" s="219" t="s">
        <v>8</v>
      </c>
      <c r="B12" s="244">
        <v>410</v>
      </c>
      <c r="C12" s="219">
        <v>81</v>
      </c>
      <c r="D12" s="219">
        <v>11</v>
      </c>
      <c r="E12" s="219">
        <v>9</v>
      </c>
      <c r="F12" s="219">
        <v>2</v>
      </c>
      <c r="G12" s="219">
        <v>177</v>
      </c>
      <c r="H12" s="219">
        <v>6</v>
      </c>
      <c r="I12" s="219">
        <v>0</v>
      </c>
      <c r="J12" s="219">
        <v>3</v>
      </c>
      <c r="K12" s="219">
        <v>0</v>
      </c>
      <c r="L12" s="219">
        <v>7</v>
      </c>
      <c r="M12" s="219">
        <v>14</v>
      </c>
      <c r="N12" s="219">
        <v>0</v>
      </c>
      <c r="O12" s="219">
        <v>26</v>
      </c>
      <c r="P12" s="219">
        <v>11</v>
      </c>
      <c r="Q12" s="219">
        <v>4</v>
      </c>
      <c r="R12" s="219">
        <v>3</v>
      </c>
      <c r="S12" s="219">
        <v>0</v>
      </c>
      <c r="T12" s="219">
        <v>7</v>
      </c>
      <c r="U12" s="219">
        <v>19</v>
      </c>
      <c r="V12" s="219">
        <v>7</v>
      </c>
      <c r="W12" s="219">
        <v>3</v>
      </c>
      <c r="X12" s="244" t="s">
        <v>8</v>
      </c>
      <c r="Y12" s="219" t="s">
        <v>8</v>
      </c>
      <c r="Z12" s="244">
        <v>0</v>
      </c>
      <c r="AA12" s="219">
        <v>0</v>
      </c>
      <c r="AB12" s="219">
        <v>2</v>
      </c>
      <c r="AC12" s="219">
        <v>3</v>
      </c>
      <c r="AD12" s="219">
        <v>0</v>
      </c>
      <c r="AE12" s="219">
        <v>0</v>
      </c>
      <c r="AF12" s="219">
        <v>0</v>
      </c>
      <c r="AG12" s="219">
        <v>0</v>
      </c>
      <c r="AH12" s="219">
        <v>1</v>
      </c>
      <c r="AI12" s="219">
        <v>0</v>
      </c>
      <c r="AJ12" s="219">
        <v>0</v>
      </c>
      <c r="AK12" s="219">
        <v>4</v>
      </c>
      <c r="AL12" s="219">
        <v>4</v>
      </c>
      <c r="AM12" s="219">
        <v>4</v>
      </c>
      <c r="AN12" s="219">
        <v>0</v>
      </c>
      <c r="AO12" s="219">
        <v>2</v>
      </c>
      <c r="AP12" s="219">
        <v>0</v>
      </c>
      <c r="AQ12" s="219">
        <v>0</v>
      </c>
      <c r="AR12" s="219">
        <v>0</v>
      </c>
      <c r="AS12" s="219">
        <v>0</v>
      </c>
      <c r="AT12" s="219">
        <v>0</v>
      </c>
      <c r="AU12" s="219"/>
      <c r="AV12" s="223" t="s">
        <v>8</v>
      </c>
    </row>
    <row r="13" spans="1:48" s="220" customFormat="1" ht="18.75" customHeight="1">
      <c r="A13" s="219" t="s">
        <v>9</v>
      </c>
      <c r="B13" s="244">
        <v>765</v>
      </c>
      <c r="C13" s="219">
        <v>37</v>
      </c>
      <c r="D13" s="219">
        <v>10</v>
      </c>
      <c r="E13" s="219">
        <v>9</v>
      </c>
      <c r="F13" s="219">
        <v>110</v>
      </c>
      <c r="G13" s="219">
        <v>18</v>
      </c>
      <c r="H13" s="219">
        <v>98</v>
      </c>
      <c r="I13" s="219">
        <v>0</v>
      </c>
      <c r="J13" s="219">
        <v>0</v>
      </c>
      <c r="K13" s="219">
        <v>3</v>
      </c>
      <c r="L13" s="219">
        <v>154</v>
      </c>
      <c r="M13" s="219">
        <v>21</v>
      </c>
      <c r="N13" s="219">
        <v>194</v>
      </c>
      <c r="O13" s="219">
        <v>13</v>
      </c>
      <c r="P13" s="219">
        <v>44</v>
      </c>
      <c r="Q13" s="219">
        <v>1</v>
      </c>
      <c r="R13" s="219">
        <v>3</v>
      </c>
      <c r="S13" s="219">
        <v>2</v>
      </c>
      <c r="T13" s="219">
        <v>3</v>
      </c>
      <c r="U13" s="219">
        <v>8</v>
      </c>
      <c r="V13" s="219">
        <v>3</v>
      </c>
      <c r="W13" s="219">
        <v>2</v>
      </c>
      <c r="X13" s="244" t="s">
        <v>9</v>
      </c>
      <c r="Y13" s="219" t="s">
        <v>9</v>
      </c>
      <c r="Z13" s="244">
        <v>2</v>
      </c>
      <c r="AA13" s="219">
        <v>1</v>
      </c>
      <c r="AB13" s="219">
        <v>0</v>
      </c>
      <c r="AC13" s="219">
        <v>0</v>
      </c>
      <c r="AD13" s="219">
        <v>0</v>
      </c>
      <c r="AE13" s="219">
        <v>0</v>
      </c>
      <c r="AF13" s="219">
        <v>0</v>
      </c>
      <c r="AG13" s="219">
        <v>1</v>
      </c>
      <c r="AH13" s="219">
        <v>2</v>
      </c>
      <c r="AI13" s="219">
        <v>1</v>
      </c>
      <c r="AJ13" s="219">
        <v>1</v>
      </c>
      <c r="AK13" s="219">
        <v>4</v>
      </c>
      <c r="AL13" s="219">
        <v>1</v>
      </c>
      <c r="AM13" s="219">
        <v>0</v>
      </c>
      <c r="AN13" s="219">
        <v>0</v>
      </c>
      <c r="AO13" s="219">
        <v>0</v>
      </c>
      <c r="AP13" s="219">
        <v>8</v>
      </c>
      <c r="AQ13" s="219">
        <v>1</v>
      </c>
      <c r="AR13" s="219">
        <v>1</v>
      </c>
      <c r="AS13" s="219">
        <v>9</v>
      </c>
      <c r="AT13" s="219">
        <v>0</v>
      </c>
      <c r="AU13" s="219"/>
      <c r="AV13" s="223" t="s">
        <v>9</v>
      </c>
    </row>
    <row r="14" spans="1:48" s="220" customFormat="1" ht="18.75" customHeight="1">
      <c r="A14" s="219" t="s">
        <v>10</v>
      </c>
      <c r="B14" s="244">
        <v>1159</v>
      </c>
      <c r="C14" s="219">
        <v>387</v>
      </c>
      <c r="D14" s="219">
        <v>148</v>
      </c>
      <c r="E14" s="219">
        <v>14</v>
      </c>
      <c r="F14" s="219">
        <v>16</v>
      </c>
      <c r="G14" s="219">
        <v>27</v>
      </c>
      <c r="H14" s="219">
        <v>13</v>
      </c>
      <c r="I14" s="219">
        <v>5</v>
      </c>
      <c r="J14" s="219">
        <v>9</v>
      </c>
      <c r="K14" s="219">
        <v>0</v>
      </c>
      <c r="L14" s="219">
        <v>4</v>
      </c>
      <c r="M14" s="219">
        <v>7</v>
      </c>
      <c r="N14" s="219">
        <v>0</v>
      </c>
      <c r="O14" s="219">
        <v>80</v>
      </c>
      <c r="P14" s="219">
        <v>16</v>
      </c>
      <c r="Q14" s="219">
        <v>15</v>
      </c>
      <c r="R14" s="219">
        <v>59</v>
      </c>
      <c r="S14" s="219">
        <v>2</v>
      </c>
      <c r="T14" s="219">
        <v>25</v>
      </c>
      <c r="U14" s="219">
        <v>10</v>
      </c>
      <c r="V14" s="219">
        <v>3</v>
      </c>
      <c r="W14" s="219">
        <v>45</v>
      </c>
      <c r="X14" s="244" t="s">
        <v>10</v>
      </c>
      <c r="Y14" s="219" t="s">
        <v>10</v>
      </c>
      <c r="Z14" s="244">
        <v>51</v>
      </c>
      <c r="AA14" s="219">
        <v>79</v>
      </c>
      <c r="AB14" s="219">
        <v>22</v>
      </c>
      <c r="AC14" s="219">
        <v>4</v>
      </c>
      <c r="AD14" s="219">
        <v>4</v>
      </c>
      <c r="AE14" s="219">
        <v>4</v>
      </c>
      <c r="AF14" s="219">
        <v>25</v>
      </c>
      <c r="AG14" s="219">
        <v>23</v>
      </c>
      <c r="AH14" s="219">
        <v>4</v>
      </c>
      <c r="AI14" s="219">
        <v>11</v>
      </c>
      <c r="AJ14" s="219">
        <v>10</v>
      </c>
      <c r="AK14" s="219">
        <v>28</v>
      </c>
      <c r="AL14" s="219">
        <v>3</v>
      </c>
      <c r="AM14" s="219">
        <v>1</v>
      </c>
      <c r="AN14" s="219">
        <v>0</v>
      </c>
      <c r="AO14" s="219">
        <v>0</v>
      </c>
      <c r="AP14" s="219">
        <v>2</v>
      </c>
      <c r="AQ14" s="219">
        <v>1</v>
      </c>
      <c r="AR14" s="219">
        <v>0</v>
      </c>
      <c r="AS14" s="219">
        <v>2</v>
      </c>
      <c r="AT14" s="219">
        <v>0</v>
      </c>
      <c r="AU14" s="219"/>
      <c r="AV14" s="223" t="s">
        <v>10</v>
      </c>
    </row>
    <row r="15" spans="1:48" s="220" customFormat="1" ht="18.75" customHeight="1">
      <c r="A15" s="219" t="s">
        <v>11</v>
      </c>
      <c r="B15" s="244">
        <v>745</v>
      </c>
      <c r="C15" s="219">
        <v>60</v>
      </c>
      <c r="D15" s="219">
        <v>10</v>
      </c>
      <c r="E15" s="219">
        <v>21</v>
      </c>
      <c r="F15" s="219">
        <v>42</v>
      </c>
      <c r="G15" s="219">
        <v>18</v>
      </c>
      <c r="H15" s="219">
        <v>332</v>
      </c>
      <c r="I15" s="219">
        <v>1</v>
      </c>
      <c r="J15" s="219">
        <v>105</v>
      </c>
      <c r="K15" s="219">
        <v>11</v>
      </c>
      <c r="L15" s="219">
        <v>0</v>
      </c>
      <c r="M15" s="219">
        <v>8</v>
      </c>
      <c r="N15" s="219">
        <v>41</v>
      </c>
      <c r="O15" s="219">
        <v>6</v>
      </c>
      <c r="P15" s="219">
        <v>23</v>
      </c>
      <c r="Q15" s="219">
        <v>2</v>
      </c>
      <c r="R15" s="219">
        <v>3</v>
      </c>
      <c r="S15" s="219">
        <v>4</v>
      </c>
      <c r="T15" s="219">
        <v>8</v>
      </c>
      <c r="U15" s="219">
        <v>5</v>
      </c>
      <c r="V15" s="219">
        <v>8</v>
      </c>
      <c r="W15" s="219">
        <v>2</v>
      </c>
      <c r="X15" s="244" t="s">
        <v>11</v>
      </c>
      <c r="Y15" s="219" t="s">
        <v>11</v>
      </c>
      <c r="Z15" s="244">
        <v>5</v>
      </c>
      <c r="AA15" s="219">
        <v>1</v>
      </c>
      <c r="AB15" s="219">
        <v>3</v>
      </c>
      <c r="AC15" s="219">
        <v>1</v>
      </c>
      <c r="AD15" s="219">
        <v>0</v>
      </c>
      <c r="AE15" s="219">
        <v>0</v>
      </c>
      <c r="AF15" s="219">
        <v>0</v>
      </c>
      <c r="AG15" s="219">
        <v>1</v>
      </c>
      <c r="AH15" s="219">
        <v>2</v>
      </c>
      <c r="AI15" s="219">
        <v>1</v>
      </c>
      <c r="AJ15" s="219">
        <v>5</v>
      </c>
      <c r="AK15" s="219">
        <v>0</v>
      </c>
      <c r="AL15" s="219">
        <v>0</v>
      </c>
      <c r="AM15" s="219">
        <v>0</v>
      </c>
      <c r="AN15" s="219">
        <v>1</v>
      </c>
      <c r="AO15" s="219">
        <v>4</v>
      </c>
      <c r="AP15" s="219">
        <v>1</v>
      </c>
      <c r="AQ15" s="219">
        <v>8</v>
      </c>
      <c r="AR15" s="219">
        <v>0</v>
      </c>
      <c r="AS15" s="219">
        <v>2</v>
      </c>
      <c r="AT15" s="219">
        <v>0</v>
      </c>
      <c r="AU15" s="219"/>
      <c r="AV15" s="223" t="s">
        <v>11</v>
      </c>
    </row>
    <row r="16" spans="1:48" s="220" customFormat="1" ht="18.75" customHeight="1">
      <c r="A16" s="224" t="s">
        <v>12</v>
      </c>
      <c r="B16" s="244">
        <v>2010</v>
      </c>
      <c r="C16" s="219">
        <v>123</v>
      </c>
      <c r="D16" s="219">
        <v>42</v>
      </c>
      <c r="E16" s="219">
        <v>35</v>
      </c>
      <c r="F16" s="219">
        <v>40</v>
      </c>
      <c r="G16" s="219">
        <v>239</v>
      </c>
      <c r="H16" s="219">
        <v>23</v>
      </c>
      <c r="I16" s="219">
        <v>18</v>
      </c>
      <c r="J16" s="219">
        <v>24</v>
      </c>
      <c r="K16" s="219">
        <v>15</v>
      </c>
      <c r="L16" s="219">
        <v>5</v>
      </c>
      <c r="M16" s="219">
        <v>0</v>
      </c>
      <c r="N16" s="219">
        <v>37</v>
      </c>
      <c r="O16" s="219">
        <v>135</v>
      </c>
      <c r="P16" s="219">
        <v>695</v>
      </c>
      <c r="Q16" s="219">
        <v>4</v>
      </c>
      <c r="R16" s="219">
        <v>8</v>
      </c>
      <c r="S16" s="219">
        <v>2</v>
      </c>
      <c r="T16" s="219">
        <v>8</v>
      </c>
      <c r="U16" s="219">
        <v>11</v>
      </c>
      <c r="V16" s="219">
        <v>37</v>
      </c>
      <c r="W16" s="219">
        <v>2</v>
      </c>
      <c r="X16" s="223" t="s">
        <v>12</v>
      </c>
      <c r="Y16" s="224" t="s">
        <v>12</v>
      </c>
      <c r="Z16" s="223">
        <v>5</v>
      </c>
      <c r="AA16" s="224">
        <v>2</v>
      </c>
      <c r="AB16" s="219">
        <v>2</v>
      </c>
      <c r="AC16" s="219">
        <v>8</v>
      </c>
      <c r="AD16" s="219">
        <v>1</v>
      </c>
      <c r="AE16" s="219">
        <v>2</v>
      </c>
      <c r="AF16" s="219">
        <v>1</v>
      </c>
      <c r="AG16" s="219">
        <v>1</v>
      </c>
      <c r="AH16" s="219">
        <v>3</v>
      </c>
      <c r="AI16" s="219">
        <v>2</v>
      </c>
      <c r="AJ16" s="219">
        <v>2</v>
      </c>
      <c r="AK16" s="219">
        <v>12</v>
      </c>
      <c r="AL16" s="219">
        <v>169</v>
      </c>
      <c r="AM16" s="219">
        <v>43</v>
      </c>
      <c r="AN16" s="219">
        <v>76</v>
      </c>
      <c r="AO16" s="219">
        <v>28</v>
      </c>
      <c r="AP16" s="219">
        <v>35</v>
      </c>
      <c r="AQ16" s="219">
        <v>41</v>
      </c>
      <c r="AR16" s="219">
        <v>9</v>
      </c>
      <c r="AS16" s="219">
        <v>62</v>
      </c>
      <c r="AT16" s="219">
        <v>3</v>
      </c>
      <c r="AU16" s="219"/>
      <c r="AV16" s="223" t="s">
        <v>12</v>
      </c>
    </row>
    <row r="17" spans="1:48" s="220" customFormat="1" ht="18.75" customHeight="1">
      <c r="A17" s="219" t="s">
        <v>13</v>
      </c>
      <c r="B17" s="244">
        <v>837</v>
      </c>
      <c r="C17" s="219">
        <v>48</v>
      </c>
      <c r="D17" s="219">
        <v>9</v>
      </c>
      <c r="E17" s="219">
        <v>11</v>
      </c>
      <c r="F17" s="219">
        <v>257</v>
      </c>
      <c r="G17" s="219">
        <v>8</v>
      </c>
      <c r="H17" s="219">
        <v>54</v>
      </c>
      <c r="I17" s="219">
        <v>1</v>
      </c>
      <c r="J17" s="219">
        <v>247</v>
      </c>
      <c r="K17" s="219">
        <v>16</v>
      </c>
      <c r="L17" s="219">
        <v>63</v>
      </c>
      <c r="M17" s="219">
        <v>11</v>
      </c>
      <c r="N17" s="219">
        <v>0</v>
      </c>
      <c r="O17" s="219">
        <v>6</v>
      </c>
      <c r="P17" s="219">
        <v>38</v>
      </c>
      <c r="Q17" s="219">
        <v>0</v>
      </c>
      <c r="R17" s="219">
        <v>5</v>
      </c>
      <c r="S17" s="219">
        <v>3</v>
      </c>
      <c r="T17" s="219">
        <v>2</v>
      </c>
      <c r="U17" s="219">
        <v>3</v>
      </c>
      <c r="V17" s="219">
        <v>10</v>
      </c>
      <c r="W17" s="219">
        <v>2</v>
      </c>
      <c r="X17" s="244" t="s">
        <v>13</v>
      </c>
      <c r="Y17" s="219" t="s">
        <v>13</v>
      </c>
      <c r="Z17" s="244">
        <v>0</v>
      </c>
      <c r="AA17" s="219">
        <v>1</v>
      </c>
      <c r="AB17" s="219">
        <v>1</v>
      </c>
      <c r="AC17" s="219">
        <v>4</v>
      </c>
      <c r="AD17" s="219">
        <v>1</v>
      </c>
      <c r="AE17" s="219">
        <v>1</v>
      </c>
      <c r="AF17" s="219">
        <v>0</v>
      </c>
      <c r="AG17" s="219">
        <v>0</v>
      </c>
      <c r="AH17" s="219">
        <v>1</v>
      </c>
      <c r="AI17" s="219">
        <v>1</v>
      </c>
      <c r="AJ17" s="219">
        <v>0</v>
      </c>
      <c r="AK17" s="219">
        <v>3</v>
      </c>
      <c r="AL17" s="219">
        <v>1</v>
      </c>
      <c r="AM17" s="219">
        <v>0</v>
      </c>
      <c r="AN17" s="219">
        <v>0</v>
      </c>
      <c r="AO17" s="219">
        <v>1</v>
      </c>
      <c r="AP17" s="219">
        <v>4</v>
      </c>
      <c r="AQ17" s="219">
        <v>1</v>
      </c>
      <c r="AR17" s="219">
        <v>3</v>
      </c>
      <c r="AS17" s="219">
        <v>20</v>
      </c>
      <c r="AT17" s="219">
        <v>0</v>
      </c>
      <c r="AU17" s="219"/>
      <c r="AV17" s="223" t="s">
        <v>13</v>
      </c>
    </row>
    <row r="18" spans="1:48" s="220" customFormat="1" ht="18.75" customHeight="1">
      <c r="A18" s="219" t="s">
        <v>14</v>
      </c>
      <c r="B18" s="244">
        <v>2374</v>
      </c>
      <c r="C18" s="219">
        <v>878</v>
      </c>
      <c r="D18" s="219">
        <v>105</v>
      </c>
      <c r="E18" s="219">
        <v>61</v>
      </c>
      <c r="F18" s="219">
        <v>40</v>
      </c>
      <c r="G18" s="219">
        <v>238</v>
      </c>
      <c r="H18" s="219">
        <v>29</v>
      </c>
      <c r="I18" s="219">
        <v>15</v>
      </c>
      <c r="J18" s="219">
        <v>21</v>
      </c>
      <c r="K18" s="219">
        <v>62</v>
      </c>
      <c r="L18" s="219">
        <v>24</v>
      </c>
      <c r="M18" s="219">
        <v>167</v>
      </c>
      <c r="N18" s="219">
        <v>16</v>
      </c>
      <c r="O18" s="219">
        <v>0</v>
      </c>
      <c r="P18" s="219">
        <v>155</v>
      </c>
      <c r="Q18" s="219">
        <v>41</v>
      </c>
      <c r="R18" s="219">
        <v>53</v>
      </c>
      <c r="S18" s="219">
        <v>13</v>
      </c>
      <c r="T18" s="219">
        <v>16</v>
      </c>
      <c r="U18" s="219">
        <v>32</v>
      </c>
      <c r="V18" s="219">
        <v>22</v>
      </c>
      <c r="W18" s="219">
        <v>14</v>
      </c>
      <c r="X18" s="244" t="s">
        <v>14</v>
      </c>
      <c r="Y18" s="219" t="s">
        <v>14</v>
      </c>
      <c r="Z18" s="244">
        <v>113</v>
      </c>
      <c r="AA18" s="219">
        <v>70</v>
      </c>
      <c r="AB18" s="219">
        <v>13</v>
      </c>
      <c r="AC18" s="219">
        <v>11</v>
      </c>
      <c r="AD18" s="219">
        <v>0</v>
      </c>
      <c r="AE18" s="219">
        <v>6</v>
      </c>
      <c r="AF18" s="219">
        <v>2</v>
      </c>
      <c r="AG18" s="219">
        <v>9</v>
      </c>
      <c r="AH18" s="219">
        <v>9</v>
      </c>
      <c r="AI18" s="219">
        <v>10</v>
      </c>
      <c r="AJ18" s="219">
        <v>13</v>
      </c>
      <c r="AK18" s="219">
        <v>18</v>
      </c>
      <c r="AL18" s="219">
        <v>40</v>
      </c>
      <c r="AM18" s="219">
        <v>5</v>
      </c>
      <c r="AN18" s="219">
        <v>7</v>
      </c>
      <c r="AO18" s="219">
        <v>4</v>
      </c>
      <c r="AP18" s="219">
        <v>11</v>
      </c>
      <c r="AQ18" s="219">
        <v>5</v>
      </c>
      <c r="AR18" s="219">
        <v>4</v>
      </c>
      <c r="AS18" s="219">
        <v>21</v>
      </c>
      <c r="AT18" s="219">
        <v>1</v>
      </c>
      <c r="AU18" s="219"/>
      <c r="AV18" s="223" t="s">
        <v>14</v>
      </c>
    </row>
    <row r="19" spans="1:48" s="220" customFormat="1" ht="18.75" customHeight="1">
      <c r="A19" s="219" t="s">
        <v>15</v>
      </c>
      <c r="B19" s="244">
        <v>2364</v>
      </c>
      <c r="C19" s="219">
        <v>101</v>
      </c>
      <c r="D19" s="219">
        <v>46</v>
      </c>
      <c r="E19" s="219">
        <v>25</v>
      </c>
      <c r="F19" s="219">
        <v>349</v>
      </c>
      <c r="G19" s="219">
        <v>136</v>
      </c>
      <c r="H19" s="219">
        <v>34</v>
      </c>
      <c r="I19" s="219">
        <v>3</v>
      </c>
      <c r="J19" s="219">
        <v>54</v>
      </c>
      <c r="K19" s="219">
        <v>20</v>
      </c>
      <c r="L19" s="219">
        <v>29</v>
      </c>
      <c r="M19" s="219">
        <v>750</v>
      </c>
      <c r="N19" s="219">
        <v>58</v>
      </c>
      <c r="O19" s="219">
        <v>142</v>
      </c>
      <c r="P19" s="219">
        <v>0</v>
      </c>
      <c r="Q19" s="219">
        <v>5</v>
      </c>
      <c r="R19" s="219">
        <v>18</v>
      </c>
      <c r="S19" s="219">
        <v>6</v>
      </c>
      <c r="T19" s="219">
        <v>8</v>
      </c>
      <c r="U19" s="219">
        <v>29</v>
      </c>
      <c r="V19" s="219">
        <v>38</v>
      </c>
      <c r="W19" s="219">
        <v>2</v>
      </c>
      <c r="X19" s="244" t="s">
        <v>15</v>
      </c>
      <c r="Y19" s="219" t="s">
        <v>15</v>
      </c>
      <c r="Z19" s="244">
        <v>15</v>
      </c>
      <c r="AA19" s="219">
        <v>4</v>
      </c>
      <c r="AB19" s="219">
        <v>4</v>
      </c>
      <c r="AC19" s="219">
        <v>8</v>
      </c>
      <c r="AD19" s="219">
        <v>0</v>
      </c>
      <c r="AE19" s="219">
        <v>3</v>
      </c>
      <c r="AF19" s="219">
        <v>1</v>
      </c>
      <c r="AG19" s="219">
        <v>0</v>
      </c>
      <c r="AH19" s="219">
        <v>2</v>
      </c>
      <c r="AI19" s="219">
        <v>4</v>
      </c>
      <c r="AJ19" s="219">
        <v>1</v>
      </c>
      <c r="AK19" s="219">
        <v>5</v>
      </c>
      <c r="AL19" s="219">
        <v>84</v>
      </c>
      <c r="AM19" s="219">
        <v>6</v>
      </c>
      <c r="AN19" s="219">
        <v>53</v>
      </c>
      <c r="AO19" s="219">
        <v>20</v>
      </c>
      <c r="AP19" s="219">
        <v>82</v>
      </c>
      <c r="AQ19" s="219">
        <v>40</v>
      </c>
      <c r="AR19" s="219">
        <v>6</v>
      </c>
      <c r="AS19" s="219">
        <v>173</v>
      </c>
      <c r="AT19" s="219">
        <v>0</v>
      </c>
      <c r="AU19" s="219"/>
      <c r="AV19" s="223" t="s">
        <v>15</v>
      </c>
    </row>
    <row r="20" spans="1:48" s="220" customFormat="1" ht="18.75" customHeight="1">
      <c r="A20" s="219" t="s">
        <v>16</v>
      </c>
      <c r="B20" s="244">
        <v>554</v>
      </c>
      <c r="C20" s="219">
        <v>337</v>
      </c>
      <c r="D20" s="219">
        <v>19</v>
      </c>
      <c r="E20" s="219">
        <v>5</v>
      </c>
      <c r="F20" s="219">
        <v>4</v>
      </c>
      <c r="G20" s="219">
        <v>54</v>
      </c>
      <c r="H20" s="219">
        <v>6</v>
      </c>
      <c r="I20" s="219">
        <v>9</v>
      </c>
      <c r="J20" s="219">
        <v>0</v>
      </c>
      <c r="K20" s="219">
        <v>15</v>
      </c>
      <c r="L20" s="219">
        <v>1</v>
      </c>
      <c r="M20" s="219">
        <v>6</v>
      </c>
      <c r="N20" s="219">
        <v>4</v>
      </c>
      <c r="O20" s="219">
        <v>13</v>
      </c>
      <c r="P20" s="219">
        <v>1</v>
      </c>
      <c r="Q20" s="219">
        <v>0</v>
      </c>
      <c r="R20" s="219">
        <v>11</v>
      </c>
      <c r="S20" s="219">
        <v>2</v>
      </c>
      <c r="T20" s="219">
        <v>11</v>
      </c>
      <c r="U20" s="219">
        <v>9</v>
      </c>
      <c r="V20" s="219">
        <v>7</v>
      </c>
      <c r="W20" s="219">
        <v>0</v>
      </c>
      <c r="X20" s="244" t="s">
        <v>16</v>
      </c>
      <c r="Y20" s="219" t="s">
        <v>16</v>
      </c>
      <c r="Z20" s="244">
        <v>0</v>
      </c>
      <c r="AA20" s="219">
        <v>6</v>
      </c>
      <c r="AB20" s="219">
        <v>2</v>
      </c>
      <c r="AC20" s="219">
        <v>2</v>
      </c>
      <c r="AD20" s="219">
        <v>0</v>
      </c>
      <c r="AE20" s="219">
        <v>4</v>
      </c>
      <c r="AF20" s="219">
        <v>3</v>
      </c>
      <c r="AG20" s="219">
        <v>0</v>
      </c>
      <c r="AH20" s="219">
        <v>1</v>
      </c>
      <c r="AI20" s="219">
        <v>10</v>
      </c>
      <c r="AJ20" s="219">
        <v>0</v>
      </c>
      <c r="AK20" s="219">
        <v>7</v>
      </c>
      <c r="AL20" s="219">
        <v>3</v>
      </c>
      <c r="AM20" s="219">
        <v>0</v>
      </c>
      <c r="AN20" s="219">
        <v>0</v>
      </c>
      <c r="AO20" s="219">
        <v>1</v>
      </c>
      <c r="AP20" s="219">
        <v>0</v>
      </c>
      <c r="AQ20" s="219">
        <v>1</v>
      </c>
      <c r="AR20" s="219">
        <v>0</v>
      </c>
      <c r="AS20" s="219">
        <v>0</v>
      </c>
      <c r="AT20" s="219">
        <v>0</v>
      </c>
      <c r="AU20" s="219"/>
      <c r="AV20" s="223" t="s">
        <v>16</v>
      </c>
    </row>
    <row r="21" spans="1:48" s="220" customFormat="1" ht="18.75" customHeight="1">
      <c r="A21" s="219" t="s">
        <v>17</v>
      </c>
      <c r="B21" s="244">
        <v>1918</v>
      </c>
      <c r="C21" s="219">
        <v>626</v>
      </c>
      <c r="D21" s="219">
        <v>351</v>
      </c>
      <c r="E21" s="219">
        <v>35</v>
      </c>
      <c r="F21" s="219">
        <v>5</v>
      </c>
      <c r="G21" s="219">
        <v>29</v>
      </c>
      <c r="H21" s="219">
        <v>13</v>
      </c>
      <c r="I21" s="219">
        <v>11</v>
      </c>
      <c r="J21" s="219">
        <v>6</v>
      </c>
      <c r="K21" s="219">
        <v>77</v>
      </c>
      <c r="L21" s="219">
        <v>6</v>
      </c>
      <c r="M21" s="219">
        <v>18</v>
      </c>
      <c r="N21" s="219">
        <v>3</v>
      </c>
      <c r="O21" s="219">
        <v>87</v>
      </c>
      <c r="P21" s="219">
        <v>7</v>
      </c>
      <c r="Q21" s="219">
        <v>15</v>
      </c>
      <c r="R21" s="219">
        <v>0</v>
      </c>
      <c r="S21" s="219">
        <v>1</v>
      </c>
      <c r="T21" s="219">
        <v>113</v>
      </c>
      <c r="U21" s="219">
        <v>13</v>
      </c>
      <c r="V21" s="219">
        <v>7</v>
      </c>
      <c r="W21" s="219">
        <v>22</v>
      </c>
      <c r="X21" s="244" t="s">
        <v>17</v>
      </c>
      <c r="Y21" s="219" t="s">
        <v>17</v>
      </c>
      <c r="Z21" s="244">
        <v>28</v>
      </c>
      <c r="AA21" s="219">
        <v>17</v>
      </c>
      <c r="AB21" s="219">
        <v>22</v>
      </c>
      <c r="AC21" s="219">
        <v>44</v>
      </c>
      <c r="AD21" s="219">
        <v>6</v>
      </c>
      <c r="AE21" s="219">
        <v>65</v>
      </c>
      <c r="AF21" s="219">
        <v>9</v>
      </c>
      <c r="AG21" s="219">
        <v>44</v>
      </c>
      <c r="AH21" s="219">
        <v>39</v>
      </c>
      <c r="AI21" s="219">
        <v>47</v>
      </c>
      <c r="AJ21" s="219">
        <v>43</v>
      </c>
      <c r="AK21" s="219">
        <v>97</v>
      </c>
      <c r="AL21" s="219">
        <v>2</v>
      </c>
      <c r="AM21" s="219">
        <v>3</v>
      </c>
      <c r="AN21" s="219">
        <v>4</v>
      </c>
      <c r="AO21" s="219">
        <v>0</v>
      </c>
      <c r="AP21" s="219">
        <v>0</v>
      </c>
      <c r="AQ21" s="219">
        <v>0</v>
      </c>
      <c r="AR21" s="219">
        <v>0</v>
      </c>
      <c r="AS21" s="219">
        <v>2</v>
      </c>
      <c r="AT21" s="219">
        <v>1</v>
      </c>
      <c r="AU21" s="219"/>
      <c r="AV21" s="223" t="s">
        <v>17</v>
      </c>
    </row>
    <row r="22" spans="1:48" s="220" customFormat="1" ht="18.75" customHeight="1">
      <c r="A22" s="219" t="s">
        <v>18</v>
      </c>
      <c r="B22" s="244">
        <v>331</v>
      </c>
      <c r="C22" s="219">
        <v>48</v>
      </c>
      <c r="D22" s="219">
        <v>6</v>
      </c>
      <c r="E22" s="219">
        <v>194</v>
      </c>
      <c r="F22" s="219">
        <v>4</v>
      </c>
      <c r="G22" s="219">
        <v>7</v>
      </c>
      <c r="H22" s="219">
        <v>5</v>
      </c>
      <c r="I22" s="219">
        <v>0</v>
      </c>
      <c r="J22" s="219">
        <v>2</v>
      </c>
      <c r="K22" s="219">
        <v>1</v>
      </c>
      <c r="L22" s="219">
        <v>1</v>
      </c>
      <c r="M22" s="219">
        <v>1</v>
      </c>
      <c r="N22" s="219">
        <v>6</v>
      </c>
      <c r="O22" s="219">
        <v>8</v>
      </c>
      <c r="P22" s="219">
        <v>1</v>
      </c>
      <c r="Q22" s="219">
        <v>1</v>
      </c>
      <c r="R22" s="219">
        <v>4</v>
      </c>
      <c r="S22" s="219">
        <v>0</v>
      </c>
      <c r="T22" s="219">
        <v>4</v>
      </c>
      <c r="U22" s="219">
        <v>5</v>
      </c>
      <c r="V22" s="219">
        <v>26</v>
      </c>
      <c r="W22" s="219">
        <v>0</v>
      </c>
      <c r="X22" s="244" t="s">
        <v>18</v>
      </c>
      <c r="Y22" s="219" t="s">
        <v>18</v>
      </c>
      <c r="Z22" s="244">
        <v>0</v>
      </c>
      <c r="AA22" s="219">
        <v>0</v>
      </c>
      <c r="AB22" s="219">
        <v>0</v>
      </c>
      <c r="AC22" s="219">
        <v>0</v>
      </c>
      <c r="AD22" s="219">
        <v>0</v>
      </c>
      <c r="AE22" s="219">
        <v>1</v>
      </c>
      <c r="AF22" s="219">
        <v>1</v>
      </c>
      <c r="AG22" s="219">
        <v>0</v>
      </c>
      <c r="AH22" s="219">
        <v>0</v>
      </c>
      <c r="AI22" s="219">
        <v>1</v>
      </c>
      <c r="AJ22" s="219">
        <v>0</v>
      </c>
      <c r="AK22" s="219">
        <v>1</v>
      </c>
      <c r="AL22" s="219">
        <v>0</v>
      </c>
      <c r="AM22" s="219">
        <v>0</v>
      </c>
      <c r="AN22" s="219">
        <v>0</v>
      </c>
      <c r="AO22" s="219">
        <v>0</v>
      </c>
      <c r="AP22" s="219">
        <v>0</v>
      </c>
      <c r="AQ22" s="219">
        <v>2</v>
      </c>
      <c r="AR22" s="219">
        <v>0</v>
      </c>
      <c r="AS22" s="219">
        <v>0</v>
      </c>
      <c r="AT22" s="219">
        <v>1</v>
      </c>
      <c r="AU22" s="219"/>
      <c r="AV22" s="223" t="s">
        <v>18</v>
      </c>
    </row>
    <row r="23" spans="1:48" s="220" customFormat="1" ht="18.75" customHeight="1">
      <c r="A23" s="219" t="s">
        <v>19</v>
      </c>
      <c r="B23" s="244">
        <v>939</v>
      </c>
      <c r="C23" s="219">
        <v>314</v>
      </c>
      <c r="D23" s="219">
        <v>80</v>
      </c>
      <c r="E23" s="219">
        <v>8</v>
      </c>
      <c r="F23" s="219">
        <v>5</v>
      </c>
      <c r="G23" s="219">
        <v>15</v>
      </c>
      <c r="H23" s="219">
        <v>2</v>
      </c>
      <c r="I23" s="219">
        <v>11</v>
      </c>
      <c r="J23" s="219">
        <v>2</v>
      </c>
      <c r="K23" s="219">
        <v>21</v>
      </c>
      <c r="L23" s="219">
        <v>5</v>
      </c>
      <c r="M23" s="219">
        <v>13</v>
      </c>
      <c r="N23" s="219">
        <v>1</v>
      </c>
      <c r="O23" s="219">
        <v>31</v>
      </c>
      <c r="P23" s="219">
        <v>15</v>
      </c>
      <c r="Q23" s="219">
        <v>17</v>
      </c>
      <c r="R23" s="219">
        <v>125</v>
      </c>
      <c r="S23" s="219">
        <v>7</v>
      </c>
      <c r="T23" s="219">
        <v>0</v>
      </c>
      <c r="U23" s="219">
        <v>6</v>
      </c>
      <c r="V23" s="219">
        <v>2</v>
      </c>
      <c r="W23" s="219">
        <v>10</v>
      </c>
      <c r="X23" s="244" t="s">
        <v>19</v>
      </c>
      <c r="Y23" s="219" t="s">
        <v>19</v>
      </c>
      <c r="Z23" s="244">
        <v>16</v>
      </c>
      <c r="AA23" s="219">
        <v>10</v>
      </c>
      <c r="AB23" s="219">
        <v>6</v>
      </c>
      <c r="AC23" s="219">
        <v>6</v>
      </c>
      <c r="AD23" s="219">
        <v>2</v>
      </c>
      <c r="AE23" s="219">
        <v>15</v>
      </c>
      <c r="AF23" s="219">
        <v>1</v>
      </c>
      <c r="AG23" s="219">
        <v>0</v>
      </c>
      <c r="AH23" s="219">
        <v>26</v>
      </c>
      <c r="AI23" s="219">
        <v>49</v>
      </c>
      <c r="AJ23" s="219">
        <v>16</v>
      </c>
      <c r="AK23" s="219">
        <v>89</v>
      </c>
      <c r="AL23" s="219">
        <v>0</v>
      </c>
      <c r="AM23" s="219">
        <v>0</v>
      </c>
      <c r="AN23" s="219">
        <v>1</v>
      </c>
      <c r="AO23" s="219">
        <v>2</v>
      </c>
      <c r="AP23" s="219">
        <v>0</v>
      </c>
      <c r="AQ23" s="219">
        <v>5</v>
      </c>
      <c r="AR23" s="219">
        <v>1</v>
      </c>
      <c r="AS23" s="219">
        <v>3</v>
      </c>
      <c r="AT23" s="219">
        <v>1</v>
      </c>
      <c r="AU23" s="219"/>
      <c r="AV23" s="223" t="s">
        <v>19</v>
      </c>
    </row>
    <row r="24" spans="1:48" s="220" customFormat="1" ht="18.75" customHeight="1">
      <c r="A24" s="219" t="s">
        <v>20</v>
      </c>
      <c r="B24" s="244">
        <v>411</v>
      </c>
      <c r="C24" s="219">
        <v>102</v>
      </c>
      <c r="D24" s="219">
        <v>14</v>
      </c>
      <c r="E24" s="219">
        <v>28</v>
      </c>
      <c r="F24" s="219">
        <v>6</v>
      </c>
      <c r="G24" s="219">
        <v>76</v>
      </c>
      <c r="H24" s="219">
        <v>1</v>
      </c>
      <c r="I24" s="219">
        <v>26</v>
      </c>
      <c r="J24" s="219">
        <v>7</v>
      </c>
      <c r="K24" s="219">
        <v>5</v>
      </c>
      <c r="L24" s="219">
        <v>2</v>
      </c>
      <c r="M24" s="219">
        <v>12</v>
      </c>
      <c r="N24" s="219">
        <v>7</v>
      </c>
      <c r="O24" s="219">
        <v>28</v>
      </c>
      <c r="P24" s="219">
        <v>16</v>
      </c>
      <c r="Q24" s="219">
        <v>5</v>
      </c>
      <c r="R24" s="219">
        <v>11</v>
      </c>
      <c r="S24" s="219">
        <v>2</v>
      </c>
      <c r="T24" s="219">
        <v>5</v>
      </c>
      <c r="U24" s="219">
        <v>0</v>
      </c>
      <c r="V24" s="219">
        <v>16</v>
      </c>
      <c r="W24" s="219">
        <v>4</v>
      </c>
      <c r="X24" s="244" t="s">
        <v>20</v>
      </c>
      <c r="Y24" s="219" t="s">
        <v>20</v>
      </c>
      <c r="Z24" s="244">
        <v>9</v>
      </c>
      <c r="AA24" s="219">
        <v>4</v>
      </c>
      <c r="AB24" s="219">
        <v>0</v>
      </c>
      <c r="AC24" s="219">
        <v>4</v>
      </c>
      <c r="AD24" s="219">
        <v>0</v>
      </c>
      <c r="AE24" s="219">
        <v>3</v>
      </c>
      <c r="AF24" s="219">
        <v>0</v>
      </c>
      <c r="AG24" s="219">
        <v>0</v>
      </c>
      <c r="AH24" s="219">
        <v>1</v>
      </c>
      <c r="AI24" s="219">
        <v>1</v>
      </c>
      <c r="AJ24" s="219">
        <v>0</v>
      </c>
      <c r="AK24" s="219">
        <v>7</v>
      </c>
      <c r="AL24" s="219">
        <v>2</v>
      </c>
      <c r="AM24" s="219">
        <v>4</v>
      </c>
      <c r="AN24" s="219">
        <v>2</v>
      </c>
      <c r="AO24" s="219">
        <v>0</v>
      </c>
      <c r="AP24" s="219">
        <v>1</v>
      </c>
      <c r="AQ24" s="219">
        <v>0</v>
      </c>
      <c r="AR24" s="219">
        <v>0</v>
      </c>
      <c r="AS24" s="219">
        <v>0</v>
      </c>
      <c r="AT24" s="219">
        <v>0</v>
      </c>
      <c r="AU24" s="219"/>
      <c r="AV24" s="223" t="s">
        <v>20</v>
      </c>
    </row>
    <row r="25" spans="1:48" s="220" customFormat="1" ht="18.75" customHeight="1">
      <c r="A25" s="219" t="s">
        <v>21</v>
      </c>
      <c r="B25" s="244">
        <v>406</v>
      </c>
      <c r="C25" s="219">
        <v>66</v>
      </c>
      <c r="D25" s="219">
        <v>11</v>
      </c>
      <c r="E25" s="219">
        <v>69</v>
      </c>
      <c r="F25" s="219">
        <v>10</v>
      </c>
      <c r="G25" s="219">
        <v>34</v>
      </c>
      <c r="H25" s="219">
        <v>28</v>
      </c>
      <c r="I25" s="219">
        <v>2</v>
      </c>
      <c r="J25" s="219">
        <v>10</v>
      </c>
      <c r="K25" s="219">
        <v>3</v>
      </c>
      <c r="L25" s="219">
        <v>4</v>
      </c>
      <c r="M25" s="219">
        <v>32</v>
      </c>
      <c r="N25" s="219">
        <v>2</v>
      </c>
      <c r="O25" s="219">
        <v>31</v>
      </c>
      <c r="P25" s="219">
        <v>21</v>
      </c>
      <c r="Q25" s="219">
        <v>2</v>
      </c>
      <c r="R25" s="219">
        <v>8</v>
      </c>
      <c r="S25" s="219">
        <v>11</v>
      </c>
      <c r="T25" s="219">
        <v>2</v>
      </c>
      <c r="U25" s="219">
        <v>9</v>
      </c>
      <c r="V25" s="219">
        <v>0</v>
      </c>
      <c r="W25" s="219">
        <v>2</v>
      </c>
      <c r="X25" s="244" t="s">
        <v>21</v>
      </c>
      <c r="Y25" s="219" t="s">
        <v>21</v>
      </c>
      <c r="Z25" s="244">
        <v>2</v>
      </c>
      <c r="AA25" s="219">
        <v>4</v>
      </c>
      <c r="AB25" s="219">
        <v>0</v>
      </c>
      <c r="AC25" s="219">
        <v>3</v>
      </c>
      <c r="AD25" s="219">
        <v>0</v>
      </c>
      <c r="AE25" s="219">
        <v>1</v>
      </c>
      <c r="AF25" s="219">
        <v>0</v>
      </c>
      <c r="AG25" s="219">
        <v>0</v>
      </c>
      <c r="AH25" s="219">
        <v>0</v>
      </c>
      <c r="AI25" s="219">
        <v>0</v>
      </c>
      <c r="AJ25" s="219">
        <v>2</v>
      </c>
      <c r="AK25" s="219">
        <v>3</v>
      </c>
      <c r="AL25" s="219">
        <v>2</v>
      </c>
      <c r="AM25" s="219">
        <v>2</v>
      </c>
      <c r="AN25" s="219">
        <v>6</v>
      </c>
      <c r="AO25" s="219">
        <v>3</v>
      </c>
      <c r="AP25" s="219">
        <v>1</v>
      </c>
      <c r="AQ25" s="219">
        <v>14</v>
      </c>
      <c r="AR25" s="219">
        <v>2</v>
      </c>
      <c r="AS25" s="219">
        <v>1</v>
      </c>
      <c r="AT25" s="219">
        <v>3</v>
      </c>
      <c r="AU25" s="219"/>
      <c r="AV25" s="223" t="s">
        <v>21</v>
      </c>
    </row>
    <row r="26" spans="1:48" s="220" customFormat="1" ht="18.75" customHeight="1">
      <c r="A26" s="219" t="s">
        <v>22</v>
      </c>
      <c r="B26" s="244">
        <v>412</v>
      </c>
      <c r="C26" s="219">
        <v>63</v>
      </c>
      <c r="D26" s="219">
        <v>75</v>
      </c>
      <c r="E26" s="219">
        <v>3</v>
      </c>
      <c r="F26" s="219">
        <v>3</v>
      </c>
      <c r="G26" s="219">
        <v>6</v>
      </c>
      <c r="H26" s="219">
        <v>2</v>
      </c>
      <c r="I26" s="219">
        <v>4</v>
      </c>
      <c r="J26" s="219">
        <v>2</v>
      </c>
      <c r="K26" s="219">
        <v>82</v>
      </c>
      <c r="L26" s="219">
        <v>0</v>
      </c>
      <c r="M26" s="219">
        <v>0</v>
      </c>
      <c r="N26" s="219">
        <v>4</v>
      </c>
      <c r="O26" s="219">
        <v>13</v>
      </c>
      <c r="P26" s="219">
        <v>9</v>
      </c>
      <c r="Q26" s="219">
        <v>0</v>
      </c>
      <c r="R26" s="219">
        <v>24</v>
      </c>
      <c r="S26" s="219">
        <v>0</v>
      </c>
      <c r="T26" s="219">
        <v>3</v>
      </c>
      <c r="U26" s="219">
        <v>3</v>
      </c>
      <c r="V26" s="219">
        <v>4</v>
      </c>
      <c r="W26" s="219">
        <v>0</v>
      </c>
      <c r="X26" s="244" t="s">
        <v>22</v>
      </c>
      <c r="Y26" s="219" t="s">
        <v>22</v>
      </c>
      <c r="Z26" s="244">
        <v>6</v>
      </c>
      <c r="AA26" s="219">
        <v>0</v>
      </c>
      <c r="AB26" s="219">
        <v>31</v>
      </c>
      <c r="AC26" s="219">
        <v>8</v>
      </c>
      <c r="AD26" s="219">
        <v>1</v>
      </c>
      <c r="AE26" s="219">
        <v>6</v>
      </c>
      <c r="AF26" s="219">
        <v>40</v>
      </c>
      <c r="AG26" s="219">
        <v>8</v>
      </c>
      <c r="AH26" s="219">
        <v>1</v>
      </c>
      <c r="AI26" s="219">
        <v>4</v>
      </c>
      <c r="AJ26" s="219">
        <v>2</v>
      </c>
      <c r="AK26" s="219">
        <v>5</v>
      </c>
      <c r="AL26" s="219">
        <v>0</v>
      </c>
      <c r="AM26" s="219">
        <v>0</v>
      </c>
      <c r="AN26" s="219">
        <v>0</v>
      </c>
      <c r="AO26" s="219">
        <v>0</v>
      </c>
      <c r="AP26" s="219">
        <v>0</v>
      </c>
      <c r="AQ26" s="219">
        <v>0</v>
      </c>
      <c r="AR26" s="219">
        <v>0</v>
      </c>
      <c r="AS26" s="219">
        <v>0</v>
      </c>
      <c r="AT26" s="219">
        <v>0</v>
      </c>
      <c r="AU26" s="219"/>
      <c r="AV26" s="223" t="s">
        <v>22</v>
      </c>
    </row>
    <row r="27" spans="1:48" s="220" customFormat="1" ht="18.75" customHeight="1">
      <c r="A27" s="219" t="s">
        <v>25</v>
      </c>
      <c r="B27" s="244">
        <v>921</v>
      </c>
      <c r="C27" s="219">
        <v>445</v>
      </c>
      <c r="D27" s="219">
        <v>34</v>
      </c>
      <c r="E27" s="219">
        <v>6</v>
      </c>
      <c r="F27" s="219">
        <v>2</v>
      </c>
      <c r="G27" s="219">
        <v>20</v>
      </c>
      <c r="H27" s="219">
        <v>4</v>
      </c>
      <c r="I27" s="219">
        <v>6</v>
      </c>
      <c r="J27" s="219">
        <v>5</v>
      </c>
      <c r="K27" s="219">
        <v>50</v>
      </c>
      <c r="L27" s="219">
        <v>6</v>
      </c>
      <c r="M27" s="219">
        <v>8</v>
      </c>
      <c r="N27" s="219">
        <v>0</v>
      </c>
      <c r="O27" s="219">
        <v>151</v>
      </c>
      <c r="P27" s="219">
        <v>13</v>
      </c>
      <c r="Q27" s="219">
        <v>6</v>
      </c>
      <c r="R27" s="219">
        <v>25</v>
      </c>
      <c r="S27" s="219">
        <v>1</v>
      </c>
      <c r="T27" s="219">
        <v>5</v>
      </c>
      <c r="U27" s="219">
        <v>12</v>
      </c>
      <c r="V27" s="219">
        <v>2</v>
      </c>
      <c r="W27" s="219">
        <v>1</v>
      </c>
      <c r="X27" s="244" t="s">
        <v>25</v>
      </c>
      <c r="Y27" s="219" t="s">
        <v>25</v>
      </c>
      <c r="Z27" s="244">
        <v>0</v>
      </c>
      <c r="AA27" s="219">
        <v>80</v>
      </c>
      <c r="AB27" s="219">
        <v>0</v>
      </c>
      <c r="AC27" s="219">
        <v>4</v>
      </c>
      <c r="AD27" s="219">
        <v>0</v>
      </c>
      <c r="AE27" s="219">
        <v>2</v>
      </c>
      <c r="AF27" s="219">
        <v>4</v>
      </c>
      <c r="AG27" s="219">
        <v>3</v>
      </c>
      <c r="AH27" s="219">
        <v>4</v>
      </c>
      <c r="AI27" s="219">
        <v>3</v>
      </c>
      <c r="AJ27" s="219">
        <v>4</v>
      </c>
      <c r="AK27" s="219">
        <v>8</v>
      </c>
      <c r="AL27" s="219">
        <v>1</v>
      </c>
      <c r="AM27" s="219">
        <v>3</v>
      </c>
      <c r="AN27" s="219">
        <v>1</v>
      </c>
      <c r="AO27" s="219">
        <v>0</v>
      </c>
      <c r="AP27" s="219">
        <v>0</v>
      </c>
      <c r="AQ27" s="219">
        <v>0</v>
      </c>
      <c r="AR27" s="219">
        <v>0</v>
      </c>
      <c r="AS27" s="219">
        <v>2</v>
      </c>
      <c r="AT27" s="219">
        <v>0</v>
      </c>
      <c r="AU27" s="219"/>
      <c r="AV27" s="223" t="s">
        <v>25</v>
      </c>
    </row>
    <row r="28" spans="1:48" s="220" customFormat="1" ht="18.75" customHeight="1">
      <c r="A28" s="219" t="s">
        <v>26</v>
      </c>
      <c r="B28" s="244">
        <v>685</v>
      </c>
      <c r="C28" s="219">
        <v>262</v>
      </c>
      <c r="D28" s="219">
        <v>26</v>
      </c>
      <c r="E28" s="219">
        <v>7</v>
      </c>
      <c r="F28" s="219">
        <v>11</v>
      </c>
      <c r="G28" s="219">
        <v>20</v>
      </c>
      <c r="H28" s="219">
        <v>3</v>
      </c>
      <c r="I28" s="219">
        <v>0</v>
      </c>
      <c r="J28" s="219">
        <v>2</v>
      </c>
      <c r="K28" s="219">
        <v>73</v>
      </c>
      <c r="L28" s="219">
        <v>0</v>
      </c>
      <c r="M28" s="219">
        <v>3</v>
      </c>
      <c r="N28" s="219">
        <v>2</v>
      </c>
      <c r="O28" s="219">
        <v>104</v>
      </c>
      <c r="P28" s="219">
        <v>10</v>
      </c>
      <c r="Q28" s="219">
        <v>16</v>
      </c>
      <c r="R28" s="219">
        <v>26</v>
      </c>
      <c r="S28" s="219">
        <v>0</v>
      </c>
      <c r="T28" s="219">
        <v>11</v>
      </c>
      <c r="U28" s="219">
        <v>7</v>
      </c>
      <c r="V28" s="219">
        <v>2</v>
      </c>
      <c r="W28" s="219">
        <v>1</v>
      </c>
      <c r="X28" s="244" t="s">
        <v>26</v>
      </c>
      <c r="Y28" s="219" t="s">
        <v>26</v>
      </c>
      <c r="Z28" s="244">
        <v>71</v>
      </c>
      <c r="AA28" s="219">
        <v>0</v>
      </c>
      <c r="AB28" s="219">
        <v>3</v>
      </c>
      <c r="AC28" s="219">
        <v>3</v>
      </c>
      <c r="AD28" s="219">
        <v>0</v>
      </c>
      <c r="AE28" s="219">
        <v>3</v>
      </c>
      <c r="AF28" s="219">
        <v>7</v>
      </c>
      <c r="AG28" s="219">
        <v>2</v>
      </c>
      <c r="AH28" s="219">
        <v>1</v>
      </c>
      <c r="AI28" s="219">
        <v>3</v>
      </c>
      <c r="AJ28" s="219">
        <v>0</v>
      </c>
      <c r="AK28" s="219">
        <v>2</v>
      </c>
      <c r="AL28" s="219">
        <v>0</v>
      </c>
      <c r="AM28" s="219">
        <v>1</v>
      </c>
      <c r="AN28" s="219">
        <v>0</v>
      </c>
      <c r="AO28" s="219">
        <v>1</v>
      </c>
      <c r="AP28" s="219">
        <v>2</v>
      </c>
      <c r="AQ28" s="219">
        <v>0</v>
      </c>
      <c r="AR28" s="219">
        <v>0</v>
      </c>
      <c r="AS28" s="219">
        <v>0</v>
      </c>
      <c r="AT28" s="219">
        <v>0</v>
      </c>
      <c r="AU28" s="219"/>
      <c r="AV28" s="223" t="s">
        <v>26</v>
      </c>
    </row>
    <row r="29" spans="1:48" s="220" customFormat="1" ht="18.75" customHeight="1">
      <c r="A29" s="219" t="s">
        <v>28</v>
      </c>
      <c r="B29" s="244">
        <v>481</v>
      </c>
      <c r="C29" s="219">
        <v>35</v>
      </c>
      <c r="D29" s="219">
        <v>258</v>
      </c>
      <c r="E29" s="219">
        <v>0</v>
      </c>
      <c r="F29" s="219">
        <v>1</v>
      </c>
      <c r="G29" s="219">
        <v>4</v>
      </c>
      <c r="H29" s="219">
        <v>1</v>
      </c>
      <c r="I29" s="219">
        <v>1</v>
      </c>
      <c r="J29" s="219">
        <v>1</v>
      </c>
      <c r="K29" s="219">
        <v>16</v>
      </c>
      <c r="L29" s="219">
        <v>4</v>
      </c>
      <c r="M29" s="219">
        <v>2</v>
      </c>
      <c r="N29" s="219">
        <v>4</v>
      </c>
      <c r="O29" s="219">
        <v>4</v>
      </c>
      <c r="P29" s="219">
        <v>1</v>
      </c>
      <c r="Q29" s="219">
        <v>0</v>
      </c>
      <c r="R29" s="219">
        <v>15</v>
      </c>
      <c r="S29" s="219">
        <v>0</v>
      </c>
      <c r="T29" s="219">
        <v>9</v>
      </c>
      <c r="U29" s="219">
        <v>1</v>
      </c>
      <c r="V29" s="219">
        <v>2</v>
      </c>
      <c r="W29" s="219">
        <v>44</v>
      </c>
      <c r="X29" s="244" t="s">
        <v>28</v>
      </c>
      <c r="Y29" s="219" t="s">
        <v>28</v>
      </c>
      <c r="Z29" s="244">
        <v>5</v>
      </c>
      <c r="AA29" s="219">
        <v>0</v>
      </c>
      <c r="AB29" s="219">
        <v>0</v>
      </c>
      <c r="AC29" s="219">
        <v>27</v>
      </c>
      <c r="AD29" s="219">
        <v>13</v>
      </c>
      <c r="AE29" s="219">
        <v>5</v>
      </c>
      <c r="AF29" s="219">
        <v>8</v>
      </c>
      <c r="AG29" s="219">
        <v>6</v>
      </c>
      <c r="AH29" s="219">
        <v>2</v>
      </c>
      <c r="AI29" s="219">
        <v>3</v>
      </c>
      <c r="AJ29" s="219">
        <v>4</v>
      </c>
      <c r="AK29" s="219">
        <v>1</v>
      </c>
      <c r="AL29" s="219">
        <v>1</v>
      </c>
      <c r="AM29" s="219">
        <v>0</v>
      </c>
      <c r="AN29" s="219">
        <v>0</v>
      </c>
      <c r="AO29" s="219">
        <v>0</v>
      </c>
      <c r="AP29" s="219">
        <v>0</v>
      </c>
      <c r="AQ29" s="219">
        <v>1</v>
      </c>
      <c r="AR29" s="219">
        <v>0</v>
      </c>
      <c r="AS29" s="219">
        <v>2</v>
      </c>
      <c r="AT29" s="219">
        <v>0</v>
      </c>
      <c r="AU29" s="219"/>
      <c r="AV29" s="223" t="s">
        <v>28</v>
      </c>
    </row>
    <row r="30" spans="1:48" s="220" customFormat="1" ht="18.75" customHeight="1">
      <c r="A30" s="219" t="s">
        <v>30</v>
      </c>
      <c r="B30" s="244">
        <v>719</v>
      </c>
      <c r="C30" s="219">
        <v>43</v>
      </c>
      <c r="D30" s="219">
        <v>390</v>
      </c>
      <c r="E30" s="219">
        <v>8</v>
      </c>
      <c r="F30" s="219">
        <v>4</v>
      </c>
      <c r="G30" s="219">
        <v>13</v>
      </c>
      <c r="H30" s="219">
        <v>0</v>
      </c>
      <c r="I30" s="219">
        <v>1</v>
      </c>
      <c r="J30" s="219">
        <v>1</v>
      </c>
      <c r="K30" s="219">
        <v>22</v>
      </c>
      <c r="L30" s="219">
        <v>0</v>
      </c>
      <c r="M30" s="219">
        <v>9</v>
      </c>
      <c r="N30" s="219">
        <v>4</v>
      </c>
      <c r="O30" s="219">
        <v>15</v>
      </c>
      <c r="P30" s="219">
        <v>1</v>
      </c>
      <c r="Q30" s="219">
        <v>6</v>
      </c>
      <c r="R30" s="219">
        <v>54</v>
      </c>
      <c r="S30" s="219">
        <v>0</v>
      </c>
      <c r="T30" s="219">
        <v>4</v>
      </c>
      <c r="U30" s="219">
        <v>0</v>
      </c>
      <c r="V30" s="219">
        <v>1</v>
      </c>
      <c r="W30" s="219">
        <v>3</v>
      </c>
      <c r="X30" s="244" t="s">
        <v>30</v>
      </c>
      <c r="Y30" s="219" t="s">
        <v>30</v>
      </c>
      <c r="Z30" s="244">
        <v>1</v>
      </c>
      <c r="AA30" s="219">
        <v>6</v>
      </c>
      <c r="AB30" s="219">
        <v>27</v>
      </c>
      <c r="AC30" s="219">
        <v>0</v>
      </c>
      <c r="AD30" s="219">
        <v>30</v>
      </c>
      <c r="AE30" s="219">
        <v>28</v>
      </c>
      <c r="AF30" s="219">
        <v>3</v>
      </c>
      <c r="AG30" s="219">
        <v>15</v>
      </c>
      <c r="AH30" s="219">
        <v>14</v>
      </c>
      <c r="AI30" s="219">
        <v>5</v>
      </c>
      <c r="AJ30" s="219">
        <v>7</v>
      </c>
      <c r="AK30" s="219">
        <v>2</v>
      </c>
      <c r="AL30" s="219">
        <v>1</v>
      </c>
      <c r="AM30" s="219">
        <v>0</v>
      </c>
      <c r="AN30" s="219">
        <v>1</v>
      </c>
      <c r="AO30" s="219">
        <v>0</v>
      </c>
      <c r="AP30" s="219">
        <v>0</v>
      </c>
      <c r="AQ30" s="219">
        <v>0</v>
      </c>
      <c r="AR30" s="219">
        <v>0</v>
      </c>
      <c r="AS30" s="219">
        <v>0</v>
      </c>
      <c r="AT30" s="219">
        <v>0</v>
      </c>
      <c r="AU30" s="219"/>
      <c r="AV30" s="223" t="s">
        <v>30</v>
      </c>
    </row>
    <row r="31" spans="1:48" s="220" customFormat="1" ht="18.75" customHeight="1">
      <c r="A31" s="219" t="s">
        <v>31</v>
      </c>
      <c r="B31" s="244">
        <v>98</v>
      </c>
      <c r="C31" s="219">
        <v>11</v>
      </c>
      <c r="D31" s="219">
        <v>42</v>
      </c>
      <c r="E31" s="219">
        <v>0</v>
      </c>
      <c r="F31" s="219">
        <v>0</v>
      </c>
      <c r="G31" s="219">
        <v>0</v>
      </c>
      <c r="H31" s="219">
        <v>0</v>
      </c>
      <c r="I31" s="219">
        <v>1</v>
      </c>
      <c r="J31" s="219">
        <v>0</v>
      </c>
      <c r="K31" s="219">
        <v>1</v>
      </c>
      <c r="L31" s="219">
        <v>0</v>
      </c>
      <c r="M31" s="219">
        <v>0</v>
      </c>
      <c r="N31" s="219">
        <v>0</v>
      </c>
      <c r="O31" s="219">
        <v>3</v>
      </c>
      <c r="P31" s="219">
        <v>0</v>
      </c>
      <c r="Q31" s="219">
        <v>0</v>
      </c>
      <c r="R31" s="219">
        <v>0</v>
      </c>
      <c r="S31" s="219">
        <v>1</v>
      </c>
      <c r="T31" s="219">
        <v>0</v>
      </c>
      <c r="U31" s="219">
        <v>1</v>
      </c>
      <c r="V31" s="219">
        <v>0</v>
      </c>
      <c r="W31" s="219">
        <v>2</v>
      </c>
      <c r="X31" s="244" t="s">
        <v>31</v>
      </c>
      <c r="Y31" s="219" t="s">
        <v>31</v>
      </c>
      <c r="Z31" s="244">
        <v>0</v>
      </c>
      <c r="AA31" s="219">
        <v>0</v>
      </c>
      <c r="AB31" s="219">
        <v>2</v>
      </c>
      <c r="AC31" s="219">
        <v>27</v>
      </c>
      <c r="AD31" s="219">
        <v>0</v>
      </c>
      <c r="AE31" s="219">
        <v>3</v>
      </c>
      <c r="AF31" s="219">
        <v>0</v>
      </c>
      <c r="AG31" s="219">
        <v>1</v>
      </c>
      <c r="AH31" s="219">
        <v>0</v>
      </c>
      <c r="AI31" s="219">
        <v>0</v>
      </c>
      <c r="AJ31" s="219">
        <v>0</v>
      </c>
      <c r="AK31" s="219">
        <v>3</v>
      </c>
      <c r="AL31" s="219">
        <v>0</v>
      </c>
      <c r="AM31" s="219">
        <v>0</v>
      </c>
      <c r="AN31" s="219">
        <v>0</v>
      </c>
      <c r="AO31" s="219">
        <v>0</v>
      </c>
      <c r="AP31" s="219">
        <v>0</v>
      </c>
      <c r="AQ31" s="219">
        <v>0</v>
      </c>
      <c r="AR31" s="219">
        <v>0</v>
      </c>
      <c r="AS31" s="219">
        <v>0</v>
      </c>
      <c r="AT31" s="219">
        <v>0</v>
      </c>
      <c r="AU31" s="219"/>
      <c r="AV31" s="223" t="s">
        <v>31</v>
      </c>
    </row>
    <row r="32" spans="1:48" s="220" customFormat="1" ht="18.75" customHeight="1">
      <c r="A32" s="219" t="s">
        <v>33</v>
      </c>
      <c r="B32" s="244">
        <v>474</v>
      </c>
      <c r="C32" s="219">
        <v>62</v>
      </c>
      <c r="D32" s="219">
        <v>189</v>
      </c>
      <c r="E32" s="219">
        <v>5</v>
      </c>
      <c r="F32" s="219">
        <v>3</v>
      </c>
      <c r="G32" s="219">
        <v>3</v>
      </c>
      <c r="H32" s="219">
        <v>3</v>
      </c>
      <c r="I32" s="219">
        <v>1</v>
      </c>
      <c r="J32" s="219">
        <v>1</v>
      </c>
      <c r="K32" s="219">
        <v>24</v>
      </c>
      <c r="L32" s="219">
        <v>1</v>
      </c>
      <c r="M32" s="219">
        <v>7</v>
      </c>
      <c r="N32" s="219">
        <v>0</v>
      </c>
      <c r="O32" s="219">
        <v>4</v>
      </c>
      <c r="P32" s="219">
        <v>1</v>
      </c>
      <c r="Q32" s="219">
        <v>1</v>
      </c>
      <c r="R32" s="219">
        <v>31</v>
      </c>
      <c r="S32" s="219">
        <v>3</v>
      </c>
      <c r="T32" s="219">
        <v>4</v>
      </c>
      <c r="U32" s="219">
        <v>3</v>
      </c>
      <c r="V32" s="219">
        <v>1</v>
      </c>
      <c r="W32" s="219">
        <v>10</v>
      </c>
      <c r="X32" s="244" t="s">
        <v>33</v>
      </c>
      <c r="Y32" s="219" t="s">
        <v>33</v>
      </c>
      <c r="Z32" s="244">
        <v>0</v>
      </c>
      <c r="AA32" s="219">
        <v>2</v>
      </c>
      <c r="AB32" s="219">
        <v>6</v>
      </c>
      <c r="AC32" s="219">
        <v>13</v>
      </c>
      <c r="AD32" s="219">
        <v>3</v>
      </c>
      <c r="AE32" s="219">
        <v>0</v>
      </c>
      <c r="AF32" s="219">
        <v>1</v>
      </c>
      <c r="AG32" s="219">
        <v>6</v>
      </c>
      <c r="AH32" s="219">
        <v>22</v>
      </c>
      <c r="AI32" s="219">
        <v>18</v>
      </c>
      <c r="AJ32" s="219">
        <v>40</v>
      </c>
      <c r="AK32" s="219">
        <v>5</v>
      </c>
      <c r="AL32" s="219">
        <v>0</v>
      </c>
      <c r="AM32" s="219">
        <v>0</v>
      </c>
      <c r="AN32" s="219">
        <v>0</v>
      </c>
      <c r="AO32" s="219">
        <v>0</v>
      </c>
      <c r="AP32" s="219">
        <v>0</v>
      </c>
      <c r="AQ32" s="219">
        <v>0</v>
      </c>
      <c r="AR32" s="219">
        <v>0</v>
      </c>
      <c r="AS32" s="219">
        <v>1</v>
      </c>
      <c r="AT32" s="219">
        <v>0</v>
      </c>
      <c r="AU32" s="219"/>
      <c r="AV32" s="223" t="s">
        <v>33</v>
      </c>
    </row>
    <row r="33" spans="1:48" s="220" customFormat="1" ht="18.75" customHeight="1">
      <c r="A33" s="219" t="s">
        <v>34</v>
      </c>
      <c r="B33" s="244">
        <v>281</v>
      </c>
      <c r="C33" s="219">
        <v>29</v>
      </c>
      <c r="D33" s="219">
        <v>72</v>
      </c>
      <c r="E33" s="219">
        <v>0</v>
      </c>
      <c r="F33" s="219">
        <v>0</v>
      </c>
      <c r="G33" s="219">
        <v>2</v>
      </c>
      <c r="H33" s="219">
        <v>0</v>
      </c>
      <c r="I33" s="219">
        <v>0</v>
      </c>
      <c r="J33" s="219">
        <v>0</v>
      </c>
      <c r="K33" s="219">
        <v>44</v>
      </c>
      <c r="L33" s="219">
        <v>1</v>
      </c>
      <c r="M33" s="219">
        <v>4</v>
      </c>
      <c r="N33" s="219">
        <v>0</v>
      </c>
      <c r="O33" s="219">
        <v>10</v>
      </c>
      <c r="P33" s="219">
        <v>6</v>
      </c>
      <c r="Q33" s="219">
        <v>0</v>
      </c>
      <c r="R33" s="219">
        <v>5</v>
      </c>
      <c r="S33" s="219">
        <v>0</v>
      </c>
      <c r="T33" s="219">
        <v>2</v>
      </c>
      <c r="U33" s="219">
        <v>1</v>
      </c>
      <c r="V33" s="219">
        <v>1</v>
      </c>
      <c r="W33" s="219">
        <v>48</v>
      </c>
      <c r="X33" s="244" t="s">
        <v>34</v>
      </c>
      <c r="Y33" s="219" t="s">
        <v>34</v>
      </c>
      <c r="Z33" s="244">
        <v>3</v>
      </c>
      <c r="AA33" s="219">
        <v>1</v>
      </c>
      <c r="AB33" s="219">
        <v>15</v>
      </c>
      <c r="AC33" s="219">
        <v>11</v>
      </c>
      <c r="AD33" s="219">
        <v>4</v>
      </c>
      <c r="AE33" s="219">
        <v>2</v>
      </c>
      <c r="AF33" s="219">
        <v>0</v>
      </c>
      <c r="AG33" s="219">
        <v>18</v>
      </c>
      <c r="AH33" s="219">
        <v>1</v>
      </c>
      <c r="AI33" s="219">
        <v>0</v>
      </c>
      <c r="AJ33" s="219">
        <v>0</v>
      </c>
      <c r="AK33" s="219">
        <v>1</v>
      </c>
      <c r="AL33" s="219">
        <v>0</v>
      </c>
      <c r="AM33" s="219">
        <v>0</v>
      </c>
      <c r="AN33" s="219">
        <v>0</v>
      </c>
      <c r="AO33" s="219">
        <v>0</v>
      </c>
      <c r="AP33" s="219">
        <v>0</v>
      </c>
      <c r="AQ33" s="219">
        <v>0</v>
      </c>
      <c r="AR33" s="219">
        <v>0</v>
      </c>
      <c r="AS33" s="219">
        <v>0</v>
      </c>
      <c r="AT33" s="219">
        <v>0</v>
      </c>
      <c r="AU33" s="219"/>
      <c r="AV33" s="223" t="s">
        <v>34</v>
      </c>
    </row>
    <row r="34" spans="1:48" s="220" customFormat="1" ht="18.75" customHeight="1">
      <c r="A34" s="219" t="s">
        <v>35</v>
      </c>
      <c r="B34" s="244">
        <v>351</v>
      </c>
      <c r="C34" s="219">
        <v>50</v>
      </c>
      <c r="D34" s="219">
        <v>104</v>
      </c>
      <c r="E34" s="219">
        <v>2</v>
      </c>
      <c r="F34" s="219">
        <v>1</v>
      </c>
      <c r="G34" s="219">
        <v>3</v>
      </c>
      <c r="H34" s="219">
        <v>1</v>
      </c>
      <c r="I34" s="219">
        <v>0</v>
      </c>
      <c r="J34" s="219">
        <v>0</v>
      </c>
      <c r="K34" s="219">
        <v>28</v>
      </c>
      <c r="L34" s="219">
        <v>9</v>
      </c>
      <c r="M34" s="219">
        <v>0</v>
      </c>
      <c r="N34" s="219">
        <v>0</v>
      </c>
      <c r="O34" s="219">
        <v>12</v>
      </c>
      <c r="P34" s="219">
        <v>1</v>
      </c>
      <c r="Q34" s="219">
        <v>0</v>
      </c>
      <c r="R34" s="219">
        <v>41</v>
      </c>
      <c r="S34" s="219">
        <v>0</v>
      </c>
      <c r="T34" s="219">
        <v>3</v>
      </c>
      <c r="U34" s="219">
        <v>1</v>
      </c>
      <c r="V34" s="219">
        <v>2</v>
      </c>
      <c r="W34" s="219">
        <v>19</v>
      </c>
      <c r="X34" s="244" t="s">
        <v>35</v>
      </c>
      <c r="Y34" s="219" t="s">
        <v>35</v>
      </c>
      <c r="Z34" s="244">
        <v>3</v>
      </c>
      <c r="AA34" s="219">
        <v>1</v>
      </c>
      <c r="AB34" s="219">
        <v>12</v>
      </c>
      <c r="AC34" s="219">
        <v>13</v>
      </c>
      <c r="AD34" s="219">
        <v>0</v>
      </c>
      <c r="AE34" s="219">
        <v>2</v>
      </c>
      <c r="AF34" s="219">
        <v>30</v>
      </c>
      <c r="AG34" s="219">
        <v>0</v>
      </c>
      <c r="AH34" s="219">
        <v>3</v>
      </c>
      <c r="AI34" s="219">
        <v>1</v>
      </c>
      <c r="AJ34" s="219">
        <v>2</v>
      </c>
      <c r="AK34" s="219">
        <v>6</v>
      </c>
      <c r="AL34" s="219">
        <v>0</v>
      </c>
      <c r="AM34" s="219">
        <v>0</v>
      </c>
      <c r="AN34" s="219">
        <v>0</v>
      </c>
      <c r="AO34" s="219">
        <v>0</v>
      </c>
      <c r="AP34" s="219">
        <v>1</v>
      </c>
      <c r="AQ34" s="219">
        <v>0</v>
      </c>
      <c r="AR34" s="219">
        <v>0</v>
      </c>
      <c r="AS34" s="219">
        <v>0</v>
      </c>
      <c r="AT34" s="219">
        <v>0</v>
      </c>
      <c r="AU34" s="219"/>
      <c r="AV34" s="223" t="s">
        <v>35</v>
      </c>
    </row>
    <row r="35" spans="1:48" s="220" customFormat="1" ht="18.75" customHeight="1">
      <c r="A35" s="219" t="s">
        <v>37</v>
      </c>
      <c r="B35" s="244">
        <v>363</v>
      </c>
      <c r="C35" s="219">
        <v>69</v>
      </c>
      <c r="D35" s="219">
        <v>49</v>
      </c>
      <c r="E35" s="219">
        <v>7</v>
      </c>
      <c r="F35" s="219">
        <v>1</v>
      </c>
      <c r="G35" s="219">
        <v>6</v>
      </c>
      <c r="H35" s="219">
        <v>0</v>
      </c>
      <c r="I35" s="219">
        <v>1</v>
      </c>
      <c r="J35" s="219">
        <v>2</v>
      </c>
      <c r="K35" s="219">
        <v>15</v>
      </c>
      <c r="L35" s="219">
        <v>2</v>
      </c>
      <c r="M35" s="219">
        <v>0</v>
      </c>
      <c r="N35" s="219">
        <v>5</v>
      </c>
      <c r="O35" s="219">
        <v>14</v>
      </c>
      <c r="P35" s="219">
        <v>4</v>
      </c>
      <c r="Q35" s="219">
        <v>2</v>
      </c>
      <c r="R35" s="219">
        <v>29</v>
      </c>
      <c r="S35" s="219">
        <v>5</v>
      </c>
      <c r="T35" s="219">
        <v>21</v>
      </c>
      <c r="U35" s="219">
        <v>0</v>
      </c>
      <c r="V35" s="219">
        <v>0</v>
      </c>
      <c r="W35" s="219">
        <v>2</v>
      </c>
      <c r="X35" s="244" t="s">
        <v>37</v>
      </c>
      <c r="Y35" s="219" t="s">
        <v>37</v>
      </c>
      <c r="Z35" s="244">
        <v>3</v>
      </c>
      <c r="AA35" s="219">
        <v>0</v>
      </c>
      <c r="AB35" s="219">
        <v>3</v>
      </c>
      <c r="AC35" s="219">
        <v>6</v>
      </c>
      <c r="AD35" s="219">
        <v>0</v>
      </c>
      <c r="AE35" s="219">
        <v>14</v>
      </c>
      <c r="AF35" s="219">
        <v>7</v>
      </c>
      <c r="AG35" s="219">
        <v>0</v>
      </c>
      <c r="AH35" s="219">
        <v>0</v>
      </c>
      <c r="AI35" s="219">
        <v>39</v>
      </c>
      <c r="AJ35" s="219">
        <v>35</v>
      </c>
      <c r="AK35" s="219">
        <v>18</v>
      </c>
      <c r="AL35" s="219">
        <v>0</v>
      </c>
      <c r="AM35" s="219">
        <v>3</v>
      </c>
      <c r="AN35" s="219">
        <v>0</v>
      </c>
      <c r="AO35" s="219">
        <v>0</v>
      </c>
      <c r="AP35" s="219">
        <v>0</v>
      </c>
      <c r="AQ35" s="219">
        <v>0</v>
      </c>
      <c r="AR35" s="219">
        <v>1</v>
      </c>
      <c r="AS35" s="219">
        <v>0</v>
      </c>
      <c r="AT35" s="219">
        <v>0</v>
      </c>
      <c r="AU35" s="219"/>
      <c r="AV35" s="223" t="s">
        <v>37</v>
      </c>
    </row>
    <row r="36" spans="1:48" s="220" customFormat="1" ht="18.75" customHeight="1">
      <c r="A36" s="219" t="s">
        <v>38</v>
      </c>
      <c r="B36" s="244">
        <v>563</v>
      </c>
      <c r="C36" s="219">
        <v>96</v>
      </c>
      <c r="D36" s="219">
        <v>95</v>
      </c>
      <c r="E36" s="219">
        <v>7</v>
      </c>
      <c r="F36" s="219">
        <v>3</v>
      </c>
      <c r="G36" s="219">
        <v>3</v>
      </c>
      <c r="H36" s="219">
        <v>2</v>
      </c>
      <c r="I36" s="219">
        <v>3</v>
      </c>
      <c r="J36" s="219">
        <v>2</v>
      </c>
      <c r="K36" s="219">
        <v>19</v>
      </c>
      <c r="L36" s="219">
        <v>4</v>
      </c>
      <c r="M36" s="219">
        <v>1</v>
      </c>
      <c r="N36" s="219">
        <v>1</v>
      </c>
      <c r="O36" s="219">
        <v>7</v>
      </c>
      <c r="P36" s="219">
        <v>10</v>
      </c>
      <c r="Q36" s="219">
        <v>8</v>
      </c>
      <c r="R36" s="219">
        <v>64</v>
      </c>
      <c r="S36" s="219">
        <v>2</v>
      </c>
      <c r="T36" s="219">
        <v>49</v>
      </c>
      <c r="U36" s="219">
        <v>6</v>
      </c>
      <c r="V36" s="219">
        <v>1</v>
      </c>
      <c r="W36" s="219">
        <v>6</v>
      </c>
      <c r="X36" s="244" t="s">
        <v>38</v>
      </c>
      <c r="Y36" s="219" t="s">
        <v>38</v>
      </c>
      <c r="Z36" s="244">
        <v>0</v>
      </c>
      <c r="AA36" s="219">
        <v>1</v>
      </c>
      <c r="AB36" s="219">
        <v>5</v>
      </c>
      <c r="AC36" s="219">
        <v>3</v>
      </c>
      <c r="AD36" s="219">
        <v>0</v>
      </c>
      <c r="AE36" s="219">
        <v>44</v>
      </c>
      <c r="AF36" s="219">
        <v>0</v>
      </c>
      <c r="AG36" s="219">
        <v>1</v>
      </c>
      <c r="AH36" s="219">
        <v>55</v>
      </c>
      <c r="AI36" s="219">
        <v>0</v>
      </c>
      <c r="AJ36" s="219">
        <v>25</v>
      </c>
      <c r="AK36" s="219">
        <v>39</v>
      </c>
      <c r="AL36" s="219">
        <v>1</v>
      </c>
      <c r="AM36" s="219">
        <v>0</v>
      </c>
      <c r="AN36" s="219">
        <v>0</v>
      </c>
      <c r="AO36" s="219">
        <v>0</v>
      </c>
      <c r="AP36" s="219">
        <v>0</v>
      </c>
      <c r="AQ36" s="219">
        <v>0</v>
      </c>
      <c r="AR36" s="219">
        <v>0</v>
      </c>
      <c r="AS36" s="219">
        <v>0</v>
      </c>
      <c r="AT36" s="219">
        <v>0</v>
      </c>
      <c r="AU36" s="219"/>
      <c r="AV36" s="223" t="s">
        <v>38</v>
      </c>
    </row>
    <row r="37" spans="1:48" s="220" customFormat="1" ht="18.75" customHeight="1">
      <c r="A37" s="219" t="s">
        <v>39</v>
      </c>
      <c r="B37" s="244">
        <v>599</v>
      </c>
      <c r="C37" s="219">
        <v>68</v>
      </c>
      <c r="D37" s="219">
        <v>200</v>
      </c>
      <c r="E37" s="219">
        <v>6</v>
      </c>
      <c r="F37" s="219">
        <v>1</v>
      </c>
      <c r="G37" s="219">
        <v>2</v>
      </c>
      <c r="H37" s="219">
        <v>2</v>
      </c>
      <c r="I37" s="219">
        <v>1</v>
      </c>
      <c r="J37" s="219">
        <v>3</v>
      </c>
      <c r="K37" s="219">
        <v>24</v>
      </c>
      <c r="L37" s="219">
        <v>1</v>
      </c>
      <c r="M37" s="219">
        <v>7</v>
      </c>
      <c r="N37" s="219">
        <v>3</v>
      </c>
      <c r="O37" s="219">
        <v>5</v>
      </c>
      <c r="P37" s="219">
        <v>4</v>
      </c>
      <c r="Q37" s="219">
        <v>3</v>
      </c>
      <c r="R37" s="219">
        <v>36</v>
      </c>
      <c r="S37" s="219">
        <v>1</v>
      </c>
      <c r="T37" s="219">
        <v>23</v>
      </c>
      <c r="U37" s="219">
        <v>1</v>
      </c>
      <c r="V37" s="219">
        <v>1</v>
      </c>
      <c r="W37" s="219">
        <v>12</v>
      </c>
      <c r="X37" s="244" t="s">
        <v>39</v>
      </c>
      <c r="Y37" s="219" t="s">
        <v>39</v>
      </c>
      <c r="Z37" s="244">
        <v>11</v>
      </c>
      <c r="AA37" s="219">
        <v>1</v>
      </c>
      <c r="AB37" s="219">
        <v>6</v>
      </c>
      <c r="AC37" s="219">
        <v>18</v>
      </c>
      <c r="AD37" s="219">
        <v>2</v>
      </c>
      <c r="AE37" s="219">
        <v>51</v>
      </c>
      <c r="AF37" s="219">
        <v>0</v>
      </c>
      <c r="AG37" s="219">
        <v>6</v>
      </c>
      <c r="AH37" s="219">
        <v>51</v>
      </c>
      <c r="AI37" s="219">
        <v>29</v>
      </c>
      <c r="AJ37" s="219">
        <v>0</v>
      </c>
      <c r="AK37" s="219">
        <v>19</v>
      </c>
      <c r="AL37" s="219">
        <v>0</v>
      </c>
      <c r="AM37" s="219">
        <v>0</v>
      </c>
      <c r="AN37" s="219">
        <v>0</v>
      </c>
      <c r="AO37" s="219">
        <v>0</v>
      </c>
      <c r="AP37" s="219">
        <v>0</v>
      </c>
      <c r="AQ37" s="219">
        <v>0</v>
      </c>
      <c r="AR37" s="219">
        <v>0</v>
      </c>
      <c r="AS37" s="219">
        <v>1</v>
      </c>
      <c r="AT37" s="219">
        <v>0</v>
      </c>
      <c r="AU37" s="219"/>
      <c r="AV37" s="223" t="s">
        <v>39</v>
      </c>
    </row>
    <row r="38" spans="1:48" s="220" customFormat="1" ht="18.75" customHeight="1">
      <c r="A38" s="219" t="s">
        <v>41</v>
      </c>
      <c r="B38" s="244">
        <v>811</v>
      </c>
      <c r="C38" s="219">
        <v>348</v>
      </c>
      <c r="D38" s="219">
        <v>47</v>
      </c>
      <c r="E38" s="219">
        <v>8</v>
      </c>
      <c r="F38" s="219">
        <v>4</v>
      </c>
      <c r="G38" s="219">
        <v>13</v>
      </c>
      <c r="H38" s="219">
        <v>4</v>
      </c>
      <c r="I38" s="219">
        <v>2</v>
      </c>
      <c r="J38" s="219">
        <v>1</v>
      </c>
      <c r="K38" s="219">
        <v>21</v>
      </c>
      <c r="L38" s="219">
        <v>1</v>
      </c>
      <c r="M38" s="219">
        <v>3</v>
      </c>
      <c r="N38" s="219">
        <v>1</v>
      </c>
      <c r="O38" s="219">
        <v>22</v>
      </c>
      <c r="P38" s="219">
        <v>10</v>
      </c>
      <c r="Q38" s="219">
        <v>9</v>
      </c>
      <c r="R38" s="219">
        <v>94</v>
      </c>
      <c r="S38" s="219">
        <v>0</v>
      </c>
      <c r="T38" s="219">
        <v>99</v>
      </c>
      <c r="U38" s="219">
        <v>7</v>
      </c>
      <c r="V38" s="219">
        <v>2</v>
      </c>
      <c r="W38" s="219">
        <v>1</v>
      </c>
      <c r="X38" s="244" t="s">
        <v>41</v>
      </c>
      <c r="Y38" s="219" t="s">
        <v>41</v>
      </c>
      <c r="Z38" s="244">
        <v>13</v>
      </c>
      <c r="AA38" s="219">
        <v>8</v>
      </c>
      <c r="AB38" s="219">
        <v>0</v>
      </c>
      <c r="AC38" s="219">
        <v>7</v>
      </c>
      <c r="AD38" s="219">
        <v>0</v>
      </c>
      <c r="AE38" s="219">
        <v>12</v>
      </c>
      <c r="AF38" s="219">
        <v>0</v>
      </c>
      <c r="AG38" s="219">
        <v>3</v>
      </c>
      <c r="AH38" s="219">
        <v>24</v>
      </c>
      <c r="AI38" s="219">
        <v>28</v>
      </c>
      <c r="AJ38" s="219">
        <v>19</v>
      </c>
      <c r="AK38" s="219">
        <v>0</v>
      </c>
      <c r="AL38" s="219">
        <v>0</v>
      </c>
      <c r="AM38" s="219">
        <v>0</v>
      </c>
      <c r="AN38" s="219">
        <v>0</v>
      </c>
      <c r="AO38" s="219">
        <v>0</v>
      </c>
      <c r="AP38" s="219">
        <v>0</v>
      </c>
      <c r="AQ38" s="219">
        <v>0</v>
      </c>
      <c r="AR38" s="219">
        <v>0</v>
      </c>
      <c r="AS38" s="219">
        <v>0</v>
      </c>
      <c r="AT38" s="219">
        <v>0</v>
      </c>
      <c r="AU38" s="219"/>
      <c r="AV38" s="223" t="s">
        <v>41</v>
      </c>
    </row>
    <row r="39" spans="1:48" s="220" customFormat="1" ht="18.75" customHeight="1">
      <c r="A39" s="219" t="s">
        <v>43</v>
      </c>
      <c r="B39" s="244">
        <v>333</v>
      </c>
      <c r="C39" s="219">
        <v>15</v>
      </c>
      <c r="D39" s="219">
        <v>8</v>
      </c>
      <c r="E39" s="219">
        <v>0</v>
      </c>
      <c r="F39" s="219">
        <v>7</v>
      </c>
      <c r="G39" s="219">
        <v>30</v>
      </c>
      <c r="H39" s="219">
        <v>3</v>
      </c>
      <c r="I39" s="219">
        <v>0</v>
      </c>
      <c r="J39" s="219">
        <v>1</v>
      </c>
      <c r="K39" s="219">
        <v>16</v>
      </c>
      <c r="L39" s="219">
        <v>5</v>
      </c>
      <c r="M39" s="219">
        <v>109</v>
      </c>
      <c r="N39" s="219">
        <v>2</v>
      </c>
      <c r="O39" s="219">
        <v>35</v>
      </c>
      <c r="P39" s="219">
        <v>65</v>
      </c>
      <c r="Q39" s="219">
        <v>0</v>
      </c>
      <c r="R39" s="219">
        <v>0</v>
      </c>
      <c r="S39" s="219">
        <v>1</v>
      </c>
      <c r="T39" s="219">
        <v>1</v>
      </c>
      <c r="U39" s="219">
        <v>2</v>
      </c>
      <c r="V39" s="219">
        <v>5</v>
      </c>
      <c r="W39" s="219">
        <v>0</v>
      </c>
      <c r="X39" s="244" t="s">
        <v>43</v>
      </c>
      <c r="Y39" s="219" t="s">
        <v>43</v>
      </c>
      <c r="Z39" s="244">
        <v>0</v>
      </c>
      <c r="AA39" s="219">
        <v>3</v>
      </c>
      <c r="AB39" s="219">
        <v>1</v>
      </c>
      <c r="AC39" s="219">
        <v>0</v>
      </c>
      <c r="AD39" s="219">
        <v>0</v>
      </c>
      <c r="AE39" s="219">
        <v>0</v>
      </c>
      <c r="AF39" s="219">
        <v>1</v>
      </c>
      <c r="AG39" s="219">
        <v>0</v>
      </c>
      <c r="AH39" s="219">
        <v>1</v>
      </c>
      <c r="AI39" s="219">
        <v>0</v>
      </c>
      <c r="AJ39" s="219">
        <v>0</v>
      </c>
      <c r="AK39" s="219">
        <v>0</v>
      </c>
      <c r="AL39" s="219">
        <v>0</v>
      </c>
      <c r="AM39" s="219">
        <v>1</v>
      </c>
      <c r="AN39" s="219">
        <v>7</v>
      </c>
      <c r="AO39" s="219">
        <v>2</v>
      </c>
      <c r="AP39" s="219">
        <v>2</v>
      </c>
      <c r="AQ39" s="219">
        <v>2</v>
      </c>
      <c r="AR39" s="219">
        <v>0</v>
      </c>
      <c r="AS39" s="219">
        <v>8</v>
      </c>
      <c r="AT39" s="219">
        <v>0</v>
      </c>
      <c r="AU39" s="219"/>
      <c r="AV39" s="223" t="s">
        <v>43</v>
      </c>
    </row>
    <row r="40" spans="1:48" s="220" customFormat="1" ht="18.75" customHeight="1">
      <c r="A40" s="219" t="s">
        <v>44</v>
      </c>
      <c r="B40" s="244">
        <v>124</v>
      </c>
      <c r="C40" s="219">
        <v>12</v>
      </c>
      <c r="D40" s="219">
        <v>0</v>
      </c>
      <c r="E40" s="219">
        <v>1</v>
      </c>
      <c r="F40" s="219">
        <v>1</v>
      </c>
      <c r="G40" s="219">
        <v>31</v>
      </c>
      <c r="H40" s="219">
        <v>0</v>
      </c>
      <c r="I40" s="219">
        <v>6</v>
      </c>
      <c r="J40" s="219">
        <v>0</v>
      </c>
      <c r="K40" s="219">
        <v>0</v>
      </c>
      <c r="L40" s="219">
        <v>0</v>
      </c>
      <c r="M40" s="219">
        <v>34</v>
      </c>
      <c r="N40" s="219">
        <v>6</v>
      </c>
      <c r="O40" s="219">
        <v>4</v>
      </c>
      <c r="P40" s="219">
        <v>15</v>
      </c>
      <c r="Q40" s="219">
        <v>0</v>
      </c>
      <c r="R40" s="219">
        <v>0</v>
      </c>
      <c r="S40" s="219">
        <v>0</v>
      </c>
      <c r="T40" s="219">
        <v>1</v>
      </c>
      <c r="U40" s="219">
        <v>3</v>
      </c>
      <c r="V40" s="219">
        <v>4</v>
      </c>
      <c r="W40" s="219">
        <v>0</v>
      </c>
      <c r="X40" s="244" t="s">
        <v>44</v>
      </c>
      <c r="Y40" s="219" t="s">
        <v>44</v>
      </c>
      <c r="Z40" s="244">
        <v>0</v>
      </c>
      <c r="AA40" s="219">
        <v>0</v>
      </c>
      <c r="AB40" s="219">
        <v>0</v>
      </c>
      <c r="AC40" s="219">
        <v>0</v>
      </c>
      <c r="AD40" s="219">
        <v>0</v>
      </c>
      <c r="AE40" s="219">
        <v>0</v>
      </c>
      <c r="AF40" s="219">
        <v>0</v>
      </c>
      <c r="AG40" s="219">
        <v>0</v>
      </c>
      <c r="AH40" s="219">
        <v>0</v>
      </c>
      <c r="AI40" s="219">
        <v>0</v>
      </c>
      <c r="AJ40" s="219">
        <v>0</v>
      </c>
      <c r="AK40" s="219">
        <v>1</v>
      </c>
      <c r="AL40" s="219">
        <v>3</v>
      </c>
      <c r="AM40" s="219">
        <v>0</v>
      </c>
      <c r="AN40" s="219">
        <v>0</v>
      </c>
      <c r="AO40" s="219">
        <v>0</v>
      </c>
      <c r="AP40" s="219">
        <v>0</v>
      </c>
      <c r="AQ40" s="219">
        <v>1</v>
      </c>
      <c r="AR40" s="219">
        <v>0</v>
      </c>
      <c r="AS40" s="219">
        <v>1</v>
      </c>
      <c r="AT40" s="219">
        <v>0</v>
      </c>
      <c r="AU40" s="219"/>
      <c r="AV40" s="223" t="s">
        <v>44</v>
      </c>
    </row>
    <row r="41" spans="1:48" s="220" customFormat="1" ht="18.75" customHeight="1">
      <c r="A41" s="219" t="s">
        <v>45</v>
      </c>
      <c r="B41" s="244">
        <v>220</v>
      </c>
      <c r="C41" s="219">
        <v>18</v>
      </c>
      <c r="D41" s="219">
        <v>2</v>
      </c>
      <c r="E41" s="219">
        <v>2</v>
      </c>
      <c r="F41" s="219">
        <v>8</v>
      </c>
      <c r="G41" s="219">
        <v>8</v>
      </c>
      <c r="H41" s="219">
        <v>7</v>
      </c>
      <c r="I41" s="219">
        <v>0</v>
      </c>
      <c r="J41" s="219">
        <v>3</v>
      </c>
      <c r="K41" s="219">
        <v>4</v>
      </c>
      <c r="L41" s="219">
        <v>2</v>
      </c>
      <c r="M41" s="219">
        <v>40</v>
      </c>
      <c r="N41" s="219">
        <v>1</v>
      </c>
      <c r="O41" s="219">
        <v>8</v>
      </c>
      <c r="P41" s="219">
        <v>56</v>
      </c>
      <c r="Q41" s="219">
        <v>2</v>
      </c>
      <c r="R41" s="219">
        <v>0</v>
      </c>
      <c r="S41" s="219">
        <v>1</v>
      </c>
      <c r="T41" s="219">
        <v>0</v>
      </c>
      <c r="U41" s="219">
        <v>3</v>
      </c>
      <c r="V41" s="219">
        <v>3</v>
      </c>
      <c r="W41" s="219">
        <v>0</v>
      </c>
      <c r="X41" s="244" t="s">
        <v>45</v>
      </c>
      <c r="Y41" s="219" t="s">
        <v>45</v>
      </c>
      <c r="Z41" s="244">
        <v>1</v>
      </c>
      <c r="AA41" s="219">
        <v>1</v>
      </c>
      <c r="AB41" s="219">
        <v>0</v>
      </c>
      <c r="AC41" s="219">
        <v>0</v>
      </c>
      <c r="AD41" s="219">
        <v>0</v>
      </c>
      <c r="AE41" s="219">
        <v>0</v>
      </c>
      <c r="AF41" s="219">
        <v>0</v>
      </c>
      <c r="AG41" s="219">
        <v>0</v>
      </c>
      <c r="AH41" s="219">
        <v>0</v>
      </c>
      <c r="AI41" s="219">
        <v>0</v>
      </c>
      <c r="AJ41" s="219">
        <v>0</v>
      </c>
      <c r="AK41" s="219">
        <v>0</v>
      </c>
      <c r="AL41" s="219">
        <v>2</v>
      </c>
      <c r="AM41" s="219">
        <v>0</v>
      </c>
      <c r="AN41" s="219">
        <v>0</v>
      </c>
      <c r="AO41" s="219">
        <v>13</v>
      </c>
      <c r="AP41" s="219">
        <v>11</v>
      </c>
      <c r="AQ41" s="219">
        <v>20</v>
      </c>
      <c r="AR41" s="219">
        <v>2</v>
      </c>
      <c r="AS41" s="219">
        <v>2</v>
      </c>
      <c r="AT41" s="219">
        <v>0</v>
      </c>
      <c r="AU41" s="219"/>
      <c r="AV41" s="223" t="s">
        <v>45</v>
      </c>
    </row>
    <row r="42" spans="1:48" s="220" customFormat="1" ht="18.75" customHeight="1">
      <c r="A42" s="219" t="s">
        <v>46</v>
      </c>
      <c r="B42" s="244">
        <v>72</v>
      </c>
      <c r="C42" s="219">
        <v>7</v>
      </c>
      <c r="D42" s="219">
        <v>0</v>
      </c>
      <c r="E42" s="219">
        <v>1</v>
      </c>
      <c r="F42" s="219">
        <v>0</v>
      </c>
      <c r="G42" s="219">
        <v>8</v>
      </c>
      <c r="H42" s="219">
        <v>0</v>
      </c>
      <c r="I42" s="219">
        <v>0</v>
      </c>
      <c r="J42" s="219">
        <v>1</v>
      </c>
      <c r="K42" s="219">
        <v>2</v>
      </c>
      <c r="L42" s="219">
        <v>0</v>
      </c>
      <c r="M42" s="219">
        <v>14</v>
      </c>
      <c r="N42" s="219">
        <v>0</v>
      </c>
      <c r="O42" s="219">
        <v>10</v>
      </c>
      <c r="P42" s="219">
        <v>6</v>
      </c>
      <c r="Q42" s="219">
        <v>0</v>
      </c>
      <c r="R42" s="219">
        <v>0</v>
      </c>
      <c r="S42" s="219">
        <v>0</v>
      </c>
      <c r="T42" s="219">
        <v>0</v>
      </c>
      <c r="U42" s="219">
        <v>3</v>
      </c>
      <c r="V42" s="219">
        <v>2</v>
      </c>
      <c r="W42" s="219">
        <v>0</v>
      </c>
      <c r="X42" s="244" t="s">
        <v>46</v>
      </c>
      <c r="Y42" s="219" t="s">
        <v>46</v>
      </c>
      <c r="Z42" s="244">
        <v>0</v>
      </c>
      <c r="AA42" s="219">
        <v>0</v>
      </c>
      <c r="AB42" s="219">
        <v>0</v>
      </c>
      <c r="AC42" s="219">
        <v>0</v>
      </c>
      <c r="AD42" s="219">
        <v>0</v>
      </c>
      <c r="AE42" s="219">
        <v>0</v>
      </c>
      <c r="AF42" s="219">
        <v>1</v>
      </c>
      <c r="AG42" s="219">
        <v>0</v>
      </c>
      <c r="AH42" s="219">
        <v>0</v>
      </c>
      <c r="AI42" s="219">
        <v>0</v>
      </c>
      <c r="AJ42" s="219">
        <v>0</v>
      </c>
      <c r="AK42" s="219">
        <v>1</v>
      </c>
      <c r="AL42" s="219">
        <v>2</v>
      </c>
      <c r="AM42" s="219">
        <v>0</v>
      </c>
      <c r="AN42" s="219">
        <v>7</v>
      </c>
      <c r="AO42" s="219">
        <v>0</v>
      </c>
      <c r="AP42" s="219">
        <v>3</v>
      </c>
      <c r="AQ42" s="219">
        <v>4</v>
      </c>
      <c r="AR42" s="219">
        <v>0</v>
      </c>
      <c r="AS42" s="219">
        <v>0</v>
      </c>
      <c r="AT42" s="219">
        <v>0</v>
      </c>
      <c r="AU42" s="219"/>
      <c r="AV42" s="223" t="s">
        <v>46</v>
      </c>
    </row>
    <row r="43" spans="1:48" s="220" customFormat="1" ht="18.75" customHeight="1">
      <c r="A43" s="219" t="s">
        <v>47</v>
      </c>
      <c r="B43" s="244">
        <v>196</v>
      </c>
      <c r="C43" s="219">
        <v>6</v>
      </c>
      <c r="D43" s="219">
        <v>3</v>
      </c>
      <c r="E43" s="219">
        <v>1</v>
      </c>
      <c r="F43" s="219">
        <v>7</v>
      </c>
      <c r="G43" s="219">
        <v>0</v>
      </c>
      <c r="H43" s="219">
        <v>5</v>
      </c>
      <c r="I43" s="219">
        <v>0</v>
      </c>
      <c r="J43" s="219">
        <v>1</v>
      </c>
      <c r="K43" s="219">
        <v>5</v>
      </c>
      <c r="L43" s="219">
        <v>0</v>
      </c>
      <c r="M43" s="219">
        <v>45</v>
      </c>
      <c r="N43" s="219">
        <v>2</v>
      </c>
      <c r="O43" s="219">
        <v>13</v>
      </c>
      <c r="P43" s="219">
        <v>71</v>
      </c>
      <c r="Q43" s="219">
        <v>2</v>
      </c>
      <c r="R43" s="219">
        <v>0</v>
      </c>
      <c r="S43" s="219">
        <v>2</v>
      </c>
      <c r="T43" s="219">
        <v>0</v>
      </c>
      <c r="U43" s="219">
        <v>0</v>
      </c>
      <c r="V43" s="219">
        <v>11</v>
      </c>
      <c r="W43" s="219">
        <v>0</v>
      </c>
      <c r="X43" s="244" t="s">
        <v>47</v>
      </c>
      <c r="Y43" s="219" t="s">
        <v>47</v>
      </c>
      <c r="Z43" s="244">
        <v>0</v>
      </c>
      <c r="AA43" s="219">
        <v>0</v>
      </c>
      <c r="AB43" s="219">
        <v>0</v>
      </c>
      <c r="AC43" s="219">
        <v>0</v>
      </c>
      <c r="AD43" s="219">
        <v>0</v>
      </c>
      <c r="AE43" s="219">
        <v>0</v>
      </c>
      <c r="AF43" s="219">
        <v>0</v>
      </c>
      <c r="AG43" s="219">
        <v>0</v>
      </c>
      <c r="AH43" s="219">
        <v>1</v>
      </c>
      <c r="AI43" s="219">
        <v>0</v>
      </c>
      <c r="AJ43" s="219">
        <v>1</v>
      </c>
      <c r="AK43" s="219">
        <v>0</v>
      </c>
      <c r="AL43" s="219">
        <v>0</v>
      </c>
      <c r="AM43" s="219">
        <v>0</v>
      </c>
      <c r="AN43" s="219">
        <v>4</v>
      </c>
      <c r="AO43" s="219">
        <v>3</v>
      </c>
      <c r="AP43" s="219">
        <v>0</v>
      </c>
      <c r="AQ43" s="219">
        <v>3</v>
      </c>
      <c r="AR43" s="219">
        <v>0</v>
      </c>
      <c r="AS43" s="219">
        <v>10</v>
      </c>
      <c r="AT43" s="219">
        <v>0</v>
      </c>
      <c r="AU43" s="219"/>
      <c r="AV43" s="223" t="s">
        <v>47</v>
      </c>
    </row>
    <row r="44" spans="1:48" s="220" customFormat="1" ht="18.75" customHeight="1">
      <c r="A44" s="219" t="s">
        <v>48</v>
      </c>
      <c r="B44" s="244">
        <v>124</v>
      </c>
      <c r="C44" s="219">
        <v>12</v>
      </c>
      <c r="D44" s="219">
        <v>1</v>
      </c>
      <c r="E44" s="219">
        <v>7</v>
      </c>
      <c r="F44" s="219">
        <v>5</v>
      </c>
      <c r="G44" s="219">
        <v>1</v>
      </c>
      <c r="H44" s="219">
        <v>7</v>
      </c>
      <c r="I44" s="219">
        <v>3</v>
      </c>
      <c r="J44" s="219">
        <v>1</v>
      </c>
      <c r="K44" s="219">
        <v>1</v>
      </c>
      <c r="L44" s="219">
        <v>6</v>
      </c>
      <c r="M44" s="219">
        <v>7</v>
      </c>
      <c r="N44" s="219">
        <v>0</v>
      </c>
      <c r="O44" s="219">
        <v>3</v>
      </c>
      <c r="P44" s="219">
        <v>18</v>
      </c>
      <c r="Q44" s="219">
        <v>1</v>
      </c>
      <c r="R44" s="219">
        <v>0</v>
      </c>
      <c r="S44" s="219">
        <v>7</v>
      </c>
      <c r="T44" s="219">
        <v>0</v>
      </c>
      <c r="U44" s="219">
        <v>5</v>
      </c>
      <c r="V44" s="219">
        <v>15</v>
      </c>
      <c r="W44" s="219">
        <v>0</v>
      </c>
      <c r="X44" s="244" t="s">
        <v>48</v>
      </c>
      <c r="Y44" s="219" t="s">
        <v>48</v>
      </c>
      <c r="Z44" s="244">
        <v>0</v>
      </c>
      <c r="AA44" s="219">
        <v>1</v>
      </c>
      <c r="AB44" s="219">
        <v>1</v>
      </c>
      <c r="AC44" s="219">
        <v>0</v>
      </c>
      <c r="AD44" s="219">
        <v>0</v>
      </c>
      <c r="AE44" s="219">
        <v>0</v>
      </c>
      <c r="AF44" s="219">
        <v>0</v>
      </c>
      <c r="AG44" s="219">
        <v>0</v>
      </c>
      <c r="AH44" s="219">
        <v>1</v>
      </c>
      <c r="AI44" s="219">
        <v>0</v>
      </c>
      <c r="AJ44" s="219">
        <v>0</v>
      </c>
      <c r="AK44" s="219">
        <v>2</v>
      </c>
      <c r="AL44" s="219">
        <v>3</v>
      </c>
      <c r="AM44" s="219">
        <v>0</v>
      </c>
      <c r="AN44" s="219">
        <v>4</v>
      </c>
      <c r="AO44" s="219">
        <v>1</v>
      </c>
      <c r="AP44" s="219">
        <v>4</v>
      </c>
      <c r="AQ44" s="219">
        <v>0</v>
      </c>
      <c r="AR44" s="219">
        <v>4</v>
      </c>
      <c r="AS44" s="219">
        <v>3</v>
      </c>
      <c r="AT44" s="219">
        <v>0</v>
      </c>
      <c r="AU44" s="219"/>
      <c r="AV44" s="223" t="s">
        <v>48</v>
      </c>
    </row>
    <row r="45" spans="1:48" s="220" customFormat="1" ht="18.75" customHeight="1">
      <c r="A45" s="219" t="s">
        <v>49</v>
      </c>
      <c r="B45" s="244">
        <v>25</v>
      </c>
      <c r="C45" s="219">
        <v>2</v>
      </c>
      <c r="D45" s="219">
        <v>2</v>
      </c>
      <c r="E45" s="219">
        <v>0</v>
      </c>
      <c r="F45" s="219">
        <v>1</v>
      </c>
      <c r="G45" s="219">
        <v>0</v>
      </c>
      <c r="H45" s="219">
        <v>3</v>
      </c>
      <c r="I45" s="219">
        <v>0</v>
      </c>
      <c r="J45" s="219">
        <v>0</v>
      </c>
      <c r="K45" s="219">
        <v>0</v>
      </c>
      <c r="L45" s="219">
        <v>1</v>
      </c>
      <c r="M45" s="219">
        <v>0</v>
      </c>
      <c r="N45" s="219">
        <v>0</v>
      </c>
      <c r="O45" s="219">
        <v>1</v>
      </c>
      <c r="P45" s="219">
        <v>1</v>
      </c>
      <c r="Q45" s="219">
        <v>0</v>
      </c>
      <c r="R45" s="219">
        <v>4</v>
      </c>
      <c r="S45" s="219">
        <v>0</v>
      </c>
      <c r="T45" s="219">
        <v>0</v>
      </c>
      <c r="U45" s="219">
        <v>0</v>
      </c>
      <c r="V45" s="219">
        <v>3</v>
      </c>
      <c r="W45" s="219">
        <v>0</v>
      </c>
      <c r="X45" s="244" t="s">
        <v>49</v>
      </c>
      <c r="Y45" s="219" t="s">
        <v>49</v>
      </c>
      <c r="Z45" s="244">
        <v>1</v>
      </c>
      <c r="AA45" s="219">
        <v>0</v>
      </c>
      <c r="AB45" s="219">
        <v>0</v>
      </c>
      <c r="AC45" s="219">
        <v>0</v>
      </c>
      <c r="AD45" s="219">
        <v>0</v>
      </c>
      <c r="AE45" s="219">
        <v>0</v>
      </c>
      <c r="AF45" s="219">
        <v>0</v>
      </c>
      <c r="AG45" s="219">
        <v>0</v>
      </c>
      <c r="AH45" s="219">
        <v>1</v>
      </c>
      <c r="AI45" s="219">
        <v>0</v>
      </c>
      <c r="AJ45" s="219">
        <v>0</v>
      </c>
      <c r="AK45" s="219">
        <v>0</v>
      </c>
      <c r="AL45" s="219">
        <v>2</v>
      </c>
      <c r="AM45" s="219">
        <v>0</v>
      </c>
      <c r="AN45" s="219">
        <v>0</v>
      </c>
      <c r="AO45" s="219">
        <v>0</v>
      </c>
      <c r="AP45" s="219">
        <v>2</v>
      </c>
      <c r="AQ45" s="219">
        <v>1</v>
      </c>
      <c r="AR45" s="219">
        <v>0</v>
      </c>
      <c r="AS45" s="219">
        <v>0</v>
      </c>
      <c r="AT45" s="219">
        <v>0</v>
      </c>
      <c r="AU45" s="219"/>
      <c r="AV45" s="223" t="s">
        <v>49</v>
      </c>
    </row>
    <row r="46" spans="1:48" s="219" customFormat="1" ht="18.75" customHeight="1">
      <c r="A46" s="219" t="s">
        <v>51</v>
      </c>
      <c r="B46" s="244">
        <v>401</v>
      </c>
      <c r="C46" s="219">
        <v>22</v>
      </c>
      <c r="D46" s="219">
        <v>5</v>
      </c>
      <c r="E46" s="219">
        <v>4</v>
      </c>
      <c r="F46" s="219">
        <v>36</v>
      </c>
      <c r="G46" s="219">
        <v>15</v>
      </c>
      <c r="H46" s="219">
        <v>2</v>
      </c>
      <c r="I46" s="219">
        <v>0</v>
      </c>
      <c r="J46" s="219">
        <v>9</v>
      </c>
      <c r="K46" s="219">
        <v>4</v>
      </c>
      <c r="L46" s="219">
        <v>6</v>
      </c>
      <c r="M46" s="219">
        <v>53</v>
      </c>
      <c r="N46" s="219">
        <v>15</v>
      </c>
      <c r="O46" s="219">
        <v>7</v>
      </c>
      <c r="P46" s="219">
        <v>188</v>
      </c>
      <c r="Q46" s="219">
        <v>0</v>
      </c>
      <c r="R46" s="219">
        <v>0</v>
      </c>
      <c r="S46" s="219">
        <v>1</v>
      </c>
      <c r="T46" s="219">
        <v>2</v>
      </c>
      <c r="U46" s="219">
        <v>1</v>
      </c>
      <c r="V46" s="219">
        <v>5</v>
      </c>
      <c r="W46" s="219">
        <v>0</v>
      </c>
      <c r="X46" s="244" t="s">
        <v>51</v>
      </c>
      <c r="Y46" s="219" t="s">
        <v>51</v>
      </c>
      <c r="Z46" s="244">
        <v>0</v>
      </c>
      <c r="AA46" s="219">
        <v>1</v>
      </c>
      <c r="AB46" s="219">
        <v>1</v>
      </c>
      <c r="AC46" s="219">
        <v>0</v>
      </c>
      <c r="AD46" s="219">
        <v>0</v>
      </c>
      <c r="AE46" s="219">
        <v>0</v>
      </c>
      <c r="AF46" s="219">
        <v>0</v>
      </c>
      <c r="AG46" s="219">
        <v>0</v>
      </c>
      <c r="AH46" s="219">
        <v>0</v>
      </c>
      <c r="AI46" s="219">
        <v>0</v>
      </c>
      <c r="AJ46" s="219">
        <v>0</v>
      </c>
      <c r="AK46" s="219">
        <v>0</v>
      </c>
      <c r="AL46" s="219">
        <v>2</v>
      </c>
      <c r="AM46" s="219">
        <v>1</v>
      </c>
      <c r="AN46" s="219">
        <v>4</v>
      </c>
      <c r="AO46" s="219">
        <v>0</v>
      </c>
      <c r="AP46" s="219">
        <v>9</v>
      </c>
      <c r="AQ46" s="219">
        <v>7</v>
      </c>
      <c r="AR46" s="219">
        <v>1</v>
      </c>
      <c r="AS46" s="219">
        <v>0</v>
      </c>
      <c r="AT46" s="219">
        <v>0</v>
      </c>
      <c r="AV46" s="223" t="s">
        <v>51</v>
      </c>
    </row>
    <row r="47" spans="1:48" s="220" customFormat="1" ht="18.75" customHeight="1" thickBot="1">
      <c r="A47" s="245" t="s">
        <v>53</v>
      </c>
      <c r="B47" s="246">
        <v>38</v>
      </c>
      <c r="C47" s="245">
        <v>8</v>
      </c>
      <c r="D47" s="245">
        <v>3</v>
      </c>
      <c r="E47" s="245">
        <v>16</v>
      </c>
      <c r="F47" s="245">
        <v>0</v>
      </c>
      <c r="G47" s="245">
        <v>1</v>
      </c>
      <c r="H47" s="245">
        <v>0</v>
      </c>
      <c r="I47" s="245">
        <v>0</v>
      </c>
      <c r="J47" s="245">
        <v>0</v>
      </c>
      <c r="K47" s="245">
        <v>3</v>
      </c>
      <c r="L47" s="245">
        <v>0</v>
      </c>
      <c r="M47" s="245">
        <v>2</v>
      </c>
      <c r="N47" s="245">
        <v>0</v>
      </c>
      <c r="O47" s="245">
        <v>0</v>
      </c>
      <c r="P47" s="245">
        <v>0</v>
      </c>
      <c r="Q47" s="245">
        <v>0</v>
      </c>
      <c r="R47" s="245">
        <v>0</v>
      </c>
      <c r="S47" s="245">
        <v>1</v>
      </c>
      <c r="T47" s="245">
        <v>0</v>
      </c>
      <c r="U47" s="245">
        <v>4</v>
      </c>
      <c r="V47" s="245">
        <v>0</v>
      </c>
      <c r="W47" s="245">
        <v>0</v>
      </c>
      <c r="X47" s="246" t="s">
        <v>53</v>
      </c>
      <c r="Y47" s="245" t="s">
        <v>53</v>
      </c>
      <c r="Z47" s="246">
        <v>0</v>
      </c>
      <c r="AA47" s="245">
        <v>0</v>
      </c>
      <c r="AB47" s="245">
        <v>0</v>
      </c>
      <c r="AC47" s="245">
        <v>0</v>
      </c>
      <c r="AD47" s="245">
        <v>0</v>
      </c>
      <c r="AE47" s="245">
        <v>0</v>
      </c>
      <c r="AF47" s="245">
        <v>0</v>
      </c>
      <c r="AG47" s="245">
        <v>0</v>
      </c>
      <c r="AH47" s="245">
        <v>0</v>
      </c>
      <c r="AI47" s="245">
        <v>0</v>
      </c>
      <c r="AJ47" s="245">
        <v>0</v>
      </c>
      <c r="AK47" s="245">
        <v>0</v>
      </c>
      <c r="AL47" s="245">
        <v>0</v>
      </c>
      <c r="AM47" s="245">
        <v>0</v>
      </c>
      <c r="AN47" s="245">
        <v>0</v>
      </c>
      <c r="AO47" s="245">
        <v>0</v>
      </c>
      <c r="AP47" s="245">
        <v>0</v>
      </c>
      <c r="AQ47" s="245">
        <v>0</v>
      </c>
      <c r="AR47" s="245">
        <v>0</v>
      </c>
      <c r="AS47" s="245">
        <v>0</v>
      </c>
      <c r="AT47" s="245">
        <v>0</v>
      </c>
      <c r="AU47" s="245"/>
      <c r="AV47" s="247" t="s">
        <v>53</v>
      </c>
    </row>
    <row r="48" spans="1:28" ht="12">
      <c r="A48" s="306" t="s">
        <v>404</v>
      </c>
      <c r="AA48" s="326"/>
      <c r="AB48" s="326"/>
    </row>
  </sheetData>
  <sheetProtection/>
  <mergeCells count="4">
    <mergeCell ref="E3:I3"/>
    <mergeCell ref="P3:T3"/>
    <mergeCell ref="AC3:AG3"/>
    <mergeCell ref="AN3:AR3"/>
  </mergeCells>
  <printOptions/>
  <pageMargins left="0.5905511811023623" right="0.5905511811023623" top="0.78" bottom="0.7874015748031497" header="0.5118110236220472" footer="0.5118110236220472"/>
  <pageSetup fitToWidth="4" fitToHeight="1"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sheetPr>
    <tabColor indexed="15"/>
  </sheetPr>
  <dimension ref="A1:O50"/>
  <sheetViews>
    <sheetView zoomScalePageLayoutView="0" workbookViewId="0" topLeftCell="A1">
      <selection activeCell="A1" sqref="A1"/>
    </sheetView>
  </sheetViews>
  <sheetFormatPr defaultColWidth="12.00390625" defaultRowHeight="12"/>
  <cols>
    <col min="1" max="1" width="12.875" style="248" customWidth="1"/>
    <col min="2" max="2" width="10.875" style="248" customWidth="1"/>
    <col min="3" max="3" width="9.625" style="248" customWidth="1"/>
    <col min="4" max="4" width="8.625" style="248" customWidth="1"/>
    <col min="5" max="10" width="7.875" style="248" customWidth="1"/>
    <col min="11" max="12" width="7.375" style="248" customWidth="1"/>
    <col min="13" max="13" width="7.875" style="248" customWidth="1"/>
    <col min="14" max="14" width="9.375" style="248" customWidth="1"/>
    <col min="15" max="15" width="7.375" style="248" customWidth="1"/>
    <col min="16" max="16384" width="12.00390625" style="248" customWidth="1"/>
  </cols>
  <sheetData>
    <row r="1" spans="1:2" s="220" customFormat="1" ht="15">
      <c r="A1" s="269" t="s">
        <v>308</v>
      </c>
      <c r="B1" s="243"/>
    </row>
    <row r="2" spans="1:15" s="220" customFormat="1" ht="12" customHeight="1" thickBot="1">
      <c r="A2" s="221"/>
      <c r="B2" s="221"/>
      <c r="C2" s="221"/>
      <c r="D2" s="221"/>
      <c r="E2" s="221"/>
      <c r="F2" s="221"/>
      <c r="G2" s="221"/>
      <c r="H2" s="221"/>
      <c r="I2" s="221"/>
      <c r="J2" s="221"/>
      <c r="K2" s="221"/>
      <c r="L2" s="221"/>
      <c r="M2" s="221"/>
      <c r="N2" s="221" t="s">
        <v>309</v>
      </c>
      <c r="O2" s="221"/>
    </row>
    <row r="3" spans="1:15" s="220" customFormat="1" ht="18" customHeight="1" thickTop="1">
      <c r="A3" s="249"/>
      <c r="B3" s="530" t="s">
        <v>258</v>
      </c>
      <c r="C3" s="531"/>
      <c r="D3" s="531"/>
      <c r="E3" s="531"/>
      <c r="F3" s="531"/>
      <c r="G3" s="531"/>
      <c r="H3" s="531"/>
      <c r="I3" s="531"/>
      <c r="J3" s="531"/>
      <c r="K3" s="531"/>
      <c r="L3" s="531"/>
      <c r="M3" s="531"/>
      <c r="N3" s="531"/>
      <c r="O3" s="250"/>
    </row>
    <row r="4" spans="1:15" s="220" customFormat="1" ht="36" customHeight="1">
      <c r="A4" s="327" t="s">
        <v>190</v>
      </c>
      <c r="B4" s="328" t="s">
        <v>264</v>
      </c>
      <c r="C4" s="329" t="s">
        <v>354</v>
      </c>
      <c r="D4" s="329" t="s">
        <v>355</v>
      </c>
      <c r="E4" s="329" t="s">
        <v>356</v>
      </c>
      <c r="F4" s="329" t="s">
        <v>358</v>
      </c>
      <c r="G4" s="329" t="s">
        <v>359</v>
      </c>
      <c r="H4" s="330" t="s">
        <v>357</v>
      </c>
      <c r="I4" s="329" t="s">
        <v>361</v>
      </c>
      <c r="J4" s="329" t="s">
        <v>360</v>
      </c>
      <c r="K4" s="329" t="s">
        <v>362</v>
      </c>
      <c r="L4" s="329" t="s">
        <v>363</v>
      </c>
      <c r="M4" s="331" t="s">
        <v>364</v>
      </c>
      <c r="N4" s="329" t="s">
        <v>257</v>
      </c>
      <c r="O4" s="332" t="s">
        <v>259</v>
      </c>
    </row>
    <row r="5" spans="1:15" s="220" customFormat="1" ht="30" customHeight="1">
      <c r="A5" s="249" t="s">
        <v>260</v>
      </c>
      <c r="B5" s="251">
        <v>49141</v>
      </c>
      <c r="C5" s="252">
        <v>15238</v>
      </c>
      <c r="D5" s="252">
        <v>2062</v>
      </c>
      <c r="E5" s="252">
        <v>1697</v>
      </c>
      <c r="F5" s="252">
        <v>1648</v>
      </c>
      <c r="G5" s="252">
        <v>1524</v>
      </c>
      <c r="H5" s="252">
        <v>1166</v>
      </c>
      <c r="I5" s="252">
        <v>1143</v>
      </c>
      <c r="J5" s="252">
        <v>1045</v>
      </c>
      <c r="K5" s="252">
        <v>858</v>
      </c>
      <c r="L5" s="252">
        <v>746</v>
      </c>
      <c r="M5" s="252">
        <v>9414</v>
      </c>
      <c r="N5" s="252">
        <v>12600</v>
      </c>
      <c r="O5" s="252">
        <v>478</v>
      </c>
    </row>
    <row r="6" spans="1:15" s="220" customFormat="1" ht="19.5" customHeight="1">
      <c r="A6" s="249" t="s">
        <v>2</v>
      </c>
      <c r="B6" s="253">
        <v>9707</v>
      </c>
      <c r="C6" s="249">
        <v>2710</v>
      </c>
      <c r="D6" s="249">
        <v>549</v>
      </c>
      <c r="E6" s="249">
        <v>366</v>
      </c>
      <c r="F6" s="249">
        <v>331</v>
      </c>
      <c r="G6" s="249">
        <v>362</v>
      </c>
      <c r="H6" s="249">
        <v>276</v>
      </c>
      <c r="I6" s="249">
        <v>151</v>
      </c>
      <c r="J6" s="249">
        <v>159</v>
      </c>
      <c r="K6" s="249">
        <v>156</v>
      </c>
      <c r="L6" s="249">
        <v>203</v>
      </c>
      <c r="M6" s="249">
        <v>2024</v>
      </c>
      <c r="N6" s="249">
        <v>2420</v>
      </c>
      <c r="O6" s="249">
        <v>184</v>
      </c>
    </row>
    <row r="7" spans="1:15" s="220" customFormat="1" ht="19.5" customHeight="1">
      <c r="A7" s="249" t="s">
        <v>3</v>
      </c>
      <c r="B7" s="251">
        <v>4650</v>
      </c>
      <c r="C7" s="252">
        <v>1134</v>
      </c>
      <c r="D7" s="252">
        <v>164</v>
      </c>
      <c r="E7" s="252">
        <v>230</v>
      </c>
      <c r="F7" s="252">
        <v>202</v>
      </c>
      <c r="G7" s="252">
        <v>177</v>
      </c>
      <c r="H7" s="252">
        <v>96</v>
      </c>
      <c r="I7" s="252">
        <v>129</v>
      </c>
      <c r="J7" s="252">
        <v>277</v>
      </c>
      <c r="K7" s="252">
        <v>81</v>
      </c>
      <c r="L7" s="252">
        <v>67</v>
      </c>
      <c r="M7" s="252">
        <v>997</v>
      </c>
      <c r="N7" s="252">
        <v>1096</v>
      </c>
      <c r="O7" s="252">
        <v>45</v>
      </c>
    </row>
    <row r="8" spans="1:15" s="220" customFormat="1" ht="19.5" customHeight="1">
      <c r="A8" s="249" t="s">
        <v>4</v>
      </c>
      <c r="B8" s="251">
        <v>1688</v>
      </c>
      <c r="C8" s="252">
        <v>461</v>
      </c>
      <c r="D8" s="252">
        <v>144</v>
      </c>
      <c r="E8" s="252">
        <v>45</v>
      </c>
      <c r="F8" s="252">
        <v>72</v>
      </c>
      <c r="G8" s="252">
        <v>57</v>
      </c>
      <c r="H8" s="252">
        <v>81</v>
      </c>
      <c r="I8" s="252">
        <v>66</v>
      </c>
      <c r="J8" s="252">
        <v>20</v>
      </c>
      <c r="K8" s="252">
        <v>52</v>
      </c>
      <c r="L8" s="252">
        <v>39</v>
      </c>
      <c r="M8" s="252">
        <v>454</v>
      </c>
      <c r="N8" s="252">
        <v>197</v>
      </c>
      <c r="O8" s="252">
        <v>26</v>
      </c>
    </row>
    <row r="9" spans="1:15" s="220" customFormat="1" ht="19.5" customHeight="1">
      <c r="A9" s="249" t="s">
        <v>5</v>
      </c>
      <c r="B9" s="251">
        <v>2561</v>
      </c>
      <c r="C9" s="252">
        <v>1365</v>
      </c>
      <c r="D9" s="252">
        <v>108</v>
      </c>
      <c r="E9" s="252">
        <v>51</v>
      </c>
      <c r="F9" s="252">
        <v>69</v>
      </c>
      <c r="G9" s="252">
        <v>57</v>
      </c>
      <c r="H9" s="252">
        <v>95</v>
      </c>
      <c r="I9" s="252">
        <v>46</v>
      </c>
      <c r="J9" s="252">
        <v>10</v>
      </c>
      <c r="K9" s="252">
        <v>41</v>
      </c>
      <c r="L9" s="252">
        <v>16</v>
      </c>
      <c r="M9" s="252">
        <v>339</v>
      </c>
      <c r="N9" s="252">
        <v>364</v>
      </c>
      <c r="O9" s="252">
        <v>19</v>
      </c>
    </row>
    <row r="10" spans="1:15" s="220" customFormat="1" ht="19.5" customHeight="1">
      <c r="A10" s="249" t="s">
        <v>6</v>
      </c>
      <c r="B10" s="251">
        <v>1945</v>
      </c>
      <c r="C10" s="252">
        <v>521</v>
      </c>
      <c r="D10" s="252">
        <v>67</v>
      </c>
      <c r="E10" s="252">
        <v>48</v>
      </c>
      <c r="F10" s="252">
        <v>65</v>
      </c>
      <c r="G10" s="252">
        <v>36</v>
      </c>
      <c r="H10" s="252">
        <v>43</v>
      </c>
      <c r="I10" s="252">
        <v>43</v>
      </c>
      <c r="J10" s="252">
        <v>31</v>
      </c>
      <c r="K10" s="252">
        <v>27</v>
      </c>
      <c r="L10" s="252">
        <v>15</v>
      </c>
      <c r="M10" s="252">
        <v>410</v>
      </c>
      <c r="N10" s="252">
        <v>639</v>
      </c>
      <c r="O10" s="252">
        <v>3</v>
      </c>
    </row>
    <row r="11" spans="1:15" s="220" customFormat="1" ht="19.5" customHeight="1">
      <c r="A11" s="249" t="s">
        <v>7</v>
      </c>
      <c r="B11" s="251">
        <v>1474</v>
      </c>
      <c r="C11" s="252">
        <v>511</v>
      </c>
      <c r="D11" s="252">
        <v>67</v>
      </c>
      <c r="E11" s="252">
        <v>33</v>
      </c>
      <c r="F11" s="252">
        <v>46</v>
      </c>
      <c r="G11" s="252">
        <v>55</v>
      </c>
      <c r="H11" s="252">
        <v>36</v>
      </c>
      <c r="I11" s="252">
        <v>146</v>
      </c>
      <c r="J11" s="252">
        <v>8</v>
      </c>
      <c r="K11" s="252">
        <v>21</v>
      </c>
      <c r="L11" s="252">
        <v>18</v>
      </c>
      <c r="M11" s="252">
        <v>301</v>
      </c>
      <c r="N11" s="252">
        <v>232</v>
      </c>
      <c r="O11" s="252">
        <v>6</v>
      </c>
    </row>
    <row r="12" spans="1:15" s="220" customFormat="1" ht="19.5" customHeight="1">
      <c r="A12" s="249" t="s">
        <v>8</v>
      </c>
      <c r="B12" s="251">
        <v>378</v>
      </c>
      <c r="C12" s="252">
        <v>102</v>
      </c>
      <c r="D12" s="252">
        <v>25</v>
      </c>
      <c r="E12" s="252">
        <v>7</v>
      </c>
      <c r="F12" s="252">
        <v>11</v>
      </c>
      <c r="G12" s="252">
        <v>7</v>
      </c>
      <c r="H12" s="252">
        <v>11</v>
      </c>
      <c r="I12" s="252">
        <v>2</v>
      </c>
      <c r="J12" s="252">
        <v>2</v>
      </c>
      <c r="K12" s="252">
        <v>6</v>
      </c>
      <c r="L12" s="252">
        <v>1</v>
      </c>
      <c r="M12" s="252">
        <v>65</v>
      </c>
      <c r="N12" s="252">
        <v>139</v>
      </c>
      <c r="O12" s="252">
        <v>0</v>
      </c>
    </row>
    <row r="13" spans="1:15" s="220" customFormat="1" ht="19.5" customHeight="1">
      <c r="A13" s="249" t="s">
        <v>9</v>
      </c>
      <c r="B13" s="251">
        <v>1105</v>
      </c>
      <c r="C13" s="252">
        <v>403</v>
      </c>
      <c r="D13" s="252">
        <v>28</v>
      </c>
      <c r="E13" s="252">
        <v>41</v>
      </c>
      <c r="F13" s="252">
        <v>39</v>
      </c>
      <c r="G13" s="252">
        <v>35</v>
      </c>
      <c r="H13" s="252">
        <v>26</v>
      </c>
      <c r="I13" s="252">
        <v>57</v>
      </c>
      <c r="J13" s="252">
        <v>13</v>
      </c>
      <c r="K13" s="252">
        <v>10</v>
      </c>
      <c r="L13" s="252">
        <v>29</v>
      </c>
      <c r="M13" s="252">
        <v>247</v>
      </c>
      <c r="N13" s="252">
        <v>177</v>
      </c>
      <c r="O13" s="252">
        <v>1</v>
      </c>
    </row>
    <row r="14" spans="1:15" s="220" customFormat="1" ht="19.5" customHeight="1">
      <c r="A14" s="249" t="s">
        <v>10</v>
      </c>
      <c r="B14" s="251">
        <v>2689</v>
      </c>
      <c r="C14" s="252">
        <v>521</v>
      </c>
      <c r="D14" s="252">
        <v>57</v>
      </c>
      <c r="E14" s="254">
        <v>37</v>
      </c>
      <c r="F14" s="254">
        <v>27</v>
      </c>
      <c r="G14" s="254">
        <v>42</v>
      </c>
      <c r="H14" s="254">
        <v>18</v>
      </c>
      <c r="I14" s="254">
        <v>28</v>
      </c>
      <c r="J14" s="254">
        <v>20</v>
      </c>
      <c r="K14" s="254">
        <v>18</v>
      </c>
      <c r="L14" s="254">
        <v>16</v>
      </c>
      <c r="M14" s="254">
        <v>237</v>
      </c>
      <c r="N14" s="254">
        <v>1668</v>
      </c>
      <c r="O14" s="254">
        <v>9</v>
      </c>
    </row>
    <row r="15" spans="1:15" s="220" customFormat="1" ht="19.5" customHeight="1">
      <c r="A15" s="249" t="s">
        <v>11</v>
      </c>
      <c r="B15" s="251">
        <v>900</v>
      </c>
      <c r="C15" s="252">
        <v>365</v>
      </c>
      <c r="D15" s="252">
        <v>39</v>
      </c>
      <c r="E15" s="254">
        <v>32</v>
      </c>
      <c r="F15" s="254">
        <v>26</v>
      </c>
      <c r="G15" s="254">
        <v>30</v>
      </c>
      <c r="H15" s="254">
        <v>26</v>
      </c>
      <c r="I15" s="254">
        <v>26</v>
      </c>
      <c r="J15" s="254">
        <v>14</v>
      </c>
      <c r="K15" s="254">
        <v>6</v>
      </c>
      <c r="L15" s="254">
        <v>13</v>
      </c>
      <c r="M15" s="254">
        <v>184</v>
      </c>
      <c r="N15" s="254">
        <v>139</v>
      </c>
      <c r="O15" s="254">
        <v>12</v>
      </c>
    </row>
    <row r="16" spans="1:15" s="220" customFormat="1" ht="19.5" customHeight="1">
      <c r="A16" s="249" t="s">
        <v>12</v>
      </c>
      <c r="B16" s="251">
        <v>2827</v>
      </c>
      <c r="C16" s="252">
        <v>808</v>
      </c>
      <c r="D16" s="252">
        <v>60</v>
      </c>
      <c r="E16" s="254">
        <v>114</v>
      </c>
      <c r="F16" s="254">
        <v>113</v>
      </c>
      <c r="G16" s="254">
        <v>48</v>
      </c>
      <c r="H16" s="254">
        <v>42</v>
      </c>
      <c r="I16" s="254">
        <v>68</v>
      </c>
      <c r="J16" s="254">
        <v>62</v>
      </c>
      <c r="K16" s="254">
        <v>37</v>
      </c>
      <c r="L16" s="254">
        <v>39</v>
      </c>
      <c r="M16" s="254">
        <v>422</v>
      </c>
      <c r="N16" s="254">
        <v>1014</v>
      </c>
      <c r="O16" s="254">
        <v>42</v>
      </c>
    </row>
    <row r="17" spans="1:15" s="220" customFormat="1" ht="19.5" customHeight="1">
      <c r="A17" s="249" t="s">
        <v>13</v>
      </c>
      <c r="B17" s="251">
        <v>1091</v>
      </c>
      <c r="C17" s="252">
        <v>490</v>
      </c>
      <c r="D17" s="252">
        <v>46</v>
      </c>
      <c r="E17" s="254">
        <v>32</v>
      </c>
      <c r="F17" s="254">
        <v>34</v>
      </c>
      <c r="G17" s="254">
        <v>35</v>
      </c>
      <c r="H17" s="254">
        <v>23</v>
      </c>
      <c r="I17" s="254">
        <v>19</v>
      </c>
      <c r="J17" s="254">
        <v>12</v>
      </c>
      <c r="K17" s="254">
        <v>9</v>
      </c>
      <c r="L17" s="254">
        <v>17</v>
      </c>
      <c r="M17" s="254">
        <v>177</v>
      </c>
      <c r="N17" s="254">
        <v>197</v>
      </c>
      <c r="O17" s="254">
        <v>13</v>
      </c>
    </row>
    <row r="18" spans="1:15" s="220" customFormat="1" ht="19.5" customHeight="1">
      <c r="A18" s="249" t="s">
        <v>14</v>
      </c>
      <c r="B18" s="251">
        <v>4379</v>
      </c>
      <c r="C18" s="252">
        <v>1419</v>
      </c>
      <c r="D18" s="252">
        <v>202</v>
      </c>
      <c r="E18" s="254">
        <v>119</v>
      </c>
      <c r="F18" s="254">
        <v>175</v>
      </c>
      <c r="G18" s="254">
        <v>123</v>
      </c>
      <c r="H18" s="254">
        <v>108</v>
      </c>
      <c r="I18" s="254">
        <v>66</v>
      </c>
      <c r="J18" s="254">
        <v>76</v>
      </c>
      <c r="K18" s="254">
        <v>167</v>
      </c>
      <c r="L18" s="254">
        <v>86</v>
      </c>
      <c r="M18" s="254">
        <v>1121</v>
      </c>
      <c r="N18" s="254">
        <v>717</v>
      </c>
      <c r="O18" s="254">
        <v>19</v>
      </c>
    </row>
    <row r="19" spans="1:15" s="220" customFormat="1" ht="19.5" customHeight="1">
      <c r="A19" s="249" t="s">
        <v>15</v>
      </c>
      <c r="B19" s="251">
        <v>3847</v>
      </c>
      <c r="C19" s="252">
        <v>1479</v>
      </c>
      <c r="D19" s="252">
        <v>100</v>
      </c>
      <c r="E19" s="254">
        <v>129</v>
      </c>
      <c r="F19" s="254">
        <v>190</v>
      </c>
      <c r="G19" s="254">
        <v>94</v>
      </c>
      <c r="H19" s="254">
        <v>68</v>
      </c>
      <c r="I19" s="254">
        <v>129</v>
      </c>
      <c r="J19" s="254">
        <v>66</v>
      </c>
      <c r="K19" s="254">
        <v>74</v>
      </c>
      <c r="L19" s="254">
        <v>52</v>
      </c>
      <c r="M19" s="254">
        <v>646</v>
      </c>
      <c r="N19" s="254">
        <v>820</v>
      </c>
      <c r="O19" s="254">
        <v>15</v>
      </c>
    </row>
    <row r="20" spans="1:15" s="220" customFormat="1" ht="19.5" customHeight="1">
      <c r="A20" s="249" t="s">
        <v>16</v>
      </c>
      <c r="B20" s="251">
        <v>411</v>
      </c>
      <c r="C20" s="252">
        <v>72</v>
      </c>
      <c r="D20" s="252">
        <v>18</v>
      </c>
      <c r="E20" s="254">
        <v>11</v>
      </c>
      <c r="F20" s="254">
        <v>9</v>
      </c>
      <c r="G20" s="254">
        <v>5</v>
      </c>
      <c r="H20" s="254">
        <v>3</v>
      </c>
      <c r="I20" s="254">
        <v>6</v>
      </c>
      <c r="J20" s="254">
        <v>7</v>
      </c>
      <c r="K20" s="254">
        <v>7</v>
      </c>
      <c r="L20" s="254">
        <v>16</v>
      </c>
      <c r="M20" s="254">
        <v>38</v>
      </c>
      <c r="N20" s="254">
        <v>219</v>
      </c>
      <c r="O20" s="254">
        <v>1</v>
      </c>
    </row>
    <row r="21" spans="1:15" s="220" customFormat="1" ht="19.5" customHeight="1">
      <c r="A21" s="249" t="s">
        <v>17</v>
      </c>
      <c r="B21" s="251">
        <v>1319</v>
      </c>
      <c r="C21" s="252">
        <v>368</v>
      </c>
      <c r="D21" s="252">
        <v>55</v>
      </c>
      <c r="E21" s="254">
        <v>47</v>
      </c>
      <c r="F21" s="254">
        <v>25</v>
      </c>
      <c r="G21" s="254">
        <v>70</v>
      </c>
      <c r="H21" s="254">
        <v>21</v>
      </c>
      <c r="I21" s="254">
        <v>18</v>
      </c>
      <c r="J21" s="254">
        <v>43</v>
      </c>
      <c r="K21" s="254">
        <v>8</v>
      </c>
      <c r="L21" s="254">
        <v>29</v>
      </c>
      <c r="M21" s="254">
        <v>267</v>
      </c>
      <c r="N21" s="254">
        <v>368</v>
      </c>
      <c r="O21" s="254">
        <v>12</v>
      </c>
    </row>
    <row r="22" spans="1:15" s="220" customFormat="1" ht="19.5" customHeight="1">
      <c r="A22" s="249" t="s">
        <v>18</v>
      </c>
      <c r="B22" s="251">
        <v>330</v>
      </c>
      <c r="C22" s="252">
        <v>68</v>
      </c>
      <c r="D22" s="252">
        <v>23</v>
      </c>
      <c r="E22" s="254">
        <v>10</v>
      </c>
      <c r="F22" s="254">
        <v>3</v>
      </c>
      <c r="G22" s="254">
        <v>16</v>
      </c>
      <c r="H22" s="254">
        <v>16</v>
      </c>
      <c r="I22" s="254">
        <v>5</v>
      </c>
      <c r="J22" s="254">
        <v>1</v>
      </c>
      <c r="K22" s="254">
        <v>11</v>
      </c>
      <c r="L22" s="254">
        <v>2</v>
      </c>
      <c r="M22" s="254">
        <v>133</v>
      </c>
      <c r="N22" s="254">
        <v>42</v>
      </c>
      <c r="O22" s="254">
        <v>3</v>
      </c>
    </row>
    <row r="23" spans="1:15" s="220" customFormat="1" ht="19.5" customHeight="1">
      <c r="A23" s="249" t="s">
        <v>19</v>
      </c>
      <c r="B23" s="251">
        <v>565</v>
      </c>
      <c r="C23" s="252">
        <v>170</v>
      </c>
      <c r="D23" s="252">
        <v>23</v>
      </c>
      <c r="E23" s="254">
        <v>14</v>
      </c>
      <c r="F23" s="254">
        <v>5</v>
      </c>
      <c r="G23" s="254">
        <v>21</v>
      </c>
      <c r="H23" s="254">
        <v>15</v>
      </c>
      <c r="I23" s="254">
        <v>4</v>
      </c>
      <c r="J23" s="254">
        <v>33</v>
      </c>
      <c r="K23" s="254">
        <v>8</v>
      </c>
      <c r="L23" s="254">
        <v>6</v>
      </c>
      <c r="M23" s="254">
        <v>97</v>
      </c>
      <c r="N23" s="254">
        <v>169</v>
      </c>
      <c r="O23" s="254">
        <v>2</v>
      </c>
    </row>
    <row r="24" spans="1:15" s="220" customFormat="1" ht="19.5" customHeight="1">
      <c r="A24" s="249" t="s">
        <v>20</v>
      </c>
      <c r="B24" s="251">
        <v>567</v>
      </c>
      <c r="C24" s="252">
        <v>219</v>
      </c>
      <c r="D24" s="252">
        <v>26</v>
      </c>
      <c r="E24" s="254">
        <v>14</v>
      </c>
      <c r="F24" s="254">
        <v>10</v>
      </c>
      <c r="G24" s="254">
        <v>16</v>
      </c>
      <c r="H24" s="254">
        <v>12</v>
      </c>
      <c r="I24" s="254">
        <v>5</v>
      </c>
      <c r="J24" s="254">
        <v>11</v>
      </c>
      <c r="K24" s="254">
        <v>7</v>
      </c>
      <c r="L24" s="254">
        <v>2</v>
      </c>
      <c r="M24" s="254">
        <v>75</v>
      </c>
      <c r="N24" s="254">
        <v>170</v>
      </c>
      <c r="O24" s="254">
        <v>8</v>
      </c>
    </row>
    <row r="25" spans="1:15" s="220" customFormat="1" ht="19.5" customHeight="1">
      <c r="A25" s="249" t="s">
        <v>21</v>
      </c>
      <c r="B25" s="251">
        <v>542</v>
      </c>
      <c r="C25" s="252">
        <v>208</v>
      </c>
      <c r="D25" s="252">
        <v>31</v>
      </c>
      <c r="E25" s="254">
        <v>6</v>
      </c>
      <c r="F25" s="254">
        <v>9</v>
      </c>
      <c r="G25" s="254">
        <v>15</v>
      </c>
      <c r="H25" s="254">
        <v>14</v>
      </c>
      <c r="I25" s="254">
        <v>13</v>
      </c>
      <c r="J25" s="254">
        <v>7</v>
      </c>
      <c r="K25" s="254">
        <v>7</v>
      </c>
      <c r="L25" s="254">
        <v>2</v>
      </c>
      <c r="M25" s="254">
        <v>89</v>
      </c>
      <c r="N25" s="254">
        <v>141</v>
      </c>
      <c r="O25" s="254">
        <v>9</v>
      </c>
    </row>
    <row r="26" spans="1:15" s="220" customFormat="1" ht="19.5" customHeight="1">
      <c r="A26" s="249" t="s">
        <v>22</v>
      </c>
      <c r="B26" s="251">
        <v>650</v>
      </c>
      <c r="C26" s="252">
        <v>248</v>
      </c>
      <c r="D26" s="252">
        <v>10</v>
      </c>
      <c r="E26" s="254">
        <v>90</v>
      </c>
      <c r="F26" s="254">
        <v>13</v>
      </c>
      <c r="G26" s="254">
        <v>25</v>
      </c>
      <c r="H26" s="254">
        <v>11</v>
      </c>
      <c r="I26" s="254">
        <v>2</v>
      </c>
      <c r="J26" s="254">
        <v>8</v>
      </c>
      <c r="K26" s="254">
        <v>10</v>
      </c>
      <c r="L26" s="254">
        <v>3</v>
      </c>
      <c r="M26" s="254">
        <v>82</v>
      </c>
      <c r="N26" s="254">
        <v>148</v>
      </c>
      <c r="O26" s="254">
        <v>2</v>
      </c>
    </row>
    <row r="27" spans="1:15" s="220" customFormat="1" ht="19.5" customHeight="1">
      <c r="A27" s="249" t="s">
        <v>25</v>
      </c>
      <c r="B27" s="251">
        <v>632</v>
      </c>
      <c r="C27" s="252">
        <v>266</v>
      </c>
      <c r="D27" s="252">
        <v>26</v>
      </c>
      <c r="E27" s="254">
        <v>21</v>
      </c>
      <c r="F27" s="254">
        <v>18</v>
      </c>
      <c r="G27" s="254">
        <v>34</v>
      </c>
      <c r="H27" s="254">
        <v>13</v>
      </c>
      <c r="I27" s="254">
        <v>9</v>
      </c>
      <c r="J27" s="254">
        <v>3</v>
      </c>
      <c r="K27" s="254">
        <v>8</v>
      </c>
      <c r="L27" s="254">
        <v>3</v>
      </c>
      <c r="M27" s="254">
        <v>101</v>
      </c>
      <c r="N27" s="254">
        <v>130</v>
      </c>
      <c r="O27" s="254">
        <v>4</v>
      </c>
    </row>
    <row r="28" spans="1:15" s="220" customFormat="1" ht="19.5" customHeight="1">
      <c r="A28" s="249" t="s">
        <v>26</v>
      </c>
      <c r="B28" s="251">
        <v>434</v>
      </c>
      <c r="C28" s="252">
        <v>152</v>
      </c>
      <c r="D28" s="252">
        <v>15</v>
      </c>
      <c r="E28" s="254">
        <v>19</v>
      </c>
      <c r="F28" s="254">
        <v>15</v>
      </c>
      <c r="G28" s="254">
        <v>7</v>
      </c>
      <c r="H28" s="254">
        <v>8</v>
      </c>
      <c r="I28" s="254">
        <v>13</v>
      </c>
      <c r="J28" s="254">
        <v>0</v>
      </c>
      <c r="K28" s="254">
        <v>8</v>
      </c>
      <c r="L28" s="254">
        <v>1</v>
      </c>
      <c r="M28" s="254">
        <v>71</v>
      </c>
      <c r="N28" s="254">
        <v>125</v>
      </c>
      <c r="O28" s="254">
        <v>7</v>
      </c>
    </row>
    <row r="29" spans="1:15" s="220" customFormat="1" ht="19.5" customHeight="1">
      <c r="A29" s="249" t="s">
        <v>28</v>
      </c>
      <c r="B29" s="251">
        <v>376</v>
      </c>
      <c r="C29" s="252">
        <v>111</v>
      </c>
      <c r="D29" s="252">
        <v>12</v>
      </c>
      <c r="E29" s="254">
        <v>17</v>
      </c>
      <c r="F29" s="254">
        <v>11</v>
      </c>
      <c r="G29" s="254">
        <v>14</v>
      </c>
      <c r="H29" s="254">
        <v>11</v>
      </c>
      <c r="I29" s="254">
        <v>3</v>
      </c>
      <c r="J29" s="254">
        <v>7</v>
      </c>
      <c r="K29" s="254">
        <v>3</v>
      </c>
      <c r="L29" s="254">
        <v>5</v>
      </c>
      <c r="M29" s="254">
        <v>34</v>
      </c>
      <c r="N29" s="254">
        <v>148</v>
      </c>
      <c r="O29" s="254">
        <v>3</v>
      </c>
    </row>
    <row r="30" spans="1:15" s="220" customFormat="1" ht="19.5" customHeight="1">
      <c r="A30" s="249" t="s">
        <v>30</v>
      </c>
      <c r="B30" s="251">
        <v>503</v>
      </c>
      <c r="C30" s="252">
        <v>92</v>
      </c>
      <c r="D30" s="252">
        <v>36</v>
      </c>
      <c r="E30" s="254">
        <v>24</v>
      </c>
      <c r="F30" s="254">
        <v>25</v>
      </c>
      <c r="G30" s="254">
        <v>26</v>
      </c>
      <c r="H30" s="254">
        <v>7</v>
      </c>
      <c r="I30" s="254">
        <v>9</v>
      </c>
      <c r="J30" s="254">
        <v>46</v>
      </c>
      <c r="K30" s="254">
        <v>14</v>
      </c>
      <c r="L30" s="254">
        <v>13</v>
      </c>
      <c r="M30" s="254">
        <v>92</v>
      </c>
      <c r="N30" s="254">
        <v>119</v>
      </c>
      <c r="O30" s="254">
        <v>0</v>
      </c>
    </row>
    <row r="31" spans="1:15" s="220" customFormat="1" ht="19.5" customHeight="1">
      <c r="A31" s="249" t="s">
        <v>31</v>
      </c>
      <c r="B31" s="251">
        <v>130</v>
      </c>
      <c r="C31" s="252">
        <v>21</v>
      </c>
      <c r="D31" s="252">
        <v>3</v>
      </c>
      <c r="E31" s="254">
        <v>8</v>
      </c>
      <c r="F31" s="254">
        <v>3</v>
      </c>
      <c r="G31" s="254">
        <v>6</v>
      </c>
      <c r="H31" s="254">
        <v>0</v>
      </c>
      <c r="I31" s="254">
        <v>0</v>
      </c>
      <c r="J31" s="254">
        <v>18</v>
      </c>
      <c r="K31" s="254">
        <v>6</v>
      </c>
      <c r="L31" s="254">
        <v>5</v>
      </c>
      <c r="M31" s="254">
        <v>12</v>
      </c>
      <c r="N31" s="254">
        <v>48</v>
      </c>
      <c r="O31" s="254">
        <v>0</v>
      </c>
    </row>
    <row r="32" spans="1:15" s="220" customFormat="1" ht="19.5" customHeight="1">
      <c r="A32" s="249" t="s">
        <v>33</v>
      </c>
      <c r="B32" s="251">
        <v>370</v>
      </c>
      <c r="C32" s="252">
        <v>65</v>
      </c>
      <c r="D32" s="252">
        <v>12</v>
      </c>
      <c r="E32" s="254">
        <v>10</v>
      </c>
      <c r="F32" s="254">
        <v>10</v>
      </c>
      <c r="G32" s="254">
        <v>17</v>
      </c>
      <c r="H32" s="254">
        <v>14</v>
      </c>
      <c r="I32" s="254">
        <v>21</v>
      </c>
      <c r="J32" s="254">
        <v>11</v>
      </c>
      <c r="K32" s="254">
        <v>8</v>
      </c>
      <c r="L32" s="254">
        <v>3</v>
      </c>
      <c r="M32" s="254">
        <v>77</v>
      </c>
      <c r="N32" s="254">
        <v>122</v>
      </c>
      <c r="O32" s="254">
        <v>8</v>
      </c>
    </row>
    <row r="33" spans="1:15" s="220" customFormat="1" ht="19.5" customHeight="1">
      <c r="A33" s="249" t="s">
        <v>34</v>
      </c>
      <c r="B33" s="251">
        <v>184</v>
      </c>
      <c r="C33" s="252">
        <v>55</v>
      </c>
      <c r="D33" s="252">
        <v>5</v>
      </c>
      <c r="E33" s="254">
        <v>12</v>
      </c>
      <c r="F33" s="254">
        <v>3</v>
      </c>
      <c r="G33" s="254">
        <v>1</v>
      </c>
      <c r="H33" s="254">
        <v>1</v>
      </c>
      <c r="I33" s="254">
        <v>4</v>
      </c>
      <c r="J33" s="254">
        <v>1</v>
      </c>
      <c r="K33" s="254">
        <v>0</v>
      </c>
      <c r="L33" s="254">
        <v>1</v>
      </c>
      <c r="M33" s="254">
        <v>19</v>
      </c>
      <c r="N33" s="254">
        <v>82</v>
      </c>
      <c r="O33" s="254">
        <v>0</v>
      </c>
    </row>
    <row r="34" spans="1:15" s="220" customFormat="1" ht="19.5" customHeight="1">
      <c r="A34" s="249" t="s">
        <v>35</v>
      </c>
      <c r="B34" s="251">
        <v>320</v>
      </c>
      <c r="C34" s="252">
        <v>86</v>
      </c>
      <c r="D34" s="252">
        <v>4</v>
      </c>
      <c r="E34" s="254">
        <v>11</v>
      </c>
      <c r="F34" s="254">
        <v>10</v>
      </c>
      <c r="G34" s="254">
        <v>24</v>
      </c>
      <c r="H34" s="254">
        <v>8</v>
      </c>
      <c r="I34" s="254">
        <v>2</v>
      </c>
      <c r="J34" s="254">
        <v>6</v>
      </c>
      <c r="K34" s="254">
        <v>3</v>
      </c>
      <c r="L34" s="254">
        <v>9</v>
      </c>
      <c r="M34" s="254">
        <v>69</v>
      </c>
      <c r="N34" s="254">
        <v>88</v>
      </c>
      <c r="O34" s="254">
        <v>1</v>
      </c>
    </row>
    <row r="35" spans="1:15" s="220" customFormat="1" ht="19.5" customHeight="1">
      <c r="A35" s="249" t="s">
        <v>37</v>
      </c>
      <c r="B35" s="251">
        <v>222</v>
      </c>
      <c r="C35" s="252">
        <v>49</v>
      </c>
      <c r="D35" s="252">
        <v>14</v>
      </c>
      <c r="E35" s="254">
        <v>4</v>
      </c>
      <c r="F35" s="254">
        <v>9</v>
      </c>
      <c r="G35" s="254">
        <v>13</v>
      </c>
      <c r="H35" s="254">
        <v>6</v>
      </c>
      <c r="I35" s="254">
        <v>3</v>
      </c>
      <c r="J35" s="254">
        <v>7</v>
      </c>
      <c r="K35" s="254">
        <v>3</v>
      </c>
      <c r="L35" s="254">
        <v>2</v>
      </c>
      <c r="M35" s="254">
        <v>53</v>
      </c>
      <c r="N35" s="254">
        <v>59</v>
      </c>
      <c r="O35" s="254">
        <v>5</v>
      </c>
    </row>
    <row r="36" spans="1:15" s="220" customFormat="1" ht="19.5" customHeight="1">
      <c r="A36" s="249" t="s">
        <v>38</v>
      </c>
      <c r="B36" s="251">
        <v>258</v>
      </c>
      <c r="C36" s="252">
        <v>56</v>
      </c>
      <c r="D36" s="252">
        <v>10</v>
      </c>
      <c r="E36" s="254">
        <v>5</v>
      </c>
      <c r="F36" s="254">
        <v>4</v>
      </c>
      <c r="G36" s="254">
        <v>7</v>
      </c>
      <c r="H36" s="254">
        <v>2</v>
      </c>
      <c r="I36" s="254">
        <v>1</v>
      </c>
      <c r="J36" s="254">
        <v>10</v>
      </c>
      <c r="K36" s="254">
        <v>0</v>
      </c>
      <c r="L36" s="254">
        <v>4</v>
      </c>
      <c r="M36" s="254">
        <v>44</v>
      </c>
      <c r="N36" s="254">
        <v>115</v>
      </c>
      <c r="O36" s="254">
        <v>4</v>
      </c>
    </row>
    <row r="37" spans="1:15" s="220" customFormat="1" ht="19.5" customHeight="1">
      <c r="A37" s="249" t="s">
        <v>39</v>
      </c>
      <c r="B37" s="251">
        <v>380</v>
      </c>
      <c r="C37" s="252">
        <v>89</v>
      </c>
      <c r="D37" s="252">
        <v>17</v>
      </c>
      <c r="E37" s="254">
        <v>18</v>
      </c>
      <c r="F37" s="254">
        <v>10</v>
      </c>
      <c r="G37" s="254">
        <v>14</v>
      </c>
      <c r="H37" s="254">
        <v>9</v>
      </c>
      <c r="I37" s="254">
        <v>7</v>
      </c>
      <c r="J37" s="254">
        <v>14</v>
      </c>
      <c r="K37" s="254">
        <v>8</v>
      </c>
      <c r="L37" s="254">
        <v>5</v>
      </c>
      <c r="M37" s="254">
        <v>70</v>
      </c>
      <c r="N37" s="254">
        <v>119</v>
      </c>
      <c r="O37" s="254">
        <v>1</v>
      </c>
    </row>
    <row r="38" spans="1:15" s="220" customFormat="1" ht="19.5" customHeight="1">
      <c r="A38" s="249" t="s">
        <v>41</v>
      </c>
      <c r="B38" s="251">
        <v>374</v>
      </c>
      <c r="C38" s="252">
        <v>96</v>
      </c>
      <c r="D38" s="252">
        <v>16</v>
      </c>
      <c r="E38" s="254">
        <v>26</v>
      </c>
      <c r="F38" s="254">
        <v>12</v>
      </c>
      <c r="G38" s="254">
        <v>10</v>
      </c>
      <c r="H38" s="254">
        <v>22</v>
      </c>
      <c r="I38" s="254">
        <v>1</v>
      </c>
      <c r="J38" s="254">
        <v>10</v>
      </c>
      <c r="K38" s="254">
        <v>6</v>
      </c>
      <c r="L38" s="254">
        <v>10</v>
      </c>
      <c r="M38" s="254">
        <v>61</v>
      </c>
      <c r="N38" s="254">
        <v>104</v>
      </c>
      <c r="O38" s="254">
        <v>3</v>
      </c>
    </row>
    <row r="39" spans="1:15" s="220" customFormat="1" ht="19.5" customHeight="1">
      <c r="A39" s="249" t="s">
        <v>43</v>
      </c>
      <c r="B39" s="251">
        <v>457</v>
      </c>
      <c r="C39" s="252">
        <v>112</v>
      </c>
      <c r="D39" s="252">
        <v>10</v>
      </c>
      <c r="E39" s="254">
        <v>21</v>
      </c>
      <c r="F39" s="254">
        <v>19</v>
      </c>
      <c r="G39" s="254">
        <v>10</v>
      </c>
      <c r="H39" s="254">
        <v>5</v>
      </c>
      <c r="I39" s="254">
        <v>9</v>
      </c>
      <c r="J39" s="254">
        <v>19</v>
      </c>
      <c r="K39" s="254">
        <v>9</v>
      </c>
      <c r="L39" s="254">
        <v>10</v>
      </c>
      <c r="M39" s="254">
        <v>156</v>
      </c>
      <c r="N39" s="254">
        <v>77</v>
      </c>
      <c r="O39" s="254">
        <v>1</v>
      </c>
    </row>
    <row r="40" spans="1:15" s="220" customFormat="1" ht="19.5" customHeight="1">
      <c r="A40" s="249" t="s">
        <v>44</v>
      </c>
      <c r="B40" s="251">
        <v>106</v>
      </c>
      <c r="C40" s="252">
        <v>41</v>
      </c>
      <c r="D40" s="252">
        <v>5</v>
      </c>
      <c r="E40" s="254">
        <v>4</v>
      </c>
      <c r="F40" s="254">
        <v>1</v>
      </c>
      <c r="G40" s="254">
        <v>5</v>
      </c>
      <c r="H40" s="254">
        <v>0</v>
      </c>
      <c r="I40" s="254">
        <v>0</v>
      </c>
      <c r="J40" s="254">
        <v>0</v>
      </c>
      <c r="K40" s="254">
        <v>0</v>
      </c>
      <c r="L40" s="254">
        <v>1</v>
      </c>
      <c r="M40" s="254">
        <v>23</v>
      </c>
      <c r="N40" s="254">
        <v>26</v>
      </c>
      <c r="O40" s="254">
        <v>1</v>
      </c>
    </row>
    <row r="41" spans="1:15" s="220" customFormat="1" ht="19.5" customHeight="1">
      <c r="A41" s="249" t="s">
        <v>45</v>
      </c>
      <c r="B41" s="251">
        <v>141</v>
      </c>
      <c r="C41" s="252">
        <v>52</v>
      </c>
      <c r="D41" s="252">
        <v>3</v>
      </c>
      <c r="E41" s="254">
        <v>5</v>
      </c>
      <c r="F41" s="254">
        <v>10</v>
      </c>
      <c r="G41" s="254">
        <v>1</v>
      </c>
      <c r="H41" s="254">
        <v>8</v>
      </c>
      <c r="I41" s="254">
        <v>6</v>
      </c>
      <c r="J41" s="254">
        <v>1</v>
      </c>
      <c r="K41" s="254">
        <v>3</v>
      </c>
      <c r="L41" s="254">
        <v>1</v>
      </c>
      <c r="M41" s="254">
        <v>24</v>
      </c>
      <c r="N41" s="254">
        <v>27</v>
      </c>
      <c r="O41" s="254">
        <v>0</v>
      </c>
    </row>
    <row r="42" spans="1:15" s="220" customFormat="1" ht="19.5" customHeight="1">
      <c r="A42" s="249" t="s">
        <v>46</v>
      </c>
      <c r="B42" s="251">
        <v>49</v>
      </c>
      <c r="C42" s="252">
        <v>24</v>
      </c>
      <c r="D42" s="252">
        <v>5</v>
      </c>
      <c r="E42" s="254">
        <v>1</v>
      </c>
      <c r="F42" s="254">
        <v>2</v>
      </c>
      <c r="G42" s="254">
        <v>2</v>
      </c>
      <c r="H42" s="254">
        <v>1</v>
      </c>
      <c r="I42" s="254">
        <v>0</v>
      </c>
      <c r="J42" s="254">
        <v>0</v>
      </c>
      <c r="K42" s="254">
        <v>1</v>
      </c>
      <c r="L42" s="254">
        <v>0</v>
      </c>
      <c r="M42" s="254">
        <v>8</v>
      </c>
      <c r="N42" s="254">
        <v>5</v>
      </c>
      <c r="O42" s="254">
        <v>0</v>
      </c>
    </row>
    <row r="43" spans="1:15" s="220" customFormat="1" ht="19.5" customHeight="1">
      <c r="A43" s="249" t="s">
        <v>47</v>
      </c>
      <c r="B43" s="251">
        <v>99</v>
      </c>
      <c r="C43" s="252">
        <v>45</v>
      </c>
      <c r="D43" s="252">
        <v>4</v>
      </c>
      <c r="E43" s="254">
        <v>1</v>
      </c>
      <c r="F43" s="254">
        <v>2</v>
      </c>
      <c r="G43" s="254">
        <v>1</v>
      </c>
      <c r="H43" s="254">
        <v>2</v>
      </c>
      <c r="I43" s="254">
        <v>3</v>
      </c>
      <c r="J43" s="254">
        <v>0</v>
      </c>
      <c r="K43" s="254">
        <v>4</v>
      </c>
      <c r="L43" s="254">
        <v>0</v>
      </c>
      <c r="M43" s="254">
        <v>10</v>
      </c>
      <c r="N43" s="254">
        <v>27</v>
      </c>
      <c r="O43" s="254">
        <v>1</v>
      </c>
    </row>
    <row r="44" spans="1:15" s="220" customFormat="1" ht="19.5" customHeight="1">
      <c r="A44" s="249" t="s">
        <v>48</v>
      </c>
      <c r="B44" s="251">
        <v>91</v>
      </c>
      <c r="C44" s="252">
        <v>44</v>
      </c>
      <c r="D44" s="254">
        <v>1</v>
      </c>
      <c r="E44" s="254">
        <v>3</v>
      </c>
      <c r="F44" s="254">
        <v>1</v>
      </c>
      <c r="G44" s="254">
        <v>2</v>
      </c>
      <c r="H44" s="254">
        <v>2</v>
      </c>
      <c r="I44" s="254">
        <v>6</v>
      </c>
      <c r="J44" s="254">
        <v>2</v>
      </c>
      <c r="K44" s="254">
        <v>3</v>
      </c>
      <c r="L44" s="254">
        <v>0</v>
      </c>
      <c r="M44" s="254">
        <v>7</v>
      </c>
      <c r="N44" s="254">
        <v>20</v>
      </c>
      <c r="O44" s="254">
        <v>1</v>
      </c>
    </row>
    <row r="45" spans="1:15" s="220" customFormat="1" ht="19.5" customHeight="1">
      <c r="A45" s="249" t="s">
        <v>49</v>
      </c>
      <c r="B45" s="251">
        <v>32</v>
      </c>
      <c r="C45" s="252">
        <v>14</v>
      </c>
      <c r="D45" s="252">
        <v>3</v>
      </c>
      <c r="E45" s="254">
        <v>1</v>
      </c>
      <c r="F45" s="254">
        <v>1</v>
      </c>
      <c r="G45" s="254">
        <v>1</v>
      </c>
      <c r="H45" s="254">
        <v>2</v>
      </c>
      <c r="I45" s="254">
        <v>1</v>
      </c>
      <c r="J45" s="254">
        <v>0</v>
      </c>
      <c r="K45" s="254">
        <v>0</v>
      </c>
      <c r="L45" s="254">
        <v>0</v>
      </c>
      <c r="M45" s="254">
        <v>2</v>
      </c>
      <c r="N45" s="254">
        <v>7</v>
      </c>
      <c r="O45" s="254">
        <v>1</v>
      </c>
    </row>
    <row r="46" spans="1:15" s="220" customFormat="1" ht="19.5" customHeight="1">
      <c r="A46" s="249" t="s">
        <v>51</v>
      </c>
      <c r="B46" s="251">
        <v>308</v>
      </c>
      <c r="C46" s="252">
        <v>118</v>
      </c>
      <c r="D46" s="254">
        <v>14</v>
      </c>
      <c r="E46" s="254">
        <v>10</v>
      </c>
      <c r="F46" s="254">
        <v>7</v>
      </c>
      <c r="G46" s="254">
        <v>1</v>
      </c>
      <c r="H46" s="254">
        <v>0</v>
      </c>
      <c r="I46" s="254">
        <v>15</v>
      </c>
      <c r="J46" s="254">
        <v>10</v>
      </c>
      <c r="K46" s="254">
        <v>8</v>
      </c>
      <c r="L46" s="254">
        <v>2</v>
      </c>
      <c r="M46" s="254">
        <v>60</v>
      </c>
      <c r="N46" s="254">
        <v>63</v>
      </c>
      <c r="O46" s="254">
        <v>6</v>
      </c>
    </row>
    <row r="47" spans="1:15" s="220" customFormat="1" ht="19.5" customHeight="1" thickBot="1">
      <c r="A47" s="255" t="s">
        <v>53</v>
      </c>
      <c r="B47" s="256">
        <v>50</v>
      </c>
      <c r="C47" s="257">
        <v>8</v>
      </c>
      <c r="D47" s="257">
        <v>5</v>
      </c>
      <c r="E47" s="258">
        <v>0</v>
      </c>
      <c r="F47" s="258">
        <v>1</v>
      </c>
      <c r="G47" s="258">
        <v>2</v>
      </c>
      <c r="H47" s="258">
        <v>4</v>
      </c>
      <c r="I47" s="258">
        <v>1</v>
      </c>
      <c r="J47" s="258">
        <v>0</v>
      </c>
      <c r="K47" s="258">
        <v>0</v>
      </c>
      <c r="L47" s="258">
        <v>0</v>
      </c>
      <c r="M47" s="258">
        <v>16</v>
      </c>
      <c r="N47" s="258">
        <v>13</v>
      </c>
      <c r="O47" s="258">
        <v>0</v>
      </c>
    </row>
    <row r="48" spans="1:15" s="220" customFormat="1" ht="16.5" customHeight="1">
      <c r="A48" s="249" t="s">
        <v>261</v>
      </c>
      <c r="B48" s="249"/>
      <c r="C48" s="252"/>
      <c r="D48" s="252"/>
      <c r="E48" s="252"/>
      <c r="F48" s="254"/>
      <c r="G48" s="254"/>
      <c r="H48" s="254"/>
      <c r="I48" s="254"/>
      <c r="J48" s="254"/>
      <c r="K48" s="254"/>
      <c r="L48" s="254"/>
      <c r="M48" s="254"/>
      <c r="N48" s="254"/>
      <c r="O48" s="254"/>
    </row>
    <row r="49" spans="1:15" s="220" customFormat="1" ht="14.25" customHeight="1">
      <c r="A49" s="259"/>
      <c r="B49" s="259"/>
      <c r="C49" s="260"/>
      <c r="D49" s="260"/>
      <c r="E49" s="260"/>
      <c r="F49" s="261"/>
      <c r="G49" s="261"/>
      <c r="H49" s="261"/>
      <c r="I49" s="261"/>
      <c r="J49" s="261"/>
      <c r="K49" s="261"/>
      <c r="L49" s="261"/>
      <c r="M49" s="261"/>
      <c r="N49" s="261"/>
      <c r="O49" s="261"/>
    </row>
    <row r="50" spans="1:15" s="220" customFormat="1" ht="12">
      <c r="A50" s="248"/>
      <c r="B50" s="248"/>
      <c r="C50" s="248"/>
      <c r="D50" s="248"/>
      <c r="E50" s="248"/>
      <c r="F50" s="248"/>
      <c r="G50" s="248"/>
      <c r="H50" s="248"/>
      <c r="I50" s="248"/>
      <c r="J50" s="248"/>
      <c r="K50" s="248"/>
      <c r="L50" s="248"/>
      <c r="M50" s="248"/>
      <c r="N50" s="248"/>
      <c r="O50" s="248"/>
    </row>
  </sheetData>
  <sheetProtection/>
  <mergeCells count="1">
    <mergeCell ref="B3:N3"/>
  </mergeCells>
  <printOptions/>
  <pageMargins left="0.7" right="0.6" top="0.8" bottom="0.58" header="0.5118110236220472" footer="0.5118110236220472"/>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tabColor indexed="15"/>
  </sheetPr>
  <dimension ref="A1:O51"/>
  <sheetViews>
    <sheetView zoomScalePageLayoutView="0" workbookViewId="0" topLeftCell="A1">
      <selection activeCell="A1" sqref="A1"/>
    </sheetView>
  </sheetViews>
  <sheetFormatPr defaultColWidth="12.00390625" defaultRowHeight="12"/>
  <cols>
    <col min="1" max="1" width="13.00390625" style="248" customWidth="1"/>
    <col min="2" max="2" width="10.875" style="248" customWidth="1"/>
    <col min="3" max="3" width="9.625" style="248" customWidth="1"/>
    <col min="4" max="4" width="8.625" style="248" customWidth="1"/>
    <col min="5" max="10" width="7.875" style="248" customWidth="1"/>
    <col min="11" max="12" width="7.625" style="248" customWidth="1"/>
    <col min="13" max="13" width="7.875" style="248" customWidth="1"/>
    <col min="14" max="14" width="9.625" style="248" customWidth="1"/>
    <col min="15" max="15" width="7.375" style="248" customWidth="1"/>
    <col min="16" max="16384" width="12.00390625" style="248" customWidth="1"/>
  </cols>
  <sheetData>
    <row r="1" spans="1:2" s="220" customFormat="1" ht="15">
      <c r="A1" s="269" t="s">
        <v>262</v>
      </c>
      <c r="B1" s="243"/>
    </row>
    <row r="2" spans="1:15" s="220" customFormat="1" ht="12" customHeight="1" thickBot="1">
      <c r="A2" s="221"/>
      <c r="B2" s="221"/>
      <c r="C2" s="262"/>
      <c r="D2" s="262"/>
      <c r="E2" s="262"/>
      <c r="F2" s="262"/>
      <c r="G2" s="262"/>
      <c r="H2" s="262"/>
      <c r="I2" s="262"/>
      <c r="J2" s="262"/>
      <c r="K2" s="262"/>
      <c r="L2" s="262"/>
      <c r="M2" s="221"/>
      <c r="N2" s="221" t="s">
        <v>310</v>
      </c>
      <c r="O2" s="221"/>
    </row>
    <row r="3" spans="1:15" s="220" customFormat="1" ht="18" customHeight="1" thickTop="1">
      <c r="A3" s="249"/>
      <c r="B3" s="530" t="s">
        <v>263</v>
      </c>
      <c r="C3" s="531"/>
      <c r="D3" s="531"/>
      <c r="E3" s="531"/>
      <c r="F3" s="531"/>
      <c r="G3" s="531"/>
      <c r="H3" s="531"/>
      <c r="I3" s="531"/>
      <c r="J3" s="531"/>
      <c r="K3" s="531"/>
      <c r="L3" s="531"/>
      <c r="M3" s="531"/>
      <c r="N3" s="531"/>
      <c r="O3" s="250"/>
    </row>
    <row r="4" spans="1:15" s="220" customFormat="1" ht="36" customHeight="1">
      <c r="A4" s="327" t="s">
        <v>190</v>
      </c>
      <c r="B4" s="328" t="s">
        <v>264</v>
      </c>
      <c r="C4" s="329" t="s">
        <v>354</v>
      </c>
      <c r="D4" s="329" t="s">
        <v>355</v>
      </c>
      <c r="E4" s="329" t="s">
        <v>356</v>
      </c>
      <c r="F4" s="330" t="s">
        <v>357</v>
      </c>
      <c r="G4" s="329" t="s">
        <v>358</v>
      </c>
      <c r="H4" s="330" t="s">
        <v>359</v>
      </c>
      <c r="I4" s="329" t="s">
        <v>360</v>
      </c>
      <c r="J4" s="329" t="s">
        <v>361</v>
      </c>
      <c r="K4" s="329" t="s">
        <v>362</v>
      </c>
      <c r="L4" s="329" t="s">
        <v>363</v>
      </c>
      <c r="M4" s="331" t="s">
        <v>364</v>
      </c>
      <c r="N4" s="329" t="s">
        <v>257</v>
      </c>
      <c r="O4" s="332" t="s">
        <v>259</v>
      </c>
    </row>
    <row r="5" spans="1:15" s="220" customFormat="1" ht="30" customHeight="1">
      <c r="A5" s="249" t="s">
        <v>260</v>
      </c>
      <c r="B5" s="251">
        <v>50363</v>
      </c>
      <c r="C5" s="252">
        <v>18636</v>
      </c>
      <c r="D5" s="252">
        <v>3269</v>
      </c>
      <c r="E5" s="252">
        <v>1860</v>
      </c>
      <c r="F5" s="252">
        <v>1754</v>
      </c>
      <c r="G5" s="252">
        <v>1661</v>
      </c>
      <c r="H5" s="263">
        <v>1608</v>
      </c>
      <c r="I5" s="252">
        <v>1077</v>
      </c>
      <c r="J5" s="252">
        <v>1061</v>
      </c>
      <c r="K5" s="252">
        <v>887</v>
      </c>
      <c r="L5" s="252">
        <v>873</v>
      </c>
      <c r="M5" s="252">
        <v>8168</v>
      </c>
      <c r="N5" s="252">
        <v>9509</v>
      </c>
      <c r="O5" s="252">
        <v>472</v>
      </c>
    </row>
    <row r="6" spans="1:15" s="220" customFormat="1" ht="19.5" customHeight="1">
      <c r="A6" s="249" t="s">
        <v>2</v>
      </c>
      <c r="B6" s="251">
        <v>10338</v>
      </c>
      <c r="C6" s="252">
        <v>3121</v>
      </c>
      <c r="D6" s="252">
        <v>883</v>
      </c>
      <c r="E6" s="252">
        <v>369</v>
      </c>
      <c r="F6" s="252">
        <v>407</v>
      </c>
      <c r="G6" s="252">
        <v>313</v>
      </c>
      <c r="H6" s="252">
        <v>395</v>
      </c>
      <c r="I6" s="252">
        <v>163</v>
      </c>
      <c r="J6" s="252">
        <v>149</v>
      </c>
      <c r="K6" s="252">
        <v>178</v>
      </c>
      <c r="L6" s="252">
        <v>202</v>
      </c>
      <c r="M6" s="252">
        <v>1823</v>
      </c>
      <c r="N6" s="252">
        <v>2335</v>
      </c>
      <c r="O6" s="252">
        <v>97</v>
      </c>
    </row>
    <row r="7" spans="1:15" s="220" customFormat="1" ht="19.5" customHeight="1">
      <c r="A7" s="249" t="s">
        <v>3</v>
      </c>
      <c r="B7" s="253">
        <v>4277</v>
      </c>
      <c r="C7" s="249">
        <v>1167</v>
      </c>
      <c r="D7" s="249">
        <v>275</v>
      </c>
      <c r="E7" s="249">
        <v>265</v>
      </c>
      <c r="F7" s="249">
        <v>116</v>
      </c>
      <c r="G7" s="249">
        <v>175</v>
      </c>
      <c r="H7" s="249">
        <v>172</v>
      </c>
      <c r="I7" s="249">
        <v>236</v>
      </c>
      <c r="J7" s="249">
        <v>99</v>
      </c>
      <c r="K7" s="249">
        <v>80</v>
      </c>
      <c r="L7" s="249">
        <v>69</v>
      </c>
      <c r="M7" s="249">
        <v>739</v>
      </c>
      <c r="N7" s="249">
        <v>884</v>
      </c>
      <c r="O7" s="249">
        <v>35</v>
      </c>
    </row>
    <row r="8" spans="1:15" s="220" customFormat="1" ht="19.5" customHeight="1">
      <c r="A8" s="249" t="s">
        <v>4</v>
      </c>
      <c r="B8" s="251">
        <v>2096</v>
      </c>
      <c r="C8" s="252">
        <v>660</v>
      </c>
      <c r="D8" s="252">
        <v>217</v>
      </c>
      <c r="E8" s="252">
        <v>42</v>
      </c>
      <c r="F8" s="252">
        <v>104</v>
      </c>
      <c r="G8" s="252">
        <v>94</v>
      </c>
      <c r="H8" s="252">
        <v>108</v>
      </c>
      <c r="I8" s="252">
        <v>33</v>
      </c>
      <c r="J8" s="252">
        <v>72</v>
      </c>
      <c r="K8" s="252">
        <v>41</v>
      </c>
      <c r="L8" s="252">
        <v>38</v>
      </c>
      <c r="M8" s="252">
        <v>536</v>
      </c>
      <c r="N8" s="252">
        <v>151</v>
      </c>
      <c r="O8" s="252">
        <v>26</v>
      </c>
    </row>
    <row r="9" spans="1:15" s="220" customFormat="1" ht="19.5" customHeight="1">
      <c r="A9" s="249" t="s">
        <v>5</v>
      </c>
      <c r="B9" s="251">
        <v>2886</v>
      </c>
      <c r="C9" s="252">
        <v>1537</v>
      </c>
      <c r="D9" s="252">
        <v>211</v>
      </c>
      <c r="E9" s="252">
        <v>58</v>
      </c>
      <c r="F9" s="252">
        <v>126</v>
      </c>
      <c r="G9" s="252">
        <v>82</v>
      </c>
      <c r="H9" s="252">
        <v>61</v>
      </c>
      <c r="I9" s="252">
        <v>27</v>
      </c>
      <c r="J9" s="252">
        <v>55</v>
      </c>
      <c r="K9" s="252">
        <v>44</v>
      </c>
      <c r="L9" s="252">
        <v>39</v>
      </c>
      <c r="M9" s="252">
        <v>349</v>
      </c>
      <c r="N9" s="252">
        <v>297</v>
      </c>
      <c r="O9" s="252">
        <v>0</v>
      </c>
    </row>
    <row r="10" spans="1:15" s="220" customFormat="1" ht="19.5" customHeight="1">
      <c r="A10" s="249" t="s">
        <v>6</v>
      </c>
      <c r="B10" s="251">
        <v>1935</v>
      </c>
      <c r="C10" s="252">
        <v>639</v>
      </c>
      <c r="D10" s="252">
        <v>104</v>
      </c>
      <c r="E10" s="252">
        <v>68</v>
      </c>
      <c r="F10" s="252">
        <v>65</v>
      </c>
      <c r="G10" s="252">
        <v>101</v>
      </c>
      <c r="H10" s="252">
        <v>45</v>
      </c>
      <c r="I10" s="252">
        <v>29</v>
      </c>
      <c r="J10" s="252">
        <v>46</v>
      </c>
      <c r="K10" s="252">
        <v>21</v>
      </c>
      <c r="L10" s="252">
        <v>28</v>
      </c>
      <c r="M10" s="252">
        <v>240</v>
      </c>
      <c r="N10" s="252">
        <v>549</v>
      </c>
      <c r="O10" s="252">
        <v>26</v>
      </c>
    </row>
    <row r="11" spans="1:15" s="220" customFormat="1" ht="19.5" customHeight="1">
      <c r="A11" s="249" t="s">
        <v>7</v>
      </c>
      <c r="B11" s="251">
        <v>1637</v>
      </c>
      <c r="C11" s="252">
        <v>702</v>
      </c>
      <c r="D11" s="252">
        <v>110</v>
      </c>
      <c r="E11" s="252">
        <v>55</v>
      </c>
      <c r="F11" s="252">
        <v>58</v>
      </c>
      <c r="G11" s="252">
        <v>55</v>
      </c>
      <c r="H11" s="252">
        <v>46</v>
      </c>
      <c r="I11" s="252">
        <v>9</v>
      </c>
      <c r="J11" s="252">
        <v>119</v>
      </c>
      <c r="K11" s="252">
        <v>12</v>
      </c>
      <c r="L11" s="252">
        <v>17</v>
      </c>
      <c r="M11" s="252">
        <v>260</v>
      </c>
      <c r="N11" s="252">
        <v>194</v>
      </c>
      <c r="O11" s="252">
        <v>31</v>
      </c>
    </row>
    <row r="12" spans="1:15" s="220" customFormat="1" ht="19.5" customHeight="1">
      <c r="A12" s="249" t="s">
        <v>8</v>
      </c>
      <c r="B12" s="251">
        <v>388</v>
      </c>
      <c r="C12" s="252">
        <v>115</v>
      </c>
      <c r="D12" s="252">
        <v>28</v>
      </c>
      <c r="E12" s="252">
        <v>12</v>
      </c>
      <c r="F12" s="252">
        <v>6</v>
      </c>
      <c r="G12" s="252">
        <v>14</v>
      </c>
      <c r="H12" s="252">
        <v>12</v>
      </c>
      <c r="I12" s="252">
        <v>3</v>
      </c>
      <c r="J12" s="252">
        <v>6</v>
      </c>
      <c r="K12" s="252">
        <v>3</v>
      </c>
      <c r="L12" s="252">
        <v>3</v>
      </c>
      <c r="M12" s="252">
        <v>56</v>
      </c>
      <c r="N12" s="252">
        <v>130</v>
      </c>
      <c r="O12" s="252">
        <v>0</v>
      </c>
    </row>
    <row r="13" spans="1:15" s="220" customFormat="1" ht="19.5" customHeight="1">
      <c r="A13" s="249" t="s">
        <v>9</v>
      </c>
      <c r="B13" s="251">
        <v>1152</v>
      </c>
      <c r="C13" s="252">
        <v>485</v>
      </c>
      <c r="D13" s="252">
        <v>50</v>
      </c>
      <c r="E13" s="252">
        <v>50</v>
      </c>
      <c r="F13" s="252">
        <v>28</v>
      </c>
      <c r="G13" s="252">
        <v>46</v>
      </c>
      <c r="H13" s="252">
        <v>39</v>
      </c>
      <c r="I13" s="252">
        <v>20</v>
      </c>
      <c r="J13" s="252">
        <v>46</v>
      </c>
      <c r="K13" s="252">
        <v>8</v>
      </c>
      <c r="L13" s="252">
        <v>23</v>
      </c>
      <c r="M13" s="252">
        <v>221</v>
      </c>
      <c r="N13" s="252">
        <v>136</v>
      </c>
      <c r="O13" s="252">
        <v>0</v>
      </c>
    </row>
    <row r="14" spans="1:15" s="220" customFormat="1" ht="19.5" customHeight="1">
      <c r="A14" s="249" t="s">
        <v>10</v>
      </c>
      <c r="B14" s="251">
        <v>2354</v>
      </c>
      <c r="C14" s="252">
        <v>1085</v>
      </c>
      <c r="D14" s="252">
        <v>102</v>
      </c>
      <c r="E14" s="252">
        <v>100</v>
      </c>
      <c r="F14" s="252">
        <v>75</v>
      </c>
      <c r="G14" s="252">
        <v>42</v>
      </c>
      <c r="H14" s="252">
        <v>82</v>
      </c>
      <c r="I14" s="252">
        <v>90</v>
      </c>
      <c r="J14" s="252">
        <v>36</v>
      </c>
      <c r="K14" s="252">
        <v>60</v>
      </c>
      <c r="L14" s="252">
        <v>39</v>
      </c>
      <c r="M14" s="252">
        <v>344</v>
      </c>
      <c r="N14" s="252">
        <v>299</v>
      </c>
      <c r="O14" s="252">
        <v>1</v>
      </c>
    </row>
    <row r="15" spans="1:15" s="220" customFormat="1" ht="19.5" customHeight="1">
      <c r="A15" s="249" t="s">
        <v>11</v>
      </c>
      <c r="B15" s="251">
        <v>995</v>
      </c>
      <c r="C15" s="252">
        <v>488</v>
      </c>
      <c r="D15" s="252">
        <v>73</v>
      </c>
      <c r="E15" s="254">
        <v>33</v>
      </c>
      <c r="F15" s="254">
        <v>34</v>
      </c>
      <c r="G15" s="254">
        <v>26</v>
      </c>
      <c r="H15" s="254">
        <v>19</v>
      </c>
      <c r="I15" s="254">
        <v>10</v>
      </c>
      <c r="J15" s="254">
        <v>30</v>
      </c>
      <c r="K15" s="254">
        <v>13</v>
      </c>
      <c r="L15" s="254">
        <v>15</v>
      </c>
      <c r="M15" s="254">
        <v>148</v>
      </c>
      <c r="N15" s="254">
        <v>106</v>
      </c>
      <c r="O15" s="254">
        <v>14</v>
      </c>
    </row>
    <row r="16" spans="1:15" s="220" customFormat="1" ht="19.5" customHeight="1">
      <c r="A16" s="249" t="s">
        <v>12</v>
      </c>
      <c r="B16" s="251">
        <v>2124</v>
      </c>
      <c r="C16" s="252">
        <v>825</v>
      </c>
      <c r="D16" s="252">
        <v>64</v>
      </c>
      <c r="E16" s="254">
        <v>109</v>
      </c>
      <c r="F16" s="254">
        <v>48</v>
      </c>
      <c r="G16" s="254">
        <v>103</v>
      </c>
      <c r="H16" s="254">
        <v>35</v>
      </c>
      <c r="I16" s="254">
        <v>76</v>
      </c>
      <c r="J16" s="254">
        <v>66</v>
      </c>
      <c r="K16" s="254">
        <v>29</v>
      </c>
      <c r="L16" s="254">
        <v>38</v>
      </c>
      <c r="M16" s="254">
        <v>300</v>
      </c>
      <c r="N16" s="254">
        <v>431</v>
      </c>
      <c r="O16" s="254">
        <v>90</v>
      </c>
    </row>
    <row r="17" spans="1:15" s="220" customFormat="1" ht="19.5" customHeight="1">
      <c r="A17" s="249" t="s">
        <v>13</v>
      </c>
      <c r="B17" s="251">
        <v>1188</v>
      </c>
      <c r="C17" s="252">
        <v>574</v>
      </c>
      <c r="D17" s="252">
        <v>88</v>
      </c>
      <c r="E17" s="254">
        <v>32</v>
      </c>
      <c r="F17" s="254">
        <v>36</v>
      </c>
      <c r="G17" s="254">
        <v>39</v>
      </c>
      <c r="H17" s="254">
        <v>29</v>
      </c>
      <c r="I17" s="254">
        <v>11</v>
      </c>
      <c r="J17" s="254">
        <v>32</v>
      </c>
      <c r="K17" s="254">
        <v>16</v>
      </c>
      <c r="L17" s="254">
        <v>19</v>
      </c>
      <c r="M17" s="254">
        <v>169</v>
      </c>
      <c r="N17" s="254">
        <v>143</v>
      </c>
      <c r="O17" s="254">
        <v>46</v>
      </c>
    </row>
    <row r="18" spans="1:15" s="220" customFormat="1" ht="19.5" customHeight="1">
      <c r="A18" s="249" t="s">
        <v>14</v>
      </c>
      <c r="B18" s="251">
        <v>4233</v>
      </c>
      <c r="C18" s="252">
        <v>1673</v>
      </c>
      <c r="D18" s="252">
        <v>273</v>
      </c>
      <c r="E18" s="254">
        <v>130</v>
      </c>
      <c r="F18" s="254">
        <v>224</v>
      </c>
      <c r="G18" s="254">
        <v>117</v>
      </c>
      <c r="H18" s="254">
        <v>112</v>
      </c>
      <c r="I18" s="254">
        <v>75</v>
      </c>
      <c r="J18" s="254">
        <v>49</v>
      </c>
      <c r="K18" s="254">
        <v>147</v>
      </c>
      <c r="L18" s="254">
        <v>100</v>
      </c>
      <c r="M18" s="254">
        <v>747</v>
      </c>
      <c r="N18" s="254">
        <v>586</v>
      </c>
      <c r="O18" s="254">
        <v>8</v>
      </c>
    </row>
    <row r="19" spans="1:15" s="220" customFormat="1" ht="19.5" customHeight="1">
      <c r="A19" s="249" t="s">
        <v>15</v>
      </c>
      <c r="B19" s="251">
        <v>3512</v>
      </c>
      <c r="C19" s="252">
        <v>1581</v>
      </c>
      <c r="D19" s="252">
        <v>153</v>
      </c>
      <c r="E19" s="254">
        <v>103</v>
      </c>
      <c r="F19" s="254">
        <v>95</v>
      </c>
      <c r="G19" s="254">
        <v>164</v>
      </c>
      <c r="H19" s="254">
        <v>74</v>
      </c>
      <c r="I19" s="254">
        <v>77</v>
      </c>
      <c r="J19" s="254">
        <v>106</v>
      </c>
      <c r="K19" s="254">
        <v>58</v>
      </c>
      <c r="L19" s="254">
        <v>36</v>
      </c>
      <c r="M19" s="254">
        <v>441</v>
      </c>
      <c r="N19" s="254">
        <v>624</v>
      </c>
      <c r="O19" s="254">
        <v>28</v>
      </c>
    </row>
    <row r="20" spans="1:15" s="220" customFormat="1" ht="19.5" customHeight="1">
      <c r="A20" s="249" t="s">
        <v>16</v>
      </c>
      <c r="B20" s="251">
        <v>460</v>
      </c>
      <c r="C20" s="252">
        <v>133</v>
      </c>
      <c r="D20" s="252">
        <v>31</v>
      </c>
      <c r="E20" s="254">
        <v>9</v>
      </c>
      <c r="F20" s="254">
        <v>10</v>
      </c>
      <c r="G20" s="254">
        <v>5</v>
      </c>
      <c r="H20" s="254">
        <v>6</v>
      </c>
      <c r="I20" s="254">
        <v>6</v>
      </c>
      <c r="J20" s="254">
        <v>0</v>
      </c>
      <c r="K20" s="254">
        <v>4</v>
      </c>
      <c r="L20" s="254">
        <v>10</v>
      </c>
      <c r="M20" s="254">
        <v>44</v>
      </c>
      <c r="N20" s="254">
        <v>202</v>
      </c>
      <c r="O20" s="254">
        <v>2</v>
      </c>
    </row>
    <row r="21" spans="1:15" s="220" customFormat="1" ht="19.5" customHeight="1">
      <c r="A21" s="249" t="s">
        <v>17</v>
      </c>
      <c r="B21" s="251">
        <v>1276</v>
      </c>
      <c r="C21" s="252">
        <v>407</v>
      </c>
      <c r="D21" s="252">
        <v>76</v>
      </c>
      <c r="E21" s="254">
        <v>45</v>
      </c>
      <c r="F21" s="254">
        <v>57</v>
      </c>
      <c r="G21" s="254">
        <v>43</v>
      </c>
      <c r="H21" s="254">
        <v>50</v>
      </c>
      <c r="I21" s="254">
        <v>40</v>
      </c>
      <c r="J21" s="254">
        <v>27</v>
      </c>
      <c r="K21" s="254">
        <v>14</v>
      </c>
      <c r="L21" s="254">
        <v>31</v>
      </c>
      <c r="M21" s="254">
        <v>208</v>
      </c>
      <c r="N21" s="254">
        <v>278</v>
      </c>
      <c r="O21" s="254">
        <v>9</v>
      </c>
    </row>
    <row r="22" spans="1:15" s="220" customFormat="1" ht="19.5" customHeight="1">
      <c r="A22" s="249" t="s">
        <v>18</v>
      </c>
      <c r="B22" s="251">
        <v>486</v>
      </c>
      <c r="C22" s="252">
        <v>141</v>
      </c>
      <c r="D22" s="252">
        <v>30</v>
      </c>
      <c r="E22" s="254">
        <v>9</v>
      </c>
      <c r="F22" s="254">
        <v>18</v>
      </c>
      <c r="G22" s="254">
        <v>4</v>
      </c>
      <c r="H22" s="254">
        <v>19</v>
      </c>
      <c r="I22" s="254">
        <v>4</v>
      </c>
      <c r="J22" s="254">
        <v>10</v>
      </c>
      <c r="K22" s="254">
        <v>21</v>
      </c>
      <c r="L22" s="254">
        <v>4</v>
      </c>
      <c r="M22" s="254">
        <v>202</v>
      </c>
      <c r="N22" s="254">
        <v>24</v>
      </c>
      <c r="O22" s="254">
        <v>1</v>
      </c>
    </row>
    <row r="23" spans="1:15" s="220" customFormat="1" ht="19.5" customHeight="1">
      <c r="A23" s="249" t="s">
        <v>19</v>
      </c>
      <c r="B23" s="251">
        <v>660</v>
      </c>
      <c r="C23" s="252">
        <v>185</v>
      </c>
      <c r="D23" s="252">
        <v>40</v>
      </c>
      <c r="E23" s="254">
        <v>12</v>
      </c>
      <c r="F23" s="254">
        <v>23</v>
      </c>
      <c r="G23" s="254">
        <v>12</v>
      </c>
      <c r="H23" s="254">
        <v>29</v>
      </c>
      <c r="I23" s="254">
        <v>15</v>
      </c>
      <c r="J23" s="254">
        <v>4</v>
      </c>
      <c r="K23" s="254">
        <v>6</v>
      </c>
      <c r="L23" s="254">
        <v>22</v>
      </c>
      <c r="M23" s="254">
        <v>94</v>
      </c>
      <c r="N23" s="254">
        <v>218</v>
      </c>
      <c r="O23" s="254">
        <v>1</v>
      </c>
    </row>
    <row r="24" spans="1:15" s="220" customFormat="1" ht="19.5" customHeight="1">
      <c r="A24" s="249" t="s">
        <v>20</v>
      </c>
      <c r="B24" s="251">
        <v>761</v>
      </c>
      <c r="C24" s="252">
        <v>371</v>
      </c>
      <c r="D24" s="252">
        <v>42</v>
      </c>
      <c r="E24" s="254">
        <v>8</v>
      </c>
      <c r="F24" s="254">
        <v>19</v>
      </c>
      <c r="G24" s="254">
        <v>19</v>
      </c>
      <c r="H24" s="254">
        <v>26</v>
      </c>
      <c r="I24" s="254">
        <v>9</v>
      </c>
      <c r="J24" s="254">
        <v>7</v>
      </c>
      <c r="K24" s="254">
        <v>18</v>
      </c>
      <c r="L24" s="254">
        <v>11</v>
      </c>
      <c r="M24" s="254">
        <v>86</v>
      </c>
      <c r="N24" s="254">
        <v>145</v>
      </c>
      <c r="O24" s="254">
        <v>1</v>
      </c>
    </row>
    <row r="25" spans="1:15" s="220" customFormat="1" ht="19.5" customHeight="1">
      <c r="A25" s="249" t="s">
        <v>21</v>
      </c>
      <c r="B25" s="251">
        <v>654</v>
      </c>
      <c r="C25" s="252">
        <v>289</v>
      </c>
      <c r="D25" s="252">
        <v>44</v>
      </c>
      <c r="E25" s="254">
        <v>12</v>
      </c>
      <c r="F25" s="254">
        <v>21</v>
      </c>
      <c r="G25" s="254">
        <v>9</v>
      </c>
      <c r="H25" s="254">
        <v>24</v>
      </c>
      <c r="I25" s="254">
        <v>7</v>
      </c>
      <c r="J25" s="254">
        <v>23</v>
      </c>
      <c r="K25" s="254">
        <v>9</v>
      </c>
      <c r="L25" s="254">
        <v>6</v>
      </c>
      <c r="M25" s="254">
        <v>102</v>
      </c>
      <c r="N25" s="254">
        <v>108</v>
      </c>
      <c r="O25" s="254">
        <v>0</v>
      </c>
    </row>
    <row r="26" spans="1:15" s="220" customFormat="1" ht="19.5" customHeight="1">
      <c r="A26" s="249" t="s">
        <v>22</v>
      </c>
      <c r="B26" s="251">
        <v>811</v>
      </c>
      <c r="C26" s="252">
        <v>307</v>
      </c>
      <c r="D26" s="252">
        <v>23</v>
      </c>
      <c r="E26" s="254">
        <v>119</v>
      </c>
      <c r="F26" s="254">
        <v>21</v>
      </c>
      <c r="G26" s="254">
        <v>12</v>
      </c>
      <c r="H26" s="254">
        <v>30</v>
      </c>
      <c r="I26" s="254">
        <v>7</v>
      </c>
      <c r="J26" s="254">
        <v>2</v>
      </c>
      <c r="K26" s="254">
        <v>14</v>
      </c>
      <c r="L26" s="254">
        <v>12</v>
      </c>
      <c r="M26" s="254">
        <v>78</v>
      </c>
      <c r="N26" s="254">
        <v>186</v>
      </c>
      <c r="O26" s="254">
        <v>24</v>
      </c>
    </row>
    <row r="27" spans="1:15" s="220" customFormat="1" ht="19.5" customHeight="1">
      <c r="A27" s="249" t="s">
        <v>25</v>
      </c>
      <c r="B27" s="251">
        <v>667</v>
      </c>
      <c r="C27" s="252">
        <v>271</v>
      </c>
      <c r="D27" s="252">
        <v>41</v>
      </c>
      <c r="E27" s="254">
        <v>24</v>
      </c>
      <c r="F27" s="254">
        <v>22</v>
      </c>
      <c r="G27" s="254">
        <v>19</v>
      </c>
      <c r="H27" s="254">
        <v>18</v>
      </c>
      <c r="I27" s="254">
        <v>6</v>
      </c>
      <c r="J27" s="254">
        <v>11</v>
      </c>
      <c r="K27" s="254">
        <v>6</v>
      </c>
      <c r="L27" s="254">
        <v>7</v>
      </c>
      <c r="M27" s="254">
        <v>112</v>
      </c>
      <c r="N27" s="254">
        <v>130</v>
      </c>
      <c r="O27" s="254">
        <v>14</v>
      </c>
    </row>
    <row r="28" spans="1:15" s="220" customFormat="1" ht="19.5" customHeight="1">
      <c r="A28" s="249" t="s">
        <v>26</v>
      </c>
      <c r="B28" s="251">
        <v>471</v>
      </c>
      <c r="C28" s="252">
        <v>196</v>
      </c>
      <c r="D28" s="252">
        <v>21</v>
      </c>
      <c r="E28" s="254">
        <v>13</v>
      </c>
      <c r="F28" s="254">
        <v>10</v>
      </c>
      <c r="G28" s="254">
        <v>12</v>
      </c>
      <c r="H28" s="254">
        <v>15</v>
      </c>
      <c r="I28" s="254">
        <v>9</v>
      </c>
      <c r="J28" s="254">
        <v>10</v>
      </c>
      <c r="K28" s="254">
        <v>3</v>
      </c>
      <c r="L28" s="254">
        <v>4</v>
      </c>
      <c r="M28" s="254">
        <v>61</v>
      </c>
      <c r="N28" s="254">
        <v>117</v>
      </c>
      <c r="O28" s="254">
        <v>1</v>
      </c>
    </row>
    <row r="29" spans="1:15" s="220" customFormat="1" ht="19.5" customHeight="1">
      <c r="A29" s="249" t="s">
        <v>28</v>
      </c>
      <c r="B29" s="251">
        <v>491</v>
      </c>
      <c r="C29" s="252">
        <v>176</v>
      </c>
      <c r="D29" s="252">
        <v>26</v>
      </c>
      <c r="E29" s="254">
        <v>33</v>
      </c>
      <c r="F29" s="254">
        <v>17</v>
      </c>
      <c r="G29" s="254">
        <v>11</v>
      </c>
      <c r="H29" s="254">
        <v>15</v>
      </c>
      <c r="I29" s="254">
        <v>11</v>
      </c>
      <c r="J29" s="254">
        <v>3</v>
      </c>
      <c r="K29" s="254">
        <v>2</v>
      </c>
      <c r="L29" s="254">
        <v>5</v>
      </c>
      <c r="M29" s="254">
        <v>60</v>
      </c>
      <c r="N29" s="254">
        <v>132</v>
      </c>
      <c r="O29" s="254">
        <v>0</v>
      </c>
    </row>
    <row r="30" spans="1:15" s="220" customFormat="1" ht="19.5" customHeight="1">
      <c r="A30" s="249" t="s">
        <v>30</v>
      </c>
      <c r="B30" s="251">
        <v>563</v>
      </c>
      <c r="C30" s="252">
        <v>149</v>
      </c>
      <c r="D30" s="252">
        <v>45</v>
      </c>
      <c r="E30" s="254">
        <v>34</v>
      </c>
      <c r="F30" s="254">
        <v>20</v>
      </c>
      <c r="G30" s="254">
        <v>10</v>
      </c>
      <c r="H30" s="254">
        <v>24</v>
      </c>
      <c r="I30" s="254">
        <v>30</v>
      </c>
      <c r="J30" s="254">
        <v>8</v>
      </c>
      <c r="K30" s="254">
        <v>15</v>
      </c>
      <c r="L30" s="254">
        <v>19</v>
      </c>
      <c r="M30" s="254">
        <v>74</v>
      </c>
      <c r="N30" s="254">
        <v>135</v>
      </c>
      <c r="O30" s="254">
        <v>0</v>
      </c>
    </row>
    <row r="31" spans="1:15" s="220" customFormat="1" ht="19.5" customHeight="1">
      <c r="A31" s="249" t="s">
        <v>31</v>
      </c>
      <c r="B31" s="251">
        <v>113</v>
      </c>
      <c r="C31" s="252">
        <v>30</v>
      </c>
      <c r="D31" s="252">
        <v>4</v>
      </c>
      <c r="E31" s="254">
        <v>7</v>
      </c>
      <c r="F31" s="254">
        <v>2</v>
      </c>
      <c r="G31" s="254">
        <v>7</v>
      </c>
      <c r="H31" s="254">
        <v>3</v>
      </c>
      <c r="I31" s="254">
        <v>12</v>
      </c>
      <c r="J31" s="254">
        <v>1</v>
      </c>
      <c r="K31" s="254">
        <v>0</v>
      </c>
      <c r="L31" s="254">
        <v>1</v>
      </c>
      <c r="M31" s="254">
        <v>12</v>
      </c>
      <c r="N31" s="254">
        <v>34</v>
      </c>
      <c r="O31" s="254">
        <v>0</v>
      </c>
    </row>
    <row r="32" spans="1:15" s="220" customFormat="1" ht="19.5" customHeight="1">
      <c r="A32" s="249" t="s">
        <v>33</v>
      </c>
      <c r="B32" s="251">
        <v>389</v>
      </c>
      <c r="C32" s="252">
        <v>121</v>
      </c>
      <c r="D32" s="252">
        <v>22</v>
      </c>
      <c r="E32" s="254">
        <v>23</v>
      </c>
      <c r="F32" s="254">
        <v>16</v>
      </c>
      <c r="G32" s="254">
        <v>21</v>
      </c>
      <c r="H32" s="254">
        <v>12</v>
      </c>
      <c r="I32" s="254">
        <v>10</v>
      </c>
      <c r="J32" s="254">
        <v>4</v>
      </c>
      <c r="K32" s="254">
        <v>5</v>
      </c>
      <c r="L32" s="254">
        <v>5</v>
      </c>
      <c r="M32" s="254">
        <v>46</v>
      </c>
      <c r="N32" s="254">
        <v>104</v>
      </c>
      <c r="O32" s="254">
        <v>6</v>
      </c>
    </row>
    <row r="33" spans="1:15" s="220" customFormat="1" ht="19.5" customHeight="1">
      <c r="A33" s="249" t="s">
        <v>34</v>
      </c>
      <c r="B33" s="251">
        <v>197</v>
      </c>
      <c r="C33" s="252">
        <v>60</v>
      </c>
      <c r="D33" s="252">
        <v>3</v>
      </c>
      <c r="E33" s="254">
        <v>11</v>
      </c>
      <c r="F33" s="254">
        <v>1</v>
      </c>
      <c r="G33" s="254">
        <v>1</v>
      </c>
      <c r="H33" s="254">
        <v>3</v>
      </c>
      <c r="I33" s="254">
        <v>0</v>
      </c>
      <c r="J33" s="254">
        <v>5</v>
      </c>
      <c r="K33" s="254">
        <v>6</v>
      </c>
      <c r="L33" s="254">
        <v>7</v>
      </c>
      <c r="M33" s="254">
        <v>15</v>
      </c>
      <c r="N33" s="254">
        <v>85</v>
      </c>
      <c r="O33" s="254">
        <v>0</v>
      </c>
    </row>
    <row r="34" spans="1:15" s="220" customFormat="1" ht="19.5" customHeight="1">
      <c r="A34" s="249" t="s">
        <v>35</v>
      </c>
      <c r="B34" s="251">
        <v>265</v>
      </c>
      <c r="C34" s="252">
        <v>69</v>
      </c>
      <c r="D34" s="252">
        <v>20</v>
      </c>
      <c r="E34" s="254">
        <v>4</v>
      </c>
      <c r="F34" s="254">
        <v>7</v>
      </c>
      <c r="G34" s="254">
        <v>6</v>
      </c>
      <c r="H34" s="254">
        <v>13</v>
      </c>
      <c r="I34" s="254">
        <v>3</v>
      </c>
      <c r="J34" s="254">
        <v>4</v>
      </c>
      <c r="K34" s="254">
        <v>1</v>
      </c>
      <c r="L34" s="254">
        <v>5</v>
      </c>
      <c r="M34" s="254">
        <v>64</v>
      </c>
      <c r="N34" s="254">
        <v>69</v>
      </c>
      <c r="O34" s="254">
        <v>0</v>
      </c>
    </row>
    <row r="35" spans="1:15" s="220" customFormat="1" ht="19.5" customHeight="1">
      <c r="A35" s="249" t="s">
        <v>37</v>
      </c>
      <c r="B35" s="251">
        <v>343</v>
      </c>
      <c r="C35" s="252">
        <v>103</v>
      </c>
      <c r="D35" s="252">
        <v>27</v>
      </c>
      <c r="E35" s="254">
        <v>9</v>
      </c>
      <c r="F35" s="254">
        <v>11</v>
      </c>
      <c r="G35" s="254">
        <v>6</v>
      </c>
      <c r="H35" s="254">
        <v>16</v>
      </c>
      <c r="I35" s="254">
        <v>6</v>
      </c>
      <c r="J35" s="254">
        <v>0</v>
      </c>
      <c r="K35" s="254">
        <v>18</v>
      </c>
      <c r="L35" s="254">
        <v>8</v>
      </c>
      <c r="M35" s="254">
        <v>81</v>
      </c>
      <c r="N35" s="254">
        <v>58</v>
      </c>
      <c r="O35" s="254">
        <v>3</v>
      </c>
    </row>
    <row r="36" spans="1:15" s="220" customFormat="1" ht="19.5" customHeight="1">
      <c r="A36" s="249" t="s">
        <v>38</v>
      </c>
      <c r="B36" s="251">
        <v>417</v>
      </c>
      <c r="C36" s="252">
        <v>121</v>
      </c>
      <c r="D36" s="252">
        <v>23</v>
      </c>
      <c r="E36" s="254">
        <v>7</v>
      </c>
      <c r="F36" s="254">
        <v>13</v>
      </c>
      <c r="G36" s="254">
        <v>11</v>
      </c>
      <c r="H36" s="254">
        <v>17</v>
      </c>
      <c r="I36" s="254">
        <v>9</v>
      </c>
      <c r="J36" s="254">
        <v>0</v>
      </c>
      <c r="K36" s="254">
        <v>4</v>
      </c>
      <c r="L36" s="254">
        <v>11</v>
      </c>
      <c r="M36" s="254">
        <v>68</v>
      </c>
      <c r="N36" s="254">
        <v>133</v>
      </c>
      <c r="O36" s="254">
        <v>4</v>
      </c>
    </row>
    <row r="37" spans="1:15" s="220" customFormat="1" ht="19.5" customHeight="1">
      <c r="A37" s="249" t="s">
        <v>39</v>
      </c>
      <c r="B37" s="251">
        <v>363</v>
      </c>
      <c r="C37" s="252">
        <v>100</v>
      </c>
      <c r="D37" s="252">
        <v>28</v>
      </c>
      <c r="E37" s="254">
        <v>12</v>
      </c>
      <c r="F37" s="254">
        <v>10</v>
      </c>
      <c r="G37" s="254">
        <v>15</v>
      </c>
      <c r="H37" s="254">
        <v>9</v>
      </c>
      <c r="I37" s="254">
        <v>2</v>
      </c>
      <c r="J37" s="254">
        <v>8</v>
      </c>
      <c r="K37" s="254">
        <v>7</v>
      </c>
      <c r="L37" s="254">
        <v>6</v>
      </c>
      <c r="M37" s="254">
        <v>54</v>
      </c>
      <c r="N37" s="254">
        <v>112</v>
      </c>
      <c r="O37" s="254">
        <v>1</v>
      </c>
    </row>
    <row r="38" spans="1:15" s="220" customFormat="1" ht="19.5" customHeight="1">
      <c r="A38" s="249" t="s">
        <v>41</v>
      </c>
      <c r="B38" s="251">
        <v>477</v>
      </c>
      <c r="C38" s="252">
        <v>138</v>
      </c>
      <c r="D38" s="252">
        <v>23</v>
      </c>
      <c r="E38" s="254">
        <v>18</v>
      </c>
      <c r="F38" s="254">
        <v>11</v>
      </c>
      <c r="G38" s="254">
        <v>17</v>
      </c>
      <c r="H38" s="254">
        <v>21</v>
      </c>
      <c r="I38" s="254">
        <v>3</v>
      </c>
      <c r="J38" s="254">
        <v>5</v>
      </c>
      <c r="K38" s="254">
        <v>8</v>
      </c>
      <c r="L38" s="254">
        <v>6</v>
      </c>
      <c r="M38" s="254">
        <v>69</v>
      </c>
      <c r="N38" s="254">
        <v>158</v>
      </c>
      <c r="O38" s="254">
        <v>0</v>
      </c>
    </row>
    <row r="39" spans="1:15" s="220" customFormat="1" ht="19.5" customHeight="1">
      <c r="A39" s="249" t="s">
        <v>43</v>
      </c>
      <c r="B39" s="251">
        <v>413</v>
      </c>
      <c r="C39" s="252">
        <v>128</v>
      </c>
      <c r="D39" s="252">
        <v>13</v>
      </c>
      <c r="E39" s="254">
        <v>9</v>
      </c>
      <c r="F39" s="254">
        <v>6</v>
      </c>
      <c r="G39" s="254">
        <v>13</v>
      </c>
      <c r="H39" s="254">
        <v>9</v>
      </c>
      <c r="I39" s="254">
        <v>15</v>
      </c>
      <c r="J39" s="254">
        <v>8</v>
      </c>
      <c r="K39" s="254">
        <v>3</v>
      </c>
      <c r="L39" s="254">
        <v>9</v>
      </c>
      <c r="M39" s="254">
        <v>120</v>
      </c>
      <c r="N39" s="254">
        <v>80</v>
      </c>
      <c r="O39" s="254">
        <v>0</v>
      </c>
    </row>
    <row r="40" spans="1:15" s="220" customFormat="1" ht="19.5" customHeight="1">
      <c r="A40" s="249" t="s">
        <v>44</v>
      </c>
      <c r="B40" s="251">
        <v>101</v>
      </c>
      <c r="C40" s="252">
        <v>39</v>
      </c>
      <c r="D40" s="252">
        <v>4</v>
      </c>
      <c r="E40" s="254">
        <v>0</v>
      </c>
      <c r="F40" s="254">
        <v>1</v>
      </c>
      <c r="G40" s="254">
        <v>5</v>
      </c>
      <c r="H40" s="254">
        <v>5</v>
      </c>
      <c r="I40" s="254">
        <v>5</v>
      </c>
      <c r="J40" s="254">
        <v>0</v>
      </c>
      <c r="K40" s="254">
        <v>0</v>
      </c>
      <c r="L40" s="254">
        <v>3</v>
      </c>
      <c r="M40" s="254">
        <v>14</v>
      </c>
      <c r="N40" s="254">
        <v>25</v>
      </c>
      <c r="O40" s="254">
        <v>1</v>
      </c>
    </row>
    <row r="41" spans="1:15" s="220" customFormat="1" ht="19.5" customHeight="1">
      <c r="A41" s="249" t="s">
        <v>45</v>
      </c>
      <c r="B41" s="251">
        <v>138</v>
      </c>
      <c r="C41" s="252">
        <v>69</v>
      </c>
      <c r="D41" s="252">
        <v>8</v>
      </c>
      <c r="E41" s="254">
        <v>1</v>
      </c>
      <c r="F41" s="254">
        <v>6</v>
      </c>
      <c r="G41" s="254">
        <v>6</v>
      </c>
      <c r="H41" s="254">
        <v>1</v>
      </c>
      <c r="I41" s="254">
        <v>0</v>
      </c>
      <c r="J41" s="254">
        <v>5</v>
      </c>
      <c r="K41" s="254">
        <v>0</v>
      </c>
      <c r="L41" s="254">
        <v>3</v>
      </c>
      <c r="M41" s="254">
        <v>18</v>
      </c>
      <c r="N41" s="254">
        <v>21</v>
      </c>
      <c r="O41" s="254">
        <v>0</v>
      </c>
    </row>
    <row r="42" spans="1:15" s="220" customFormat="1" ht="19.5" customHeight="1">
      <c r="A42" s="249" t="s">
        <v>46</v>
      </c>
      <c r="B42" s="251">
        <v>50</v>
      </c>
      <c r="C42" s="252">
        <v>25</v>
      </c>
      <c r="D42" s="252">
        <v>2</v>
      </c>
      <c r="E42" s="254">
        <v>3</v>
      </c>
      <c r="F42" s="254">
        <v>1</v>
      </c>
      <c r="G42" s="254">
        <v>4</v>
      </c>
      <c r="H42" s="254">
        <v>0</v>
      </c>
      <c r="I42" s="254">
        <v>0</v>
      </c>
      <c r="J42" s="254">
        <v>2</v>
      </c>
      <c r="K42" s="254">
        <v>1</v>
      </c>
      <c r="L42" s="254">
        <v>6</v>
      </c>
      <c r="M42" s="254">
        <v>2</v>
      </c>
      <c r="N42" s="254">
        <v>4</v>
      </c>
      <c r="O42" s="254">
        <v>0</v>
      </c>
    </row>
    <row r="43" spans="1:15" s="220" customFormat="1" ht="19.5" customHeight="1">
      <c r="A43" s="249" t="s">
        <v>47</v>
      </c>
      <c r="B43" s="251">
        <v>156</v>
      </c>
      <c r="C43" s="252">
        <v>78</v>
      </c>
      <c r="D43" s="252">
        <v>14</v>
      </c>
      <c r="E43" s="254">
        <v>5</v>
      </c>
      <c r="F43" s="254">
        <v>3</v>
      </c>
      <c r="G43" s="254">
        <v>2</v>
      </c>
      <c r="H43" s="254">
        <v>4</v>
      </c>
      <c r="I43" s="254">
        <v>5</v>
      </c>
      <c r="J43" s="254">
        <v>0</v>
      </c>
      <c r="K43" s="254">
        <v>3</v>
      </c>
      <c r="L43" s="254">
        <v>3</v>
      </c>
      <c r="M43" s="254">
        <v>17</v>
      </c>
      <c r="N43" s="254">
        <v>22</v>
      </c>
      <c r="O43" s="254">
        <v>0</v>
      </c>
    </row>
    <row r="44" spans="1:15" s="220" customFormat="1" ht="19.5" customHeight="1">
      <c r="A44" s="249" t="s">
        <v>48</v>
      </c>
      <c r="B44" s="251">
        <v>120</v>
      </c>
      <c r="C44" s="252">
        <v>71</v>
      </c>
      <c r="D44" s="252">
        <v>6</v>
      </c>
      <c r="E44" s="254">
        <v>2</v>
      </c>
      <c r="F44" s="254">
        <v>1</v>
      </c>
      <c r="G44" s="254">
        <v>9</v>
      </c>
      <c r="H44" s="254">
        <v>3</v>
      </c>
      <c r="I44" s="254">
        <v>0</v>
      </c>
      <c r="J44" s="254">
        <v>2</v>
      </c>
      <c r="K44" s="254">
        <v>3</v>
      </c>
      <c r="L44" s="254">
        <v>0</v>
      </c>
      <c r="M44" s="254">
        <v>13</v>
      </c>
      <c r="N44" s="254">
        <v>10</v>
      </c>
      <c r="O44" s="254">
        <v>1</v>
      </c>
    </row>
    <row r="45" spans="1:15" s="220" customFormat="1" ht="19.5" customHeight="1">
      <c r="A45" s="249" t="s">
        <v>49</v>
      </c>
      <c r="B45" s="251">
        <v>44</v>
      </c>
      <c r="C45" s="252">
        <v>27</v>
      </c>
      <c r="D45" s="254">
        <v>1</v>
      </c>
      <c r="E45" s="254">
        <v>1</v>
      </c>
      <c r="F45" s="254">
        <v>1</v>
      </c>
      <c r="G45" s="254">
        <v>1</v>
      </c>
      <c r="H45" s="254">
        <v>0</v>
      </c>
      <c r="I45" s="254">
        <v>0</v>
      </c>
      <c r="J45" s="254">
        <v>0</v>
      </c>
      <c r="K45" s="254">
        <v>2</v>
      </c>
      <c r="L45" s="254">
        <v>0</v>
      </c>
      <c r="M45" s="254">
        <v>3</v>
      </c>
      <c r="N45" s="254">
        <v>8</v>
      </c>
      <c r="O45" s="254">
        <v>0</v>
      </c>
    </row>
    <row r="46" spans="1:15" s="220" customFormat="1" ht="19.5" customHeight="1">
      <c r="A46" s="249" t="s">
        <v>51</v>
      </c>
      <c r="B46" s="251">
        <v>304</v>
      </c>
      <c r="C46" s="252">
        <v>171</v>
      </c>
      <c r="D46" s="252">
        <v>15</v>
      </c>
      <c r="E46" s="254">
        <v>4</v>
      </c>
      <c r="F46" s="254">
        <v>2</v>
      </c>
      <c r="G46" s="254">
        <v>9</v>
      </c>
      <c r="H46" s="254">
        <v>4</v>
      </c>
      <c r="I46" s="254">
        <v>3</v>
      </c>
      <c r="J46" s="254">
        <v>1</v>
      </c>
      <c r="K46" s="254">
        <v>3</v>
      </c>
      <c r="L46" s="254">
        <v>1</v>
      </c>
      <c r="M46" s="254">
        <v>49</v>
      </c>
      <c r="N46" s="254">
        <v>42</v>
      </c>
      <c r="O46" s="254">
        <v>1</v>
      </c>
    </row>
    <row r="47" spans="1:15" s="220" customFormat="1" ht="19.5" customHeight="1" thickBot="1">
      <c r="A47" s="255" t="s">
        <v>53</v>
      </c>
      <c r="B47" s="256">
        <v>58</v>
      </c>
      <c r="C47" s="257">
        <v>9</v>
      </c>
      <c r="D47" s="258">
        <v>6</v>
      </c>
      <c r="E47" s="258">
        <v>0</v>
      </c>
      <c r="F47" s="258">
        <v>2</v>
      </c>
      <c r="G47" s="258">
        <v>1</v>
      </c>
      <c r="H47" s="258">
        <v>3</v>
      </c>
      <c r="I47" s="258">
        <v>1</v>
      </c>
      <c r="J47" s="258">
        <v>0</v>
      </c>
      <c r="K47" s="258">
        <v>1</v>
      </c>
      <c r="L47" s="258">
        <v>2</v>
      </c>
      <c r="M47" s="258">
        <v>29</v>
      </c>
      <c r="N47" s="258">
        <v>4</v>
      </c>
      <c r="O47" s="258">
        <v>0</v>
      </c>
    </row>
    <row r="48" spans="1:15" s="220" customFormat="1" ht="19.5" customHeight="1">
      <c r="A48" s="249" t="s">
        <v>261</v>
      </c>
      <c r="B48" s="249"/>
      <c r="C48" s="252"/>
      <c r="D48" s="252"/>
      <c r="E48" s="252"/>
      <c r="F48" s="254"/>
      <c r="G48" s="254"/>
      <c r="H48" s="254"/>
      <c r="I48" s="254"/>
      <c r="J48" s="254"/>
      <c r="K48" s="254"/>
      <c r="L48" s="254"/>
      <c r="M48" s="254"/>
      <c r="N48" s="254"/>
      <c r="O48" s="254"/>
    </row>
    <row r="49" spans="1:15" s="220" customFormat="1" ht="16.5" customHeight="1">
      <c r="A49" s="259"/>
      <c r="B49" s="259"/>
      <c r="C49" s="260"/>
      <c r="D49" s="260"/>
      <c r="E49" s="260"/>
      <c r="F49" s="261"/>
      <c r="G49" s="261"/>
      <c r="H49" s="261"/>
      <c r="I49" s="261"/>
      <c r="J49" s="261"/>
      <c r="K49" s="261"/>
      <c r="L49" s="261"/>
      <c r="M49" s="261"/>
      <c r="N49" s="261"/>
      <c r="O49" s="261"/>
    </row>
    <row r="50" spans="1:15" s="220" customFormat="1" ht="14.25" customHeight="1">
      <c r="A50" s="248"/>
      <c r="B50" s="248"/>
      <c r="C50" s="248"/>
      <c r="D50" s="248"/>
      <c r="E50" s="248"/>
      <c r="F50" s="248"/>
      <c r="G50" s="248"/>
      <c r="H50" s="248"/>
      <c r="I50" s="248"/>
      <c r="J50" s="248"/>
      <c r="K50" s="248"/>
      <c r="L50" s="248"/>
      <c r="M50" s="248"/>
      <c r="N50" s="248"/>
      <c r="O50" s="248"/>
    </row>
    <row r="51" spans="1:15" s="220" customFormat="1" ht="12">
      <c r="A51" s="248"/>
      <c r="B51" s="248"/>
      <c r="C51" s="248"/>
      <c r="D51" s="248"/>
      <c r="E51" s="248"/>
      <c r="F51" s="248"/>
      <c r="G51" s="248"/>
      <c r="H51" s="248"/>
      <c r="I51" s="248"/>
      <c r="J51" s="248"/>
      <c r="K51" s="248"/>
      <c r="L51" s="248"/>
      <c r="M51" s="248"/>
      <c r="N51" s="248"/>
      <c r="O51" s="248"/>
    </row>
  </sheetData>
  <sheetProtection/>
  <mergeCells count="1">
    <mergeCell ref="B3:N3"/>
  </mergeCells>
  <printOptions/>
  <pageMargins left="0.7" right="0.56" top="0.78" bottom="0.61" header="0.5118110236220472" footer="0.5118110236220472"/>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A1:X69"/>
  <sheetViews>
    <sheetView zoomScalePageLayoutView="0" workbookViewId="0" topLeftCell="A1">
      <pane xSplit="1" ySplit="7" topLeftCell="B8" activePane="bottomRight" state="frozen"/>
      <selection pane="topLeft" activeCell="D6" sqref="D6"/>
      <selection pane="topRight" activeCell="D6" sqref="D6"/>
      <selection pane="bottomLeft" activeCell="D6" sqref="D6"/>
      <selection pane="bottomRight" activeCell="A1" sqref="A1"/>
    </sheetView>
  </sheetViews>
  <sheetFormatPr defaultColWidth="12.00390625" defaultRowHeight="12"/>
  <cols>
    <col min="1" max="1" width="14.125" style="335" customWidth="1"/>
    <col min="2" max="7" width="12.875" style="333" customWidth="1"/>
    <col min="8" max="8" width="12.875" style="334" customWidth="1"/>
    <col min="9" max="23" width="12.875" style="333" customWidth="1"/>
    <col min="24" max="24" width="14.125" style="335" customWidth="1"/>
    <col min="25" max="25" width="3.00390625" style="333" customWidth="1"/>
    <col min="26" max="16384" width="12.00390625" style="333" customWidth="1"/>
  </cols>
  <sheetData>
    <row r="1" ht="24" customHeight="1" thickBot="1">
      <c r="A1" s="448" t="s">
        <v>386</v>
      </c>
    </row>
    <row r="2" spans="1:24" s="336" customFormat="1" ht="13.5" customHeight="1" thickTop="1">
      <c r="A2" s="532" t="s">
        <v>373</v>
      </c>
      <c r="B2" s="544" t="s">
        <v>295</v>
      </c>
      <c r="C2" s="545"/>
      <c r="D2" s="545"/>
      <c r="E2" s="545"/>
      <c r="F2" s="545"/>
      <c r="G2" s="546"/>
      <c r="H2" s="541" t="s">
        <v>296</v>
      </c>
      <c r="I2" s="542"/>
      <c r="J2" s="543"/>
      <c r="K2" s="544" t="s">
        <v>374</v>
      </c>
      <c r="L2" s="545"/>
      <c r="M2" s="545"/>
      <c r="N2" s="546"/>
      <c r="O2" s="544" t="s">
        <v>297</v>
      </c>
      <c r="P2" s="545"/>
      <c r="Q2" s="545"/>
      <c r="R2" s="545"/>
      <c r="S2" s="545"/>
      <c r="T2" s="545"/>
      <c r="U2" s="545"/>
      <c r="V2" s="550" t="s">
        <v>298</v>
      </c>
      <c r="W2" s="538" t="s">
        <v>375</v>
      </c>
      <c r="X2" s="535" t="s">
        <v>373</v>
      </c>
    </row>
    <row r="3" spans="1:24" s="346" customFormat="1" ht="13.5" customHeight="1">
      <c r="A3" s="533"/>
      <c r="B3" s="338" t="s">
        <v>397</v>
      </c>
      <c r="C3" s="339" t="s">
        <v>398</v>
      </c>
      <c r="D3" s="340" t="s">
        <v>365</v>
      </c>
      <c r="E3" s="340" t="s">
        <v>366</v>
      </c>
      <c r="F3" s="340" t="s">
        <v>266</v>
      </c>
      <c r="G3" s="341" t="s">
        <v>267</v>
      </c>
      <c r="H3" s="342" t="s">
        <v>402</v>
      </c>
      <c r="I3" s="343" t="s">
        <v>268</v>
      </c>
      <c r="J3" s="344" t="s">
        <v>269</v>
      </c>
      <c r="K3" s="343" t="s">
        <v>403</v>
      </c>
      <c r="L3" s="343" t="s">
        <v>271</v>
      </c>
      <c r="M3" s="343" t="s">
        <v>272</v>
      </c>
      <c r="N3" s="343" t="s">
        <v>270</v>
      </c>
      <c r="O3" s="547" t="s">
        <v>376</v>
      </c>
      <c r="P3" s="548"/>
      <c r="Q3" s="549"/>
      <c r="R3" s="547" t="s">
        <v>405</v>
      </c>
      <c r="S3" s="548"/>
      <c r="T3" s="548"/>
      <c r="U3" s="548"/>
      <c r="V3" s="551"/>
      <c r="W3" s="539"/>
      <c r="X3" s="536"/>
    </row>
    <row r="4" spans="1:24" s="346" customFormat="1" ht="11.25" customHeight="1">
      <c r="A4" s="533"/>
      <c r="B4" s="347" t="s">
        <v>276</v>
      </c>
      <c r="C4" s="348" t="s">
        <v>276</v>
      </c>
      <c r="D4" s="349" t="s">
        <v>273</v>
      </c>
      <c r="E4" s="350" t="s">
        <v>365</v>
      </c>
      <c r="F4" s="351"/>
      <c r="G4" s="352" t="s">
        <v>274</v>
      </c>
      <c r="H4" s="353" t="s">
        <v>275</v>
      </c>
      <c r="I4" s="354" t="s">
        <v>275</v>
      </c>
      <c r="J4" s="337" t="s">
        <v>275</v>
      </c>
      <c r="K4" s="354" t="s">
        <v>377</v>
      </c>
      <c r="L4" s="354" t="s">
        <v>276</v>
      </c>
      <c r="M4" s="354" t="s">
        <v>276</v>
      </c>
      <c r="N4" s="345" t="s">
        <v>276</v>
      </c>
      <c r="O4" s="343" t="s">
        <v>277</v>
      </c>
      <c r="P4" s="355" t="s">
        <v>278</v>
      </c>
      <c r="Q4" s="355" t="s">
        <v>279</v>
      </c>
      <c r="R4" s="356" t="s">
        <v>280</v>
      </c>
      <c r="S4" s="355" t="s">
        <v>281</v>
      </c>
      <c r="T4" s="355" t="s">
        <v>282</v>
      </c>
      <c r="U4" s="357" t="s">
        <v>283</v>
      </c>
      <c r="V4" s="551"/>
      <c r="W4" s="539"/>
      <c r="X4" s="536"/>
    </row>
    <row r="5" spans="1:24" s="346" customFormat="1" ht="13.5" customHeight="1">
      <c r="A5" s="533"/>
      <c r="B5" s="347"/>
      <c r="C5" s="348"/>
      <c r="D5" s="349"/>
      <c r="E5" s="349" t="s">
        <v>273</v>
      </c>
      <c r="F5" s="349"/>
      <c r="G5" s="358"/>
      <c r="H5" s="353"/>
      <c r="I5" s="359"/>
      <c r="J5" s="337"/>
      <c r="K5" s="354"/>
      <c r="L5" s="354"/>
      <c r="M5" s="354"/>
      <c r="N5" s="345"/>
      <c r="O5" s="345" t="s">
        <v>284</v>
      </c>
      <c r="P5" s="354" t="s">
        <v>285</v>
      </c>
      <c r="Q5" s="360" t="s">
        <v>286</v>
      </c>
      <c r="R5" s="360"/>
      <c r="S5" s="360"/>
      <c r="T5" s="360"/>
      <c r="U5" s="361"/>
      <c r="V5" s="362"/>
      <c r="W5" s="539"/>
      <c r="X5" s="536"/>
    </row>
    <row r="6" spans="1:24" s="346" customFormat="1" ht="25.5" customHeight="1">
      <c r="A6" s="533"/>
      <c r="B6" s="347" t="s">
        <v>399</v>
      </c>
      <c r="C6" s="348" t="s">
        <v>400</v>
      </c>
      <c r="D6" s="351" t="s">
        <v>367</v>
      </c>
      <c r="E6" s="351" t="s">
        <v>367</v>
      </c>
      <c r="F6" s="363" t="s">
        <v>368</v>
      </c>
      <c r="G6" s="358" t="s">
        <v>367</v>
      </c>
      <c r="H6" s="353" t="s">
        <v>401</v>
      </c>
      <c r="I6" s="354" t="s">
        <v>288</v>
      </c>
      <c r="J6" s="337" t="s">
        <v>289</v>
      </c>
      <c r="K6" s="354" t="s">
        <v>406</v>
      </c>
      <c r="L6" s="354" t="s">
        <v>290</v>
      </c>
      <c r="M6" s="354" t="s">
        <v>291</v>
      </c>
      <c r="N6" s="364" t="s">
        <v>299</v>
      </c>
      <c r="O6" s="354" t="s">
        <v>280</v>
      </c>
      <c r="P6" s="365" t="s">
        <v>300</v>
      </c>
      <c r="Q6" s="354" t="s">
        <v>281</v>
      </c>
      <c r="R6" s="354" t="s">
        <v>280</v>
      </c>
      <c r="S6" s="354" t="s">
        <v>281</v>
      </c>
      <c r="T6" s="366" t="s">
        <v>301</v>
      </c>
      <c r="U6" s="367" t="s">
        <v>281</v>
      </c>
      <c r="V6" s="362" t="s">
        <v>302</v>
      </c>
      <c r="W6" s="539"/>
      <c r="X6" s="536"/>
    </row>
    <row r="7" spans="1:24" s="346" customFormat="1" ht="25.5" customHeight="1">
      <c r="A7" s="534"/>
      <c r="B7" s="369" t="s">
        <v>287</v>
      </c>
      <c r="C7" s="370" t="s">
        <v>378</v>
      </c>
      <c r="D7" s="371" t="s">
        <v>369</v>
      </c>
      <c r="E7" s="371" t="s">
        <v>370</v>
      </c>
      <c r="F7" s="372" t="s">
        <v>371</v>
      </c>
      <c r="G7" s="373" t="s">
        <v>372</v>
      </c>
      <c r="H7" s="374" t="s">
        <v>287</v>
      </c>
      <c r="I7" s="375" t="s">
        <v>287</v>
      </c>
      <c r="J7" s="375" t="s">
        <v>287</v>
      </c>
      <c r="K7" s="375" t="s">
        <v>287</v>
      </c>
      <c r="L7" s="376" t="s">
        <v>287</v>
      </c>
      <c r="M7" s="376" t="s">
        <v>287</v>
      </c>
      <c r="N7" s="375" t="s">
        <v>287</v>
      </c>
      <c r="O7" s="377" t="s">
        <v>292</v>
      </c>
      <c r="P7" s="368" t="s">
        <v>292</v>
      </c>
      <c r="Q7" s="377" t="s">
        <v>292</v>
      </c>
      <c r="R7" s="378" t="s">
        <v>303</v>
      </c>
      <c r="S7" s="378" t="s">
        <v>303</v>
      </c>
      <c r="T7" s="378" t="s">
        <v>304</v>
      </c>
      <c r="U7" s="379" t="s">
        <v>305</v>
      </c>
      <c r="V7" s="380" t="s">
        <v>306</v>
      </c>
      <c r="W7" s="540"/>
      <c r="X7" s="537"/>
    </row>
    <row r="8" spans="1:24" s="389" customFormat="1" ht="18" customHeight="1">
      <c r="A8" s="381" t="s">
        <v>0</v>
      </c>
      <c r="B8" s="382">
        <v>-0.1</v>
      </c>
      <c r="C8" s="382">
        <v>0.82</v>
      </c>
      <c r="D8" s="383">
        <v>197.9</v>
      </c>
      <c r="E8" s="383">
        <v>978.2</v>
      </c>
      <c r="F8" s="383">
        <v>94</v>
      </c>
      <c r="G8" s="384">
        <v>2.9</v>
      </c>
      <c r="H8" s="385">
        <v>-0.4</v>
      </c>
      <c r="I8" s="386">
        <v>8.6</v>
      </c>
      <c r="J8" s="386">
        <v>9</v>
      </c>
      <c r="K8" s="382">
        <v>-0.06</v>
      </c>
      <c r="L8" s="382">
        <v>4.16</v>
      </c>
      <c r="M8" s="382">
        <v>4.22</v>
      </c>
      <c r="N8" s="382">
        <v>8.38</v>
      </c>
      <c r="O8" s="385">
        <v>14.3</v>
      </c>
      <c r="P8" s="385">
        <v>63.3</v>
      </c>
      <c r="Q8" s="385">
        <v>22.3</v>
      </c>
      <c r="R8" s="385">
        <v>22.7</v>
      </c>
      <c r="S8" s="385">
        <v>35.2</v>
      </c>
      <c r="T8" s="385">
        <v>57.8</v>
      </c>
      <c r="U8" s="385">
        <v>155.3</v>
      </c>
      <c r="V8" s="387">
        <v>44.2</v>
      </c>
      <c r="W8" s="387">
        <v>44.6</v>
      </c>
      <c r="X8" s="388" t="s">
        <v>0</v>
      </c>
    </row>
    <row r="9" spans="1:24" s="389" customFormat="1" ht="18" customHeight="1">
      <c r="A9" s="390" t="s">
        <v>293</v>
      </c>
      <c r="B9" s="391">
        <v>-0.07</v>
      </c>
      <c r="C9" s="391">
        <v>0.81</v>
      </c>
      <c r="D9" s="392">
        <v>209.8</v>
      </c>
      <c r="E9" s="392">
        <v>1066.1</v>
      </c>
      <c r="F9" s="392">
        <v>93.8</v>
      </c>
      <c r="G9" s="393">
        <v>2.86</v>
      </c>
      <c r="H9" s="394">
        <v>-0.4</v>
      </c>
      <c r="I9" s="395">
        <v>8.6</v>
      </c>
      <c r="J9" s="395">
        <v>9</v>
      </c>
      <c r="K9" s="391">
        <v>-0.03</v>
      </c>
      <c r="L9" s="391">
        <v>4.18</v>
      </c>
      <c r="M9" s="391">
        <v>4.21</v>
      </c>
      <c r="N9" s="391">
        <v>8.39</v>
      </c>
      <c r="O9" s="394">
        <v>14.3</v>
      </c>
      <c r="P9" s="394">
        <v>63.4</v>
      </c>
      <c r="Q9" s="394">
        <v>22.2</v>
      </c>
      <c r="R9" s="394">
        <v>22.6</v>
      </c>
      <c r="S9" s="394">
        <v>35.1</v>
      </c>
      <c r="T9" s="394">
        <v>57.7</v>
      </c>
      <c r="U9" s="394">
        <v>155.4</v>
      </c>
      <c r="V9" s="396">
        <v>44.1</v>
      </c>
      <c r="W9" s="396">
        <v>44.6</v>
      </c>
      <c r="X9" s="388" t="s">
        <v>293</v>
      </c>
    </row>
    <row r="10" spans="1:24" s="336" customFormat="1" ht="17.25" customHeight="1">
      <c r="A10" s="397" t="s">
        <v>2</v>
      </c>
      <c r="B10" s="398">
        <v>-0.09</v>
      </c>
      <c r="C10" s="398">
        <v>-0.21</v>
      </c>
      <c r="D10" s="399">
        <v>2033.9</v>
      </c>
      <c r="E10" s="399">
        <v>2898</v>
      </c>
      <c r="F10" s="399">
        <v>90.6</v>
      </c>
      <c r="G10" s="400">
        <v>2.68</v>
      </c>
      <c r="H10" s="401">
        <v>-0.3</v>
      </c>
      <c r="I10" s="402">
        <v>8.7</v>
      </c>
      <c r="J10" s="402">
        <v>9</v>
      </c>
      <c r="K10" s="398">
        <v>-0.06</v>
      </c>
      <c r="L10" s="398">
        <v>3.97</v>
      </c>
      <c r="M10" s="398">
        <v>4.03</v>
      </c>
      <c r="N10" s="398">
        <v>8.01</v>
      </c>
      <c r="O10" s="401">
        <v>13.9</v>
      </c>
      <c r="P10" s="401">
        <v>63.8</v>
      </c>
      <c r="Q10" s="401">
        <v>22.2</v>
      </c>
      <c r="R10" s="401">
        <v>21.9</v>
      </c>
      <c r="S10" s="401">
        <v>34.8</v>
      </c>
      <c r="T10" s="401">
        <v>56.7</v>
      </c>
      <c r="U10" s="401">
        <v>159.4</v>
      </c>
      <c r="V10" s="403">
        <v>44.1</v>
      </c>
      <c r="W10" s="403">
        <v>44.1</v>
      </c>
      <c r="X10" s="404" t="s">
        <v>2</v>
      </c>
    </row>
    <row r="11" spans="1:24" s="336" customFormat="1" ht="17.25" customHeight="1">
      <c r="A11" s="405" t="s">
        <v>3</v>
      </c>
      <c r="B11" s="398">
        <v>0.22</v>
      </c>
      <c r="C11" s="398">
        <v>1.62</v>
      </c>
      <c r="D11" s="399">
        <v>789</v>
      </c>
      <c r="E11" s="399">
        <v>1686.4</v>
      </c>
      <c r="F11" s="399">
        <v>94.6</v>
      </c>
      <c r="G11" s="400">
        <v>2.78</v>
      </c>
      <c r="H11" s="401">
        <v>0.3</v>
      </c>
      <c r="I11" s="402">
        <v>9.2</v>
      </c>
      <c r="J11" s="402">
        <v>8.9</v>
      </c>
      <c r="K11" s="398">
        <v>0.2</v>
      </c>
      <c r="L11" s="398">
        <v>4.7</v>
      </c>
      <c r="M11" s="398">
        <v>4.51</v>
      </c>
      <c r="N11" s="398">
        <v>9.21</v>
      </c>
      <c r="O11" s="401">
        <v>14.7</v>
      </c>
      <c r="P11" s="401">
        <v>64.1</v>
      </c>
      <c r="Q11" s="401">
        <v>21.2</v>
      </c>
      <c r="R11" s="401">
        <v>22.9</v>
      </c>
      <c r="S11" s="401">
        <v>33.1</v>
      </c>
      <c r="T11" s="401">
        <v>56</v>
      </c>
      <c r="U11" s="401">
        <v>144.4</v>
      </c>
      <c r="V11" s="403">
        <v>43.3</v>
      </c>
      <c r="W11" s="403">
        <v>42.9</v>
      </c>
      <c r="X11" s="404" t="s">
        <v>3</v>
      </c>
    </row>
    <row r="12" spans="1:24" s="336" customFormat="1" ht="17.25" customHeight="1">
      <c r="A12" s="405" t="s">
        <v>4</v>
      </c>
      <c r="B12" s="398">
        <v>-0.53</v>
      </c>
      <c r="C12" s="398">
        <v>0.21</v>
      </c>
      <c r="D12" s="399">
        <v>43.6</v>
      </c>
      <c r="E12" s="399">
        <v>360</v>
      </c>
      <c r="F12" s="399">
        <v>91.6</v>
      </c>
      <c r="G12" s="400">
        <v>2.95</v>
      </c>
      <c r="H12" s="401">
        <v>-0.6</v>
      </c>
      <c r="I12" s="402">
        <v>9.1</v>
      </c>
      <c r="J12" s="402">
        <v>9.7</v>
      </c>
      <c r="K12" s="398">
        <v>-0.47</v>
      </c>
      <c r="L12" s="398">
        <v>2.82</v>
      </c>
      <c r="M12" s="398">
        <v>3.29</v>
      </c>
      <c r="N12" s="398">
        <v>6.12</v>
      </c>
      <c r="O12" s="401">
        <v>14.6</v>
      </c>
      <c r="P12" s="401">
        <v>60.1</v>
      </c>
      <c r="Q12" s="401">
        <v>25.3</v>
      </c>
      <c r="R12" s="401">
        <v>24.3</v>
      </c>
      <c r="S12" s="401">
        <v>42.1</v>
      </c>
      <c r="T12" s="401">
        <v>66.4</v>
      </c>
      <c r="U12" s="401">
        <v>173.6</v>
      </c>
      <c r="V12" s="403">
        <v>45.7</v>
      </c>
      <c r="W12" s="403">
        <v>47.1</v>
      </c>
      <c r="X12" s="404" t="s">
        <v>4</v>
      </c>
    </row>
    <row r="13" spans="1:24" s="336" customFormat="1" ht="17.25" customHeight="1">
      <c r="A13" s="405" t="s">
        <v>5</v>
      </c>
      <c r="B13" s="398">
        <v>-0.18</v>
      </c>
      <c r="C13" s="398">
        <v>1.53</v>
      </c>
      <c r="D13" s="399">
        <v>1256.5</v>
      </c>
      <c r="E13" s="399">
        <v>2698.8</v>
      </c>
      <c r="F13" s="399">
        <v>93.7</v>
      </c>
      <c r="G13" s="400">
        <v>2.84</v>
      </c>
      <c r="H13" s="401">
        <v>0.3</v>
      </c>
      <c r="I13" s="402">
        <v>7.7</v>
      </c>
      <c r="J13" s="402">
        <v>7.4</v>
      </c>
      <c r="K13" s="398">
        <v>-0.21</v>
      </c>
      <c r="L13" s="398">
        <v>3.35</v>
      </c>
      <c r="M13" s="398">
        <v>3.56</v>
      </c>
      <c r="N13" s="398">
        <v>6.91</v>
      </c>
      <c r="O13" s="401">
        <v>14.2</v>
      </c>
      <c r="P13" s="401">
        <v>65.6</v>
      </c>
      <c r="Q13" s="401">
        <v>20.1</v>
      </c>
      <c r="R13" s="401">
        <v>21.6</v>
      </c>
      <c r="S13" s="401">
        <v>30.6</v>
      </c>
      <c r="T13" s="401">
        <v>52.2</v>
      </c>
      <c r="U13" s="401">
        <v>141.6</v>
      </c>
      <c r="V13" s="403">
        <v>43.6</v>
      </c>
      <c r="W13" s="403">
        <v>44.5</v>
      </c>
      <c r="X13" s="404" t="s">
        <v>5</v>
      </c>
    </row>
    <row r="14" spans="1:24" s="336" customFormat="1" ht="17.25" customHeight="1">
      <c r="A14" s="405" t="s">
        <v>6</v>
      </c>
      <c r="B14" s="398">
        <v>0.05</v>
      </c>
      <c r="C14" s="398">
        <v>1.49</v>
      </c>
      <c r="D14" s="399">
        <v>196.2</v>
      </c>
      <c r="E14" s="399">
        <v>1052.1</v>
      </c>
      <c r="F14" s="399">
        <v>95.2</v>
      </c>
      <c r="G14" s="400">
        <v>2.88</v>
      </c>
      <c r="H14" s="406">
        <v>-0.2</v>
      </c>
      <c r="I14" s="402">
        <v>8.8</v>
      </c>
      <c r="J14" s="402">
        <v>9.1</v>
      </c>
      <c r="K14" s="398">
        <v>0.07</v>
      </c>
      <c r="L14" s="398">
        <v>4.3</v>
      </c>
      <c r="M14" s="398">
        <v>4.22</v>
      </c>
      <c r="N14" s="398">
        <v>8.52</v>
      </c>
      <c r="O14" s="401">
        <v>14.5</v>
      </c>
      <c r="P14" s="401">
        <v>64.7</v>
      </c>
      <c r="Q14" s="401">
        <v>20.8</v>
      </c>
      <c r="R14" s="401">
        <v>22.4</v>
      </c>
      <c r="S14" s="401">
        <v>32.2</v>
      </c>
      <c r="T14" s="401">
        <v>54.6</v>
      </c>
      <c r="U14" s="401">
        <v>144.1</v>
      </c>
      <c r="V14" s="403">
        <v>43.4</v>
      </c>
      <c r="W14" s="403">
        <v>43.7</v>
      </c>
      <c r="X14" s="404" t="s">
        <v>6</v>
      </c>
    </row>
    <row r="15" spans="1:24" s="336" customFormat="1" ht="17.25" customHeight="1">
      <c r="A15" s="405" t="s">
        <v>7</v>
      </c>
      <c r="B15" s="398">
        <v>-0.68</v>
      </c>
      <c r="C15" s="398">
        <v>0.73</v>
      </c>
      <c r="D15" s="399">
        <v>123</v>
      </c>
      <c r="E15" s="399">
        <v>575.3</v>
      </c>
      <c r="F15" s="399">
        <v>93.4</v>
      </c>
      <c r="G15" s="400">
        <v>2.97</v>
      </c>
      <c r="H15" s="401">
        <v>-1.9</v>
      </c>
      <c r="I15" s="402">
        <v>8.5</v>
      </c>
      <c r="J15" s="402">
        <v>10.4</v>
      </c>
      <c r="K15" s="398">
        <v>-0.49</v>
      </c>
      <c r="L15" s="398">
        <v>2.62</v>
      </c>
      <c r="M15" s="398">
        <v>3.12</v>
      </c>
      <c r="N15" s="398">
        <v>5.74</v>
      </c>
      <c r="O15" s="401">
        <v>14.1</v>
      </c>
      <c r="P15" s="401">
        <v>59.6</v>
      </c>
      <c r="Q15" s="401">
        <v>26.3</v>
      </c>
      <c r="R15" s="401">
        <v>23.6</v>
      </c>
      <c r="S15" s="401">
        <v>44.1</v>
      </c>
      <c r="T15" s="401">
        <v>67.7</v>
      </c>
      <c r="U15" s="401">
        <v>186.9</v>
      </c>
      <c r="V15" s="403">
        <v>46.1</v>
      </c>
      <c r="W15" s="403">
        <v>47.7</v>
      </c>
      <c r="X15" s="404" t="s">
        <v>7</v>
      </c>
    </row>
    <row r="16" spans="1:24" s="336" customFormat="1" ht="17.25" customHeight="1">
      <c r="A16" s="405" t="s">
        <v>8</v>
      </c>
      <c r="B16" s="398">
        <v>-1.1</v>
      </c>
      <c r="C16" s="398">
        <v>1.4</v>
      </c>
      <c r="D16" s="399">
        <v>195.9</v>
      </c>
      <c r="E16" s="399">
        <v>948.9</v>
      </c>
      <c r="F16" s="399">
        <v>93.4</v>
      </c>
      <c r="G16" s="400">
        <v>2.98</v>
      </c>
      <c r="H16" s="401">
        <v>-6.2</v>
      </c>
      <c r="I16" s="402">
        <v>5.7</v>
      </c>
      <c r="J16" s="402">
        <v>11.9</v>
      </c>
      <c r="K16" s="398">
        <v>-0.48</v>
      </c>
      <c r="L16" s="398">
        <v>3.4</v>
      </c>
      <c r="M16" s="398">
        <v>3.88</v>
      </c>
      <c r="N16" s="398">
        <v>7.28</v>
      </c>
      <c r="O16" s="401">
        <v>12.1</v>
      </c>
      <c r="P16" s="401">
        <v>61.8</v>
      </c>
      <c r="Q16" s="401">
        <v>26.2</v>
      </c>
      <c r="R16" s="401">
        <v>19.5</v>
      </c>
      <c r="S16" s="401">
        <v>42.4</v>
      </c>
      <c r="T16" s="401">
        <v>61.9</v>
      </c>
      <c r="U16" s="401">
        <v>216.8</v>
      </c>
      <c r="V16" s="403">
        <v>47</v>
      </c>
      <c r="W16" s="403">
        <v>49.6</v>
      </c>
      <c r="X16" s="404" t="s">
        <v>8</v>
      </c>
    </row>
    <row r="17" spans="1:24" s="336" customFormat="1" ht="17.25" customHeight="1">
      <c r="A17" s="405" t="s">
        <v>9</v>
      </c>
      <c r="B17" s="398">
        <v>-0.53</v>
      </c>
      <c r="C17" s="398">
        <v>0.5</v>
      </c>
      <c r="D17" s="399">
        <v>237.8</v>
      </c>
      <c r="E17" s="399">
        <v>819.4</v>
      </c>
      <c r="F17" s="399">
        <v>93.4</v>
      </c>
      <c r="G17" s="400">
        <v>3.01</v>
      </c>
      <c r="H17" s="401">
        <v>-3.1</v>
      </c>
      <c r="I17" s="402">
        <v>7.6</v>
      </c>
      <c r="J17" s="402">
        <v>10.8</v>
      </c>
      <c r="K17" s="398">
        <v>-0.22</v>
      </c>
      <c r="L17" s="398">
        <v>4.47</v>
      </c>
      <c r="M17" s="398">
        <v>4.69</v>
      </c>
      <c r="N17" s="398">
        <v>9.17</v>
      </c>
      <c r="O17" s="401">
        <v>13.7</v>
      </c>
      <c r="P17" s="401">
        <v>62.2</v>
      </c>
      <c r="Q17" s="401">
        <v>24.1</v>
      </c>
      <c r="R17" s="401">
        <v>22</v>
      </c>
      <c r="S17" s="401">
        <v>38.7</v>
      </c>
      <c r="T17" s="401">
        <v>60.7</v>
      </c>
      <c r="U17" s="401">
        <v>175.9</v>
      </c>
      <c r="V17" s="403">
        <v>44.8</v>
      </c>
      <c r="W17" s="403">
        <v>45.3</v>
      </c>
      <c r="X17" s="404" t="s">
        <v>9</v>
      </c>
    </row>
    <row r="18" spans="1:24" s="336" customFormat="1" ht="17.25" customHeight="1">
      <c r="A18" s="405" t="s">
        <v>10</v>
      </c>
      <c r="B18" s="398">
        <v>0.43</v>
      </c>
      <c r="C18" s="398">
        <v>1.06</v>
      </c>
      <c r="D18" s="399">
        <v>1250.8</v>
      </c>
      <c r="E18" s="399">
        <v>1250.8</v>
      </c>
      <c r="F18" s="399">
        <v>95.5</v>
      </c>
      <c r="G18" s="400">
        <v>3.01</v>
      </c>
      <c r="H18" s="401">
        <v>0.7</v>
      </c>
      <c r="I18" s="402">
        <v>9</v>
      </c>
      <c r="J18" s="402">
        <v>8.3</v>
      </c>
      <c r="K18" s="398">
        <v>0.36</v>
      </c>
      <c r="L18" s="398">
        <v>5.77</v>
      </c>
      <c r="M18" s="398">
        <v>5.42</v>
      </c>
      <c r="N18" s="398">
        <v>11.19</v>
      </c>
      <c r="O18" s="401">
        <v>15.3</v>
      </c>
      <c r="P18" s="401">
        <v>65.4</v>
      </c>
      <c r="Q18" s="401">
        <v>19.1</v>
      </c>
      <c r="R18" s="401">
        <v>23.4</v>
      </c>
      <c r="S18" s="401">
        <v>29.3</v>
      </c>
      <c r="T18" s="401">
        <v>52.7</v>
      </c>
      <c r="U18" s="401">
        <v>124.9</v>
      </c>
      <c r="V18" s="403">
        <v>42.4</v>
      </c>
      <c r="W18" s="403">
        <v>42.3</v>
      </c>
      <c r="X18" s="404" t="s">
        <v>10</v>
      </c>
    </row>
    <row r="19" spans="1:24" s="336" customFormat="1" ht="17.25" customHeight="1">
      <c r="A19" s="405" t="s">
        <v>11</v>
      </c>
      <c r="B19" s="398">
        <v>-0.62</v>
      </c>
      <c r="C19" s="398">
        <v>0.47</v>
      </c>
      <c r="D19" s="399">
        <v>109.1</v>
      </c>
      <c r="E19" s="399">
        <v>500.7</v>
      </c>
      <c r="F19" s="399">
        <v>93.2</v>
      </c>
      <c r="G19" s="400">
        <v>3.02</v>
      </c>
      <c r="H19" s="401">
        <v>-3.4</v>
      </c>
      <c r="I19" s="402">
        <v>7.6</v>
      </c>
      <c r="J19" s="402">
        <v>11</v>
      </c>
      <c r="K19" s="398">
        <v>-0.28</v>
      </c>
      <c r="L19" s="398">
        <v>2.99</v>
      </c>
      <c r="M19" s="398">
        <v>3.27</v>
      </c>
      <c r="N19" s="398">
        <v>6.26</v>
      </c>
      <c r="O19" s="401">
        <v>13.5</v>
      </c>
      <c r="P19" s="401">
        <v>58.9</v>
      </c>
      <c r="Q19" s="401">
        <v>27.4</v>
      </c>
      <c r="R19" s="401">
        <v>23</v>
      </c>
      <c r="S19" s="401">
        <v>46.5</v>
      </c>
      <c r="T19" s="401">
        <v>69.5</v>
      </c>
      <c r="U19" s="401">
        <v>201.9</v>
      </c>
      <c r="V19" s="403">
        <v>47</v>
      </c>
      <c r="W19" s="403">
        <v>49.4</v>
      </c>
      <c r="X19" s="404" t="s">
        <v>11</v>
      </c>
    </row>
    <row r="20" spans="1:24" s="336" customFormat="1" ht="17.25" customHeight="1">
      <c r="A20" s="405" t="s">
        <v>12</v>
      </c>
      <c r="B20" s="398">
        <v>1.9</v>
      </c>
      <c r="C20" s="398">
        <v>3.85</v>
      </c>
      <c r="D20" s="399">
        <v>720.4</v>
      </c>
      <c r="E20" s="399">
        <v>1233</v>
      </c>
      <c r="F20" s="399">
        <v>99.4</v>
      </c>
      <c r="G20" s="400">
        <v>2.78</v>
      </c>
      <c r="H20" s="401">
        <v>2.7</v>
      </c>
      <c r="I20" s="402">
        <v>9.5</v>
      </c>
      <c r="J20" s="402">
        <v>6.8</v>
      </c>
      <c r="K20" s="398">
        <v>1.63</v>
      </c>
      <c r="L20" s="398">
        <v>9.22</v>
      </c>
      <c r="M20" s="398">
        <v>7.59</v>
      </c>
      <c r="N20" s="398">
        <v>16.82</v>
      </c>
      <c r="O20" s="401">
        <v>15.3</v>
      </c>
      <c r="P20" s="401">
        <v>66.4</v>
      </c>
      <c r="Q20" s="401">
        <v>18.3</v>
      </c>
      <c r="R20" s="401">
        <v>23.1</v>
      </c>
      <c r="S20" s="401">
        <v>27.5</v>
      </c>
      <c r="T20" s="401">
        <v>50.6</v>
      </c>
      <c r="U20" s="401">
        <v>119.2</v>
      </c>
      <c r="V20" s="403">
        <v>41.3</v>
      </c>
      <c r="W20" s="403">
        <v>39.7</v>
      </c>
      <c r="X20" s="404" t="s">
        <v>12</v>
      </c>
    </row>
    <row r="21" spans="1:24" s="336" customFormat="1" ht="17.25" customHeight="1">
      <c r="A21" s="405" t="s">
        <v>13</v>
      </c>
      <c r="B21" s="398">
        <v>-0.51</v>
      </c>
      <c r="C21" s="398">
        <v>1.02</v>
      </c>
      <c r="D21" s="399">
        <v>529.8</v>
      </c>
      <c r="E21" s="399">
        <v>1751.6</v>
      </c>
      <c r="F21" s="399">
        <v>92.7</v>
      </c>
      <c r="G21" s="400">
        <v>2.98</v>
      </c>
      <c r="H21" s="401">
        <v>-2.9</v>
      </c>
      <c r="I21" s="402">
        <v>7.5</v>
      </c>
      <c r="J21" s="402">
        <v>10.4</v>
      </c>
      <c r="K21" s="398">
        <v>-0.22</v>
      </c>
      <c r="L21" s="398">
        <v>3.14</v>
      </c>
      <c r="M21" s="398">
        <v>3.37</v>
      </c>
      <c r="N21" s="398">
        <v>6.51</v>
      </c>
      <c r="O21" s="401">
        <v>13.2</v>
      </c>
      <c r="P21" s="401">
        <v>61.4</v>
      </c>
      <c r="Q21" s="401">
        <v>25.4</v>
      </c>
      <c r="R21" s="401">
        <v>21.5</v>
      </c>
      <c r="S21" s="401">
        <v>41.3</v>
      </c>
      <c r="T21" s="401">
        <v>62.7</v>
      </c>
      <c r="U21" s="401">
        <v>192.2</v>
      </c>
      <c r="V21" s="403">
        <v>45.9</v>
      </c>
      <c r="W21" s="403">
        <v>47.3</v>
      </c>
      <c r="X21" s="404" t="s">
        <v>13</v>
      </c>
    </row>
    <row r="22" spans="1:24" s="336" customFormat="1" ht="17.25" customHeight="1">
      <c r="A22" s="405" t="s">
        <v>14</v>
      </c>
      <c r="B22" s="398">
        <v>0.28</v>
      </c>
      <c r="C22" s="398">
        <v>1.2</v>
      </c>
      <c r="D22" s="399">
        <v>1652</v>
      </c>
      <c r="E22" s="399">
        <v>2093.8</v>
      </c>
      <c r="F22" s="399">
        <v>96.3</v>
      </c>
      <c r="G22" s="400">
        <v>2.89</v>
      </c>
      <c r="H22" s="401">
        <v>2.2</v>
      </c>
      <c r="I22" s="402">
        <v>9.8</v>
      </c>
      <c r="J22" s="402">
        <v>7.6</v>
      </c>
      <c r="K22" s="398">
        <v>0.06</v>
      </c>
      <c r="L22" s="398">
        <v>4.68</v>
      </c>
      <c r="M22" s="398">
        <v>4.62</v>
      </c>
      <c r="N22" s="398">
        <v>9.31</v>
      </c>
      <c r="O22" s="401">
        <v>15.2</v>
      </c>
      <c r="P22" s="401">
        <v>65.5</v>
      </c>
      <c r="Q22" s="401">
        <v>19.4</v>
      </c>
      <c r="R22" s="401">
        <v>23.2</v>
      </c>
      <c r="S22" s="401">
        <v>29.6</v>
      </c>
      <c r="T22" s="401">
        <v>52.8</v>
      </c>
      <c r="U22" s="401">
        <v>127.7</v>
      </c>
      <c r="V22" s="403">
        <v>42.7</v>
      </c>
      <c r="W22" s="403">
        <v>42.4</v>
      </c>
      <c r="X22" s="404" t="s">
        <v>14</v>
      </c>
    </row>
    <row r="23" spans="1:24" s="336" customFormat="1" ht="17.25" customHeight="1">
      <c r="A23" s="405" t="s">
        <v>15</v>
      </c>
      <c r="B23" s="398">
        <v>0.79</v>
      </c>
      <c r="C23" s="398">
        <v>2.11</v>
      </c>
      <c r="D23" s="399">
        <v>1130</v>
      </c>
      <c r="E23" s="399">
        <v>1927</v>
      </c>
      <c r="F23" s="399">
        <v>98.1</v>
      </c>
      <c r="G23" s="400">
        <v>2.84</v>
      </c>
      <c r="H23" s="401">
        <v>2.7</v>
      </c>
      <c r="I23" s="402">
        <v>9.5</v>
      </c>
      <c r="J23" s="402">
        <v>6.8</v>
      </c>
      <c r="K23" s="398">
        <v>0.52</v>
      </c>
      <c r="L23" s="398">
        <v>6.34</v>
      </c>
      <c r="M23" s="398">
        <v>5.82</v>
      </c>
      <c r="N23" s="398">
        <v>12.16</v>
      </c>
      <c r="O23" s="401">
        <v>15</v>
      </c>
      <c r="P23" s="401">
        <v>67.7</v>
      </c>
      <c r="Q23" s="401">
        <v>17.3</v>
      </c>
      <c r="R23" s="401">
        <v>22.2</v>
      </c>
      <c r="S23" s="401">
        <v>25.5</v>
      </c>
      <c r="T23" s="401">
        <v>47.7</v>
      </c>
      <c r="U23" s="401">
        <v>114.7</v>
      </c>
      <c r="V23" s="403">
        <v>41.9</v>
      </c>
      <c r="W23" s="403">
        <v>41.4</v>
      </c>
      <c r="X23" s="404" t="s">
        <v>15</v>
      </c>
    </row>
    <row r="24" spans="1:24" s="336" customFormat="1" ht="17.25" customHeight="1">
      <c r="A24" s="405" t="s">
        <v>16</v>
      </c>
      <c r="B24" s="398">
        <v>-0.78</v>
      </c>
      <c r="C24" s="398">
        <v>0.05</v>
      </c>
      <c r="D24" s="399">
        <v>134.7</v>
      </c>
      <c r="E24" s="399">
        <v>838.1</v>
      </c>
      <c r="F24" s="399">
        <v>92.6</v>
      </c>
      <c r="G24" s="400">
        <v>3.11</v>
      </c>
      <c r="H24" s="401">
        <v>-3.4</v>
      </c>
      <c r="I24" s="402">
        <v>6.1</v>
      </c>
      <c r="J24" s="402">
        <v>9.5</v>
      </c>
      <c r="K24" s="398">
        <v>-0.44</v>
      </c>
      <c r="L24" s="398">
        <v>3.21</v>
      </c>
      <c r="M24" s="398">
        <v>3.65</v>
      </c>
      <c r="N24" s="398">
        <v>6.85</v>
      </c>
      <c r="O24" s="401">
        <v>13.4</v>
      </c>
      <c r="P24" s="401">
        <v>63</v>
      </c>
      <c r="Q24" s="401">
        <v>23.6</v>
      </c>
      <c r="R24" s="401">
        <v>21.2</v>
      </c>
      <c r="S24" s="401">
        <v>37.5</v>
      </c>
      <c r="T24" s="401">
        <v>58.7</v>
      </c>
      <c r="U24" s="401">
        <v>176.9</v>
      </c>
      <c r="V24" s="403">
        <v>45.4</v>
      </c>
      <c r="W24" s="403">
        <v>47.7</v>
      </c>
      <c r="X24" s="404" t="s">
        <v>16</v>
      </c>
    </row>
    <row r="25" spans="1:24" s="336" customFormat="1" ht="17.25" customHeight="1">
      <c r="A25" s="405" t="s">
        <v>17</v>
      </c>
      <c r="B25" s="398">
        <v>1.23</v>
      </c>
      <c r="C25" s="398">
        <v>2.32</v>
      </c>
      <c r="D25" s="399">
        <v>1808.4</v>
      </c>
      <c r="E25" s="399">
        <v>1808.4</v>
      </c>
      <c r="F25" s="399">
        <v>100.7</v>
      </c>
      <c r="G25" s="400">
        <v>2.71</v>
      </c>
      <c r="H25" s="401">
        <v>6.3</v>
      </c>
      <c r="I25" s="402">
        <v>12.5</v>
      </c>
      <c r="J25" s="402">
        <v>6.2</v>
      </c>
      <c r="K25" s="398">
        <v>0.6</v>
      </c>
      <c r="L25" s="398">
        <v>6.45</v>
      </c>
      <c r="M25" s="398">
        <v>5.85</v>
      </c>
      <c r="N25" s="398">
        <v>12.31</v>
      </c>
      <c r="O25" s="401">
        <v>16.2</v>
      </c>
      <c r="P25" s="401">
        <v>67.1</v>
      </c>
      <c r="Q25" s="401">
        <v>14.8</v>
      </c>
      <c r="R25" s="401">
        <v>24.2</v>
      </c>
      <c r="S25" s="401">
        <v>22</v>
      </c>
      <c r="T25" s="401">
        <v>46.2</v>
      </c>
      <c r="U25" s="401">
        <v>90.9</v>
      </c>
      <c r="V25" s="403">
        <v>39.5</v>
      </c>
      <c r="W25" s="403">
        <v>37.5</v>
      </c>
      <c r="X25" s="404" t="s">
        <v>17</v>
      </c>
    </row>
    <row r="26" spans="1:24" s="336" customFormat="1" ht="17.25" customHeight="1">
      <c r="A26" s="405" t="s">
        <v>18</v>
      </c>
      <c r="B26" s="398">
        <v>-1.34</v>
      </c>
      <c r="C26" s="398">
        <v>-0.57</v>
      </c>
      <c r="D26" s="399">
        <v>35.6</v>
      </c>
      <c r="E26" s="399">
        <v>486.9</v>
      </c>
      <c r="F26" s="399">
        <v>93.4</v>
      </c>
      <c r="G26" s="400">
        <v>3.1</v>
      </c>
      <c r="H26" s="401">
        <v>-6.2</v>
      </c>
      <c r="I26" s="402">
        <v>6.3</v>
      </c>
      <c r="J26" s="402">
        <v>12.5</v>
      </c>
      <c r="K26" s="398">
        <v>-0.72</v>
      </c>
      <c r="L26" s="398">
        <v>2.32</v>
      </c>
      <c r="M26" s="398">
        <v>3.05</v>
      </c>
      <c r="N26" s="398">
        <v>5.37</v>
      </c>
      <c r="O26" s="401">
        <v>13.1</v>
      </c>
      <c r="P26" s="401">
        <v>55.6</v>
      </c>
      <c r="Q26" s="401">
        <v>31.3</v>
      </c>
      <c r="R26" s="401">
        <v>23.6</v>
      </c>
      <c r="S26" s="401">
        <v>56.4</v>
      </c>
      <c r="T26" s="401">
        <v>80</v>
      </c>
      <c r="U26" s="401">
        <v>239.2</v>
      </c>
      <c r="V26" s="403">
        <v>49.1</v>
      </c>
      <c r="W26" s="403">
        <v>52.7</v>
      </c>
      <c r="X26" s="404" t="s">
        <v>18</v>
      </c>
    </row>
    <row r="27" spans="1:24" s="336" customFormat="1" ht="17.25" customHeight="1">
      <c r="A27" s="405" t="s">
        <v>19</v>
      </c>
      <c r="B27" s="398">
        <v>0.08</v>
      </c>
      <c r="C27" s="398">
        <v>0.29</v>
      </c>
      <c r="D27" s="399">
        <v>92.7</v>
      </c>
      <c r="E27" s="399">
        <v>625</v>
      </c>
      <c r="F27" s="399">
        <v>93.3</v>
      </c>
      <c r="G27" s="400">
        <v>3.26</v>
      </c>
      <c r="H27" s="401">
        <v>-0.4</v>
      </c>
      <c r="I27" s="402">
        <v>8.5</v>
      </c>
      <c r="J27" s="402">
        <v>8.9</v>
      </c>
      <c r="K27" s="398">
        <v>0.12</v>
      </c>
      <c r="L27" s="398">
        <v>4.34</v>
      </c>
      <c r="M27" s="398">
        <v>4.22</v>
      </c>
      <c r="N27" s="398">
        <v>8.56</v>
      </c>
      <c r="O27" s="401">
        <v>15</v>
      </c>
      <c r="P27" s="401">
        <v>63.6</v>
      </c>
      <c r="Q27" s="401">
        <v>21.4</v>
      </c>
      <c r="R27" s="401">
        <v>23.7</v>
      </c>
      <c r="S27" s="401">
        <v>33.7</v>
      </c>
      <c r="T27" s="401">
        <v>57.3</v>
      </c>
      <c r="U27" s="401">
        <v>142.3</v>
      </c>
      <c r="V27" s="403">
        <v>43.7</v>
      </c>
      <c r="W27" s="403">
        <v>44.3</v>
      </c>
      <c r="X27" s="404" t="s">
        <v>19</v>
      </c>
    </row>
    <row r="28" spans="1:24" s="336" customFormat="1" ht="17.25" customHeight="1">
      <c r="A28" s="405" t="s">
        <v>20</v>
      </c>
      <c r="B28" s="398">
        <v>-1.21</v>
      </c>
      <c r="C28" s="398">
        <v>-0.21</v>
      </c>
      <c r="D28" s="399">
        <v>45</v>
      </c>
      <c r="E28" s="399">
        <v>448.5</v>
      </c>
      <c r="F28" s="399">
        <v>94.4</v>
      </c>
      <c r="G28" s="400">
        <v>3.11</v>
      </c>
      <c r="H28" s="401">
        <v>-4.8</v>
      </c>
      <c r="I28" s="402">
        <v>7.1</v>
      </c>
      <c r="J28" s="402">
        <v>11.9</v>
      </c>
      <c r="K28" s="398">
        <v>-0.73</v>
      </c>
      <c r="L28" s="398">
        <v>2.1</v>
      </c>
      <c r="M28" s="398">
        <v>2.83</v>
      </c>
      <c r="N28" s="398">
        <v>4.93</v>
      </c>
      <c r="O28" s="401">
        <v>13.7</v>
      </c>
      <c r="P28" s="401">
        <v>55.2</v>
      </c>
      <c r="Q28" s="401">
        <v>31.2</v>
      </c>
      <c r="R28" s="401">
        <v>24.8</v>
      </c>
      <c r="S28" s="401">
        <v>56.5</v>
      </c>
      <c r="T28" s="401">
        <v>81.3</v>
      </c>
      <c r="U28" s="401">
        <v>227.5</v>
      </c>
      <c r="V28" s="403">
        <v>48.8</v>
      </c>
      <c r="W28" s="403">
        <v>51.8</v>
      </c>
      <c r="X28" s="404" t="s">
        <v>20</v>
      </c>
    </row>
    <row r="29" spans="1:24" s="336" customFormat="1" ht="17.25" customHeight="1">
      <c r="A29" s="405" t="s">
        <v>21</v>
      </c>
      <c r="B29" s="398">
        <v>-1.11</v>
      </c>
      <c r="C29" s="398">
        <v>-0.83</v>
      </c>
      <c r="D29" s="399">
        <v>44.1</v>
      </c>
      <c r="E29" s="399">
        <v>441.8</v>
      </c>
      <c r="F29" s="399">
        <v>90.9</v>
      </c>
      <c r="G29" s="400">
        <v>2.98</v>
      </c>
      <c r="H29" s="401">
        <v>-4.3</v>
      </c>
      <c r="I29" s="402">
        <v>7</v>
      </c>
      <c r="J29" s="402">
        <v>11.3</v>
      </c>
      <c r="K29" s="398">
        <v>-0.68</v>
      </c>
      <c r="L29" s="398">
        <v>2.52</v>
      </c>
      <c r="M29" s="398">
        <v>3.2</v>
      </c>
      <c r="N29" s="398">
        <v>5.73</v>
      </c>
      <c r="O29" s="401">
        <v>13.2</v>
      </c>
      <c r="P29" s="401">
        <v>55.3</v>
      </c>
      <c r="Q29" s="401">
        <v>31.5</v>
      </c>
      <c r="R29" s="401">
        <v>23.9</v>
      </c>
      <c r="S29" s="401">
        <v>57.1</v>
      </c>
      <c r="T29" s="401">
        <v>80.9</v>
      </c>
      <c r="U29" s="401">
        <v>239.1</v>
      </c>
      <c r="V29" s="403">
        <v>49.1</v>
      </c>
      <c r="W29" s="403">
        <v>52.7</v>
      </c>
      <c r="X29" s="404" t="s">
        <v>21</v>
      </c>
    </row>
    <row r="30" spans="1:24" s="336" customFormat="1" ht="17.25" customHeight="1">
      <c r="A30" s="405" t="s">
        <v>22</v>
      </c>
      <c r="B30" s="398">
        <v>-0.96</v>
      </c>
      <c r="C30" s="398">
        <v>0.04</v>
      </c>
      <c r="D30" s="399">
        <v>343.8</v>
      </c>
      <c r="E30" s="399">
        <v>471.8</v>
      </c>
      <c r="F30" s="399">
        <v>94.9</v>
      </c>
      <c r="G30" s="400">
        <v>3.4</v>
      </c>
      <c r="H30" s="401">
        <v>-2.9</v>
      </c>
      <c r="I30" s="402">
        <v>6.9</v>
      </c>
      <c r="J30" s="402">
        <v>9.9</v>
      </c>
      <c r="K30" s="398">
        <v>-0.67</v>
      </c>
      <c r="L30" s="398">
        <v>2.73</v>
      </c>
      <c r="M30" s="398">
        <v>3.4</v>
      </c>
      <c r="N30" s="398">
        <v>6.13</v>
      </c>
      <c r="O30" s="401">
        <v>13.4</v>
      </c>
      <c r="P30" s="401">
        <v>65</v>
      </c>
      <c r="Q30" s="401">
        <v>21.6</v>
      </c>
      <c r="R30" s="401">
        <v>20.7</v>
      </c>
      <c r="S30" s="401">
        <v>33.2</v>
      </c>
      <c r="T30" s="401">
        <v>53.8</v>
      </c>
      <c r="U30" s="401">
        <v>160.3</v>
      </c>
      <c r="V30" s="403">
        <v>44.6</v>
      </c>
      <c r="W30" s="403">
        <v>46.5</v>
      </c>
      <c r="X30" s="404" t="s">
        <v>22</v>
      </c>
    </row>
    <row r="31" spans="1:24" s="389" customFormat="1" ht="17.25" customHeight="1">
      <c r="A31" s="390" t="s">
        <v>294</v>
      </c>
      <c r="B31" s="391">
        <v>-0.26</v>
      </c>
      <c r="C31" s="391">
        <v>0.88</v>
      </c>
      <c r="D31" s="392">
        <v>151.8</v>
      </c>
      <c r="E31" s="392">
        <v>677</v>
      </c>
      <c r="F31" s="392">
        <v>95</v>
      </c>
      <c r="G31" s="393">
        <v>3.1</v>
      </c>
      <c r="H31" s="394">
        <v>-0.7</v>
      </c>
      <c r="I31" s="395">
        <v>8.4</v>
      </c>
      <c r="J31" s="395">
        <v>9.2</v>
      </c>
      <c r="K31" s="391">
        <v>-0.18</v>
      </c>
      <c r="L31" s="391">
        <v>4.08</v>
      </c>
      <c r="M31" s="391">
        <v>4.26</v>
      </c>
      <c r="N31" s="391">
        <v>8.34</v>
      </c>
      <c r="O31" s="394">
        <v>14.5</v>
      </c>
      <c r="P31" s="394">
        <v>63</v>
      </c>
      <c r="Q31" s="394">
        <v>22.4</v>
      </c>
      <c r="R31" s="394">
        <v>23</v>
      </c>
      <c r="S31" s="394">
        <v>35.6</v>
      </c>
      <c r="T31" s="394">
        <v>58.6</v>
      </c>
      <c r="U31" s="394">
        <v>154.9</v>
      </c>
      <c r="V31" s="396">
        <v>44.3</v>
      </c>
      <c r="W31" s="396">
        <v>45.1</v>
      </c>
      <c r="X31" s="388" t="s">
        <v>294</v>
      </c>
    </row>
    <row r="32" spans="1:24" s="389" customFormat="1" ht="17.25" customHeight="1">
      <c r="A32" s="390" t="s">
        <v>24</v>
      </c>
      <c r="B32" s="391">
        <v>0.4</v>
      </c>
      <c r="C32" s="391">
        <v>1.54</v>
      </c>
      <c r="D32" s="392">
        <v>2512</v>
      </c>
      <c r="E32" s="392">
        <v>2512</v>
      </c>
      <c r="F32" s="392">
        <v>91.7</v>
      </c>
      <c r="G32" s="393">
        <v>2.82</v>
      </c>
      <c r="H32" s="394">
        <v>4.3</v>
      </c>
      <c r="I32" s="395">
        <v>11</v>
      </c>
      <c r="J32" s="395">
        <v>6.7</v>
      </c>
      <c r="K32" s="391">
        <v>-0.03</v>
      </c>
      <c r="L32" s="391">
        <v>5.87</v>
      </c>
      <c r="M32" s="391">
        <v>5.9</v>
      </c>
      <c r="N32" s="391">
        <v>11.77</v>
      </c>
      <c r="O32" s="394">
        <v>15.3</v>
      </c>
      <c r="P32" s="394">
        <v>65.5</v>
      </c>
      <c r="Q32" s="394">
        <v>19.2</v>
      </c>
      <c r="R32" s="394">
        <v>23.4</v>
      </c>
      <c r="S32" s="394">
        <v>29.2</v>
      </c>
      <c r="T32" s="394">
        <v>52.7</v>
      </c>
      <c r="U32" s="394">
        <v>124.9</v>
      </c>
      <c r="V32" s="396">
        <v>42.1</v>
      </c>
      <c r="W32" s="396">
        <v>40.7</v>
      </c>
      <c r="X32" s="388" t="s">
        <v>24</v>
      </c>
    </row>
    <row r="33" spans="1:24" s="336" customFormat="1" ht="16.5" customHeight="1">
      <c r="A33" s="405" t="s">
        <v>25</v>
      </c>
      <c r="B33" s="398">
        <v>0.58</v>
      </c>
      <c r="C33" s="398">
        <v>1.68</v>
      </c>
      <c r="D33" s="399">
        <v>2914.1</v>
      </c>
      <c r="E33" s="399">
        <v>2914.1</v>
      </c>
      <c r="F33" s="399">
        <v>97.2</v>
      </c>
      <c r="G33" s="400">
        <v>2.7</v>
      </c>
      <c r="H33" s="401">
        <v>6.8</v>
      </c>
      <c r="I33" s="402">
        <v>11.9</v>
      </c>
      <c r="J33" s="402">
        <v>5.2</v>
      </c>
      <c r="K33" s="398">
        <v>-0.1</v>
      </c>
      <c r="L33" s="398">
        <v>6.8</v>
      </c>
      <c r="M33" s="398">
        <v>6.9</v>
      </c>
      <c r="N33" s="398">
        <v>13.71</v>
      </c>
      <c r="O33" s="401">
        <v>16</v>
      </c>
      <c r="P33" s="401">
        <v>67.6</v>
      </c>
      <c r="Q33" s="401">
        <v>16.4</v>
      </c>
      <c r="R33" s="401">
        <v>23.7</v>
      </c>
      <c r="S33" s="401">
        <v>24.2</v>
      </c>
      <c r="T33" s="401">
        <v>47.9</v>
      </c>
      <c r="U33" s="401">
        <v>102</v>
      </c>
      <c r="V33" s="403">
        <v>40.6</v>
      </c>
      <c r="W33" s="403">
        <v>39.1</v>
      </c>
      <c r="X33" s="404" t="s">
        <v>25</v>
      </c>
    </row>
    <row r="34" spans="1:24" s="336" customFormat="1" ht="16.5" customHeight="1">
      <c r="A34" s="405" t="s">
        <v>26</v>
      </c>
      <c r="B34" s="398">
        <v>0.23</v>
      </c>
      <c r="C34" s="398">
        <v>1.37</v>
      </c>
      <c r="D34" s="399">
        <v>2205.5</v>
      </c>
      <c r="E34" s="399">
        <v>2205.5</v>
      </c>
      <c r="F34" s="399">
        <v>86.4</v>
      </c>
      <c r="G34" s="400">
        <v>2.95</v>
      </c>
      <c r="H34" s="401">
        <v>1.8</v>
      </c>
      <c r="I34" s="402">
        <v>10</v>
      </c>
      <c r="J34" s="402">
        <v>8.2</v>
      </c>
      <c r="K34" s="398">
        <v>0.05</v>
      </c>
      <c r="L34" s="398">
        <v>4.94</v>
      </c>
      <c r="M34" s="398">
        <v>4.89</v>
      </c>
      <c r="N34" s="398">
        <v>9.83</v>
      </c>
      <c r="O34" s="401">
        <v>14.6</v>
      </c>
      <c r="P34" s="401">
        <v>63.4</v>
      </c>
      <c r="Q34" s="401">
        <v>22</v>
      </c>
      <c r="R34" s="401">
        <v>23.1</v>
      </c>
      <c r="S34" s="401">
        <v>34.7</v>
      </c>
      <c r="T34" s="401">
        <v>57.7</v>
      </c>
      <c r="U34" s="401">
        <v>150.1</v>
      </c>
      <c r="V34" s="403">
        <v>43.7</v>
      </c>
      <c r="W34" s="403">
        <v>42.6</v>
      </c>
      <c r="X34" s="404" t="s">
        <v>26</v>
      </c>
    </row>
    <row r="35" spans="1:24" s="389" customFormat="1" ht="17.25" customHeight="1">
      <c r="A35" s="390" t="s">
        <v>27</v>
      </c>
      <c r="B35" s="391">
        <v>-0.86</v>
      </c>
      <c r="C35" s="391">
        <v>0.02</v>
      </c>
      <c r="D35" s="392">
        <v>444.2</v>
      </c>
      <c r="E35" s="392">
        <v>596.1</v>
      </c>
      <c r="F35" s="392">
        <v>94.6</v>
      </c>
      <c r="G35" s="393">
        <v>3.39</v>
      </c>
      <c r="H35" s="394">
        <v>-2.5</v>
      </c>
      <c r="I35" s="395">
        <v>7.4</v>
      </c>
      <c r="J35" s="395">
        <v>9.9</v>
      </c>
      <c r="K35" s="391">
        <v>-0.61</v>
      </c>
      <c r="L35" s="391">
        <v>2.66</v>
      </c>
      <c r="M35" s="391">
        <v>3.27</v>
      </c>
      <c r="N35" s="391">
        <v>5.93</v>
      </c>
      <c r="O35" s="394">
        <v>13.7</v>
      </c>
      <c r="P35" s="394">
        <v>64.4</v>
      </c>
      <c r="Q35" s="394">
        <v>21.9</v>
      </c>
      <c r="R35" s="394">
        <v>21.2</v>
      </c>
      <c r="S35" s="394">
        <v>34.1</v>
      </c>
      <c r="T35" s="394">
        <v>55.3</v>
      </c>
      <c r="U35" s="394">
        <v>160.7</v>
      </c>
      <c r="V35" s="396">
        <v>44.6</v>
      </c>
      <c r="W35" s="396">
        <v>46.4</v>
      </c>
      <c r="X35" s="388" t="s">
        <v>27</v>
      </c>
    </row>
    <row r="36" spans="1:24" s="336" customFormat="1" ht="16.5" customHeight="1">
      <c r="A36" s="405" t="s">
        <v>28</v>
      </c>
      <c r="B36" s="398">
        <v>-0.86</v>
      </c>
      <c r="C36" s="398">
        <v>0.02</v>
      </c>
      <c r="D36" s="399">
        <v>444.2</v>
      </c>
      <c r="E36" s="399">
        <v>596.1</v>
      </c>
      <c r="F36" s="399">
        <v>94.6</v>
      </c>
      <c r="G36" s="400">
        <v>3.39</v>
      </c>
      <c r="H36" s="401">
        <v>-2.5</v>
      </c>
      <c r="I36" s="402">
        <v>7.4</v>
      </c>
      <c r="J36" s="402">
        <v>9.9</v>
      </c>
      <c r="K36" s="398">
        <v>-0.61</v>
      </c>
      <c r="L36" s="398">
        <v>2.66</v>
      </c>
      <c r="M36" s="398">
        <v>3.27</v>
      </c>
      <c r="N36" s="398">
        <v>5.93</v>
      </c>
      <c r="O36" s="401">
        <v>13.7</v>
      </c>
      <c r="P36" s="401">
        <v>64.4</v>
      </c>
      <c r="Q36" s="401">
        <v>21.9</v>
      </c>
      <c r="R36" s="401">
        <v>21.2</v>
      </c>
      <c r="S36" s="401">
        <v>34.1</v>
      </c>
      <c r="T36" s="401">
        <v>55.3</v>
      </c>
      <c r="U36" s="401">
        <v>160.7</v>
      </c>
      <c r="V36" s="403">
        <v>44.6</v>
      </c>
      <c r="W36" s="403">
        <v>46.4</v>
      </c>
      <c r="X36" s="404" t="s">
        <v>28</v>
      </c>
    </row>
    <row r="37" spans="1:24" s="389" customFormat="1" ht="17.25" customHeight="1">
      <c r="A37" s="390" t="s">
        <v>29</v>
      </c>
      <c r="B37" s="391">
        <v>-0.1</v>
      </c>
      <c r="C37" s="391">
        <v>0.94</v>
      </c>
      <c r="D37" s="392">
        <v>349.8</v>
      </c>
      <c r="E37" s="392">
        <v>1061.1</v>
      </c>
      <c r="F37" s="392">
        <v>94.1</v>
      </c>
      <c r="G37" s="393">
        <v>3.1</v>
      </c>
      <c r="H37" s="407">
        <v>-0.9</v>
      </c>
      <c r="I37" s="395">
        <v>8.1</v>
      </c>
      <c r="J37" s="395">
        <v>9</v>
      </c>
      <c r="K37" s="391">
        <v>-0.01</v>
      </c>
      <c r="L37" s="391">
        <v>3.89</v>
      </c>
      <c r="M37" s="391">
        <v>3.9</v>
      </c>
      <c r="N37" s="391">
        <v>7.79</v>
      </c>
      <c r="O37" s="394">
        <v>14</v>
      </c>
      <c r="P37" s="394">
        <v>62.4</v>
      </c>
      <c r="Q37" s="394">
        <v>23.5</v>
      </c>
      <c r="R37" s="394">
        <v>22.5</v>
      </c>
      <c r="S37" s="394">
        <v>37.7</v>
      </c>
      <c r="T37" s="394">
        <v>60.2</v>
      </c>
      <c r="U37" s="394">
        <v>167.6</v>
      </c>
      <c r="V37" s="396">
        <v>45.1</v>
      </c>
      <c r="W37" s="396">
        <v>46.6</v>
      </c>
      <c r="X37" s="388" t="s">
        <v>29</v>
      </c>
    </row>
    <row r="38" spans="1:24" s="336" customFormat="1" ht="16.5" customHeight="1">
      <c r="A38" s="405" t="s">
        <v>30</v>
      </c>
      <c r="B38" s="398">
        <v>0.14</v>
      </c>
      <c r="C38" s="398">
        <v>1.2</v>
      </c>
      <c r="D38" s="399">
        <v>504.2</v>
      </c>
      <c r="E38" s="399">
        <v>1194.9</v>
      </c>
      <c r="F38" s="399">
        <v>94.1</v>
      </c>
      <c r="G38" s="400">
        <v>3.1</v>
      </c>
      <c r="H38" s="406">
        <v>0.1</v>
      </c>
      <c r="I38" s="402">
        <v>8.8</v>
      </c>
      <c r="J38" s="402">
        <v>8.7</v>
      </c>
      <c r="K38" s="398">
        <v>0.13</v>
      </c>
      <c r="L38" s="398">
        <v>4.25</v>
      </c>
      <c r="M38" s="398">
        <v>4.12</v>
      </c>
      <c r="N38" s="398">
        <v>8.37</v>
      </c>
      <c r="O38" s="401">
        <v>14.7</v>
      </c>
      <c r="P38" s="401">
        <v>63.2</v>
      </c>
      <c r="Q38" s="401">
        <v>22.1</v>
      </c>
      <c r="R38" s="401">
        <v>23.2</v>
      </c>
      <c r="S38" s="401">
        <v>35</v>
      </c>
      <c r="T38" s="401">
        <v>58.2</v>
      </c>
      <c r="U38" s="401">
        <v>150.7</v>
      </c>
      <c r="V38" s="403">
        <v>44.2</v>
      </c>
      <c r="W38" s="403">
        <v>45.1</v>
      </c>
      <c r="X38" s="404" t="s">
        <v>30</v>
      </c>
    </row>
    <row r="39" spans="1:24" s="336" customFormat="1" ht="16.5" customHeight="1">
      <c r="A39" s="405" t="s">
        <v>31</v>
      </c>
      <c r="B39" s="398">
        <v>-0.92</v>
      </c>
      <c r="C39" s="398">
        <v>0.07</v>
      </c>
      <c r="D39" s="399">
        <v>170.7</v>
      </c>
      <c r="E39" s="399">
        <v>767.1</v>
      </c>
      <c r="F39" s="399">
        <v>94</v>
      </c>
      <c r="G39" s="400">
        <v>3.09</v>
      </c>
      <c r="H39" s="401">
        <v>-4.5</v>
      </c>
      <c r="I39" s="402">
        <v>5.8</v>
      </c>
      <c r="J39" s="402">
        <v>10.2</v>
      </c>
      <c r="K39" s="398">
        <v>-0.47</v>
      </c>
      <c r="L39" s="398">
        <v>2.68</v>
      </c>
      <c r="M39" s="398">
        <v>3.16</v>
      </c>
      <c r="N39" s="398">
        <v>5.84</v>
      </c>
      <c r="O39" s="401">
        <v>11.9</v>
      </c>
      <c r="P39" s="401">
        <v>59.7</v>
      </c>
      <c r="Q39" s="401">
        <v>28.4</v>
      </c>
      <c r="R39" s="401">
        <v>19.9</v>
      </c>
      <c r="S39" s="401">
        <v>47.6</v>
      </c>
      <c r="T39" s="401">
        <v>67.5</v>
      </c>
      <c r="U39" s="401">
        <v>239.1</v>
      </c>
      <c r="V39" s="403">
        <v>48.2</v>
      </c>
      <c r="W39" s="403">
        <v>51.5</v>
      </c>
      <c r="X39" s="404" t="s">
        <v>31</v>
      </c>
    </row>
    <row r="40" spans="1:24" s="389" customFormat="1" ht="17.25" customHeight="1">
      <c r="A40" s="390" t="s">
        <v>32</v>
      </c>
      <c r="B40" s="391">
        <v>0.42</v>
      </c>
      <c r="C40" s="391">
        <v>1.14</v>
      </c>
      <c r="D40" s="392">
        <v>768</v>
      </c>
      <c r="E40" s="392">
        <v>768</v>
      </c>
      <c r="F40" s="392">
        <v>98</v>
      </c>
      <c r="G40" s="393">
        <v>3.24</v>
      </c>
      <c r="H40" s="394">
        <v>2.7</v>
      </c>
      <c r="I40" s="395">
        <v>10.3</v>
      </c>
      <c r="J40" s="395">
        <v>7.6</v>
      </c>
      <c r="K40" s="391">
        <v>0.15</v>
      </c>
      <c r="L40" s="391">
        <v>4.38</v>
      </c>
      <c r="M40" s="391">
        <v>4.23</v>
      </c>
      <c r="N40" s="391">
        <v>8.61</v>
      </c>
      <c r="O40" s="394">
        <v>15.4</v>
      </c>
      <c r="P40" s="394">
        <v>65</v>
      </c>
      <c r="Q40" s="394">
        <v>19.6</v>
      </c>
      <c r="R40" s="394">
        <v>23.6</v>
      </c>
      <c r="S40" s="394">
        <v>30.2</v>
      </c>
      <c r="T40" s="394">
        <v>53.8</v>
      </c>
      <c r="U40" s="394">
        <v>127.8</v>
      </c>
      <c r="V40" s="396">
        <v>42.8</v>
      </c>
      <c r="W40" s="396">
        <v>42.6</v>
      </c>
      <c r="X40" s="388" t="s">
        <v>32</v>
      </c>
    </row>
    <row r="41" spans="1:24" s="336" customFormat="1" ht="12">
      <c r="A41" s="405" t="s">
        <v>33</v>
      </c>
      <c r="B41" s="398">
        <v>-0.32</v>
      </c>
      <c r="C41" s="398">
        <v>-0.06</v>
      </c>
      <c r="D41" s="399">
        <v>1094.5</v>
      </c>
      <c r="E41" s="399">
        <v>1094.5</v>
      </c>
      <c r="F41" s="399">
        <v>96.3</v>
      </c>
      <c r="G41" s="400">
        <v>3.15</v>
      </c>
      <c r="H41" s="401">
        <v>1.9</v>
      </c>
      <c r="I41" s="402">
        <v>9.1</v>
      </c>
      <c r="J41" s="402">
        <v>7.2</v>
      </c>
      <c r="K41" s="398">
        <v>-0.5</v>
      </c>
      <c r="L41" s="398">
        <v>4.13</v>
      </c>
      <c r="M41" s="398">
        <v>4.64</v>
      </c>
      <c r="N41" s="398">
        <v>8.77</v>
      </c>
      <c r="O41" s="401">
        <v>14.6</v>
      </c>
      <c r="P41" s="401">
        <v>64.6</v>
      </c>
      <c r="Q41" s="401">
        <v>20.7</v>
      </c>
      <c r="R41" s="401">
        <v>22.6</v>
      </c>
      <c r="S41" s="401">
        <v>32.1</v>
      </c>
      <c r="T41" s="401">
        <v>54.7</v>
      </c>
      <c r="U41" s="401">
        <v>141.7</v>
      </c>
      <c r="V41" s="403">
        <v>43.6</v>
      </c>
      <c r="W41" s="403">
        <v>44.2</v>
      </c>
      <c r="X41" s="404" t="s">
        <v>33</v>
      </c>
    </row>
    <row r="42" spans="1:24" s="336" customFormat="1" ht="16.5" customHeight="1">
      <c r="A42" s="405" t="s">
        <v>34</v>
      </c>
      <c r="B42" s="398">
        <v>0.7</v>
      </c>
      <c r="C42" s="398">
        <v>2.53</v>
      </c>
      <c r="D42" s="399">
        <v>427.5</v>
      </c>
      <c r="E42" s="399">
        <v>427.5</v>
      </c>
      <c r="F42" s="399">
        <v>96</v>
      </c>
      <c r="G42" s="400">
        <v>3.57</v>
      </c>
      <c r="H42" s="401">
        <v>1.9</v>
      </c>
      <c r="I42" s="402">
        <v>11.3</v>
      </c>
      <c r="J42" s="402">
        <v>9.4</v>
      </c>
      <c r="K42" s="398">
        <v>0.51</v>
      </c>
      <c r="L42" s="398">
        <v>4.9</v>
      </c>
      <c r="M42" s="398">
        <v>4.39</v>
      </c>
      <c r="N42" s="398">
        <v>9.29</v>
      </c>
      <c r="O42" s="401">
        <v>16.2</v>
      </c>
      <c r="P42" s="401">
        <v>65</v>
      </c>
      <c r="Q42" s="401">
        <v>18.8</v>
      </c>
      <c r="R42" s="401">
        <v>24.9</v>
      </c>
      <c r="S42" s="401">
        <v>29</v>
      </c>
      <c r="T42" s="401">
        <v>53.9</v>
      </c>
      <c r="U42" s="401">
        <v>116.3</v>
      </c>
      <c r="V42" s="403">
        <v>42</v>
      </c>
      <c r="W42" s="403">
        <v>40.8</v>
      </c>
      <c r="X42" s="404" t="s">
        <v>34</v>
      </c>
    </row>
    <row r="43" spans="1:24" s="336" customFormat="1" ht="16.5" customHeight="1">
      <c r="A43" s="405" t="s">
        <v>35</v>
      </c>
      <c r="B43" s="398">
        <v>1.24</v>
      </c>
      <c r="C43" s="398">
        <v>2.02</v>
      </c>
      <c r="D43" s="399">
        <v>849.6</v>
      </c>
      <c r="E43" s="399">
        <v>849.6</v>
      </c>
      <c r="F43" s="399">
        <v>101.6</v>
      </c>
      <c r="G43" s="400">
        <v>3.18</v>
      </c>
      <c r="H43" s="401">
        <v>4.2</v>
      </c>
      <c r="I43" s="402">
        <v>11.2</v>
      </c>
      <c r="J43" s="402">
        <v>7</v>
      </c>
      <c r="K43" s="398">
        <v>0.83</v>
      </c>
      <c r="L43" s="398">
        <v>4.4</v>
      </c>
      <c r="M43" s="398">
        <v>3.58</v>
      </c>
      <c r="N43" s="398">
        <v>7.98</v>
      </c>
      <c r="O43" s="401">
        <v>15.8</v>
      </c>
      <c r="P43" s="401">
        <v>65.6</v>
      </c>
      <c r="Q43" s="401">
        <v>18.6</v>
      </c>
      <c r="R43" s="401">
        <v>24.1</v>
      </c>
      <c r="S43" s="401">
        <v>28.4</v>
      </c>
      <c r="T43" s="401">
        <v>52.5</v>
      </c>
      <c r="U43" s="401">
        <v>117.9</v>
      </c>
      <c r="V43" s="403">
        <v>42.3</v>
      </c>
      <c r="W43" s="403">
        <v>41.7</v>
      </c>
      <c r="X43" s="404" t="s">
        <v>35</v>
      </c>
    </row>
    <row r="44" spans="1:24" s="389" customFormat="1" ht="17.25" customHeight="1">
      <c r="A44" s="390" t="s">
        <v>36</v>
      </c>
      <c r="B44" s="391">
        <v>-0.39</v>
      </c>
      <c r="C44" s="391">
        <v>0.69</v>
      </c>
      <c r="D44" s="392">
        <v>84.5</v>
      </c>
      <c r="E44" s="392">
        <v>653</v>
      </c>
      <c r="F44" s="392">
        <v>94.7</v>
      </c>
      <c r="G44" s="393">
        <v>3.26</v>
      </c>
      <c r="H44" s="394">
        <v>-2.4</v>
      </c>
      <c r="I44" s="395">
        <v>7.8</v>
      </c>
      <c r="J44" s="395">
        <v>10.2</v>
      </c>
      <c r="K44" s="391">
        <v>-0.16</v>
      </c>
      <c r="L44" s="391">
        <v>3.22</v>
      </c>
      <c r="M44" s="391">
        <v>3.38</v>
      </c>
      <c r="N44" s="391">
        <v>6.6</v>
      </c>
      <c r="O44" s="394">
        <v>15</v>
      </c>
      <c r="P44" s="394">
        <v>62.5</v>
      </c>
      <c r="Q44" s="394">
        <v>22.5</v>
      </c>
      <c r="R44" s="394">
        <v>24</v>
      </c>
      <c r="S44" s="394">
        <v>36</v>
      </c>
      <c r="T44" s="394">
        <v>60</v>
      </c>
      <c r="U44" s="394">
        <v>150.1</v>
      </c>
      <c r="V44" s="396">
        <v>44.3</v>
      </c>
      <c r="W44" s="396">
        <v>45.3</v>
      </c>
      <c r="X44" s="388" t="s">
        <v>36</v>
      </c>
    </row>
    <row r="45" spans="1:24" s="336" customFormat="1" ht="16.5" customHeight="1">
      <c r="A45" s="405" t="s">
        <v>37</v>
      </c>
      <c r="B45" s="398">
        <v>-1.55</v>
      </c>
      <c r="C45" s="398">
        <v>-0.5</v>
      </c>
      <c r="D45" s="399">
        <v>31.6</v>
      </c>
      <c r="E45" s="399">
        <v>409.6</v>
      </c>
      <c r="F45" s="399">
        <v>95.4</v>
      </c>
      <c r="G45" s="400">
        <v>3.06</v>
      </c>
      <c r="H45" s="401">
        <v>-6</v>
      </c>
      <c r="I45" s="402">
        <v>6.9</v>
      </c>
      <c r="J45" s="402">
        <v>12.9</v>
      </c>
      <c r="K45" s="398">
        <v>-0.95</v>
      </c>
      <c r="L45" s="398">
        <v>2.29</v>
      </c>
      <c r="M45" s="398">
        <v>3.23</v>
      </c>
      <c r="N45" s="398">
        <v>5.52</v>
      </c>
      <c r="O45" s="401">
        <v>12.3</v>
      </c>
      <c r="P45" s="401">
        <v>60.1</v>
      </c>
      <c r="Q45" s="401">
        <v>27.6</v>
      </c>
      <c r="R45" s="401">
        <v>20.5</v>
      </c>
      <c r="S45" s="401">
        <v>45.9</v>
      </c>
      <c r="T45" s="401">
        <v>66.5</v>
      </c>
      <c r="U45" s="401">
        <v>224</v>
      </c>
      <c r="V45" s="403">
        <v>47.5</v>
      </c>
      <c r="W45" s="403">
        <v>50.4</v>
      </c>
      <c r="X45" s="404" t="s">
        <v>37</v>
      </c>
    </row>
    <row r="46" spans="1:24" s="336" customFormat="1" ht="16.5" customHeight="1">
      <c r="A46" s="405" t="s">
        <v>38</v>
      </c>
      <c r="B46" s="398">
        <v>-0.38</v>
      </c>
      <c r="C46" s="398">
        <v>-0.09</v>
      </c>
      <c r="D46" s="399">
        <v>698.5</v>
      </c>
      <c r="E46" s="399">
        <v>839.8</v>
      </c>
      <c r="F46" s="399">
        <v>95.1</v>
      </c>
      <c r="G46" s="400">
        <v>3.42</v>
      </c>
      <c r="H46" s="401">
        <v>0.2</v>
      </c>
      <c r="I46" s="402">
        <v>8.6</v>
      </c>
      <c r="J46" s="402">
        <v>8.4</v>
      </c>
      <c r="K46" s="398">
        <v>-0.4</v>
      </c>
      <c r="L46" s="398">
        <v>3.44</v>
      </c>
      <c r="M46" s="398">
        <v>3.84</v>
      </c>
      <c r="N46" s="398">
        <v>7.28</v>
      </c>
      <c r="O46" s="401">
        <v>16.4</v>
      </c>
      <c r="P46" s="401">
        <v>64.4</v>
      </c>
      <c r="Q46" s="401">
        <v>19.2</v>
      </c>
      <c r="R46" s="401">
        <v>25.5</v>
      </c>
      <c r="S46" s="401">
        <v>29.8</v>
      </c>
      <c r="T46" s="401">
        <v>55.3</v>
      </c>
      <c r="U46" s="401">
        <v>117.1</v>
      </c>
      <c r="V46" s="403">
        <v>42.3</v>
      </c>
      <c r="W46" s="403">
        <v>42.6</v>
      </c>
      <c r="X46" s="404" t="s">
        <v>38</v>
      </c>
    </row>
    <row r="47" spans="1:24" s="336" customFormat="1" ht="16.5" customHeight="1">
      <c r="A47" s="405" t="s">
        <v>39</v>
      </c>
      <c r="B47" s="398">
        <v>0.8</v>
      </c>
      <c r="C47" s="398">
        <v>2.82</v>
      </c>
      <c r="D47" s="399">
        <v>638.6</v>
      </c>
      <c r="E47" s="399">
        <v>1079.3</v>
      </c>
      <c r="F47" s="399">
        <v>93.6</v>
      </c>
      <c r="G47" s="400">
        <v>3.34</v>
      </c>
      <c r="H47" s="401">
        <v>-1.1</v>
      </c>
      <c r="I47" s="402">
        <v>8</v>
      </c>
      <c r="J47" s="402">
        <v>9.1</v>
      </c>
      <c r="K47" s="398">
        <v>0.91</v>
      </c>
      <c r="L47" s="398">
        <v>3.99</v>
      </c>
      <c r="M47" s="398">
        <v>3.08</v>
      </c>
      <c r="N47" s="398">
        <v>7.07</v>
      </c>
      <c r="O47" s="401">
        <v>16.4</v>
      </c>
      <c r="P47" s="401">
        <v>63.2</v>
      </c>
      <c r="Q47" s="401">
        <v>20.5</v>
      </c>
      <c r="R47" s="401">
        <v>25.9</v>
      </c>
      <c r="S47" s="401">
        <v>32.4</v>
      </c>
      <c r="T47" s="401">
        <v>58.3</v>
      </c>
      <c r="U47" s="401">
        <v>125</v>
      </c>
      <c r="V47" s="403">
        <v>42.9</v>
      </c>
      <c r="W47" s="403">
        <v>42.9</v>
      </c>
      <c r="X47" s="404" t="s">
        <v>39</v>
      </c>
    </row>
    <row r="48" spans="1:24" s="389" customFormat="1" ht="17.25" customHeight="1">
      <c r="A48" s="390" t="s">
        <v>40</v>
      </c>
      <c r="B48" s="391">
        <v>0.3</v>
      </c>
      <c r="C48" s="391">
        <v>1.28</v>
      </c>
      <c r="D48" s="392">
        <v>3451.6</v>
      </c>
      <c r="E48" s="392">
        <v>3451.6</v>
      </c>
      <c r="F48" s="392">
        <v>93.3</v>
      </c>
      <c r="G48" s="393">
        <v>2.69</v>
      </c>
      <c r="H48" s="394">
        <v>4.2</v>
      </c>
      <c r="I48" s="395">
        <v>10.2</v>
      </c>
      <c r="J48" s="395">
        <v>6</v>
      </c>
      <c r="K48" s="391">
        <v>-0.11</v>
      </c>
      <c r="L48" s="391">
        <v>6.68</v>
      </c>
      <c r="M48" s="391">
        <v>6.79</v>
      </c>
      <c r="N48" s="391">
        <v>13.47</v>
      </c>
      <c r="O48" s="394">
        <v>17.2</v>
      </c>
      <c r="P48" s="394">
        <v>66.2</v>
      </c>
      <c r="Q48" s="394">
        <v>16.6</v>
      </c>
      <c r="R48" s="394">
        <v>25.9</v>
      </c>
      <c r="S48" s="394">
        <v>25.1</v>
      </c>
      <c r="T48" s="394">
        <v>51</v>
      </c>
      <c r="U48" s="394">
        <v>96.6</v>
      </c>
      <c r="V48" s="396">
        <v>40.3</v>
      </c>
      <c r="W48" s="396">
        <v>39.1</v>
      </c>
      <c r="X48" s="388" t="s">
        <v>40</v>
      </c>
    </row>
    <row r="49" spans="1:24" s="336" customFormat="1" ht="16.5" customHeight="1">
      <c r="A49" s="405" t="s">
        <v>41</v>
      </c>
      <c r="B49" s="398">
        <v>0.3</v>
      </c>
      <c r="C49" s="398">
        <v>1.28</v>
      </c>
      <c r="D49" s="399">
        <v>3451.6</v>
      </c>
      <c r="E49" s="399">
        <v>3451.6</v>
      </c>
      <c r="F49" s="399">
        <v>93.3</v>
      </c>
      <c r="G49" s="400">
        <v>2.69</v>
      </c>
      <c r="H49" s="401">
        <v>4.2</v>
      </c>
      <c r="I49" s="402">
        <v>10.2</v>
      </c>
      <c r="J49" s="402">
        <v>6</v>
      </c>
      <c r="K49" s="398">
        <v>-0.11</v>
      </c>
      <c r="L49" s="398">
        <v>6.68</v>
      </c>
      <c r="M49" s="398">
        <v>6.79</v>
      </c>
      <c r="N49" s="398">
        <v>13.47</v>
      </c>
      <c r="O49" s="401">
        <v>17.2</v>
      </c>
      <c r="P49" s="401">
        <v>66.2</v>
      </c>
      <c r="Q49" s="401">
        <v>16.6</v>
      </c>
      <c r="R49" s="401">
        <v>25.9</v>
      </c>
      <c r="S49" s="401">
        <v>25.1</v>
      </c>
      <c r="T49" s="401">
        <v>51</v>
      </c>
      <c r="U49" s="401">
        <v>96.6</v>
      </c>
      <c r="V49" s="403">
        <v>40.3</v>
      </c>
      <c r="W49" s="403">
        <v>39.1</v>
      </c>
      <c r="X49" s="404" t="s">
        <v>41</v>
      </c>
    </row>
    <row r="50" spans="1:24" s="389" customFormat="1" ht="17.25" customHeight="1">
      <c r="A50" s="390" t="s">
        <v>42</v>
      </c>
      <c r="B50" s="391">
        <v>-1.03</v>
      </c>
      <c r="C50" s="391">
        <v>0.28</v>
      </c>
      <c r="D50" s="392">
        <v>89.8</v>
      </c>
      <c r="E50" s="392">
        <v>560.5</v>
      </c>
      <c r="F50" s="392">
        <v>96.2</v>
      </c>
      <c r="G50" s="393">
        <v>3.1</v>
      </c>
      <c r="H50" s="394">
        <v>-4.9</v>
      </c>
      <c r="I50" s="395">
        <v>6.4</v>
      </c>
      <c r="J50" s="395">
        <v>11.3</v>
      </c>
      <c r="K50" s="391">
        <v>-0.54</v>
      </c>
      <c r="L50" s="391">
        <v>3.72</v>
      </c>
      <c r="M50" s="391">
        <v>4.25</v>
      </c>
      <c r="N50" s="391">
        <v>7.97</v>
      </c>
      <c r="O50" s="394">
        <v>12.8</v>
      </c>
      <c r="P50" s="394">
        <v>58.6</v>
      </c>
      <c r="Q50" s="394">
        <v>28.7</v>
      </c>
      <c r="R50" s="394">
        <v>21.8</v>
      </c>
      <c r="S50" s="394">
        <v>49</v>
      </c>
      <c r="T50" s="394">
        <v>70.8</v>
      </c>
      <c r="U50" s="394">
        <v>224.8</v>
      </c>
      <c r="V50" s="396">
        <v>47.7</v>
      </c>
      <c r="W50" s="396">
        <v>50.4</v>
      </c>
      <c r="X50" s="388" t="s">
        <v>42</v>
      </c>
    </row>
    <row r="51" spans="1:24" s="336" customFormat="1" ht="16.5" customHeight="1">
      <c r="A51" s="405" t="s">
        <v>43</v>
      </c>
      <c r="B51" s="398">
        <v>-0.44</v>
      </c>
      <c r="C51" s="398">
        <v>1.31</v>
      </c>
      <c r="D51" s="399">
        <v>660.4</v>
      </c>
      <c r="E51" s="399">
        <v>1044.5</v>
      </c>
      <c r="F51" s="399">
        <v>118.8</v>
      </c>
      <c r="G51" s="400">
        <v>2.76</v>
      </c>
      <c r="H51" s="401">
        <v>0.2</v>
      </c>
      <c r="I51" s="402">
        <v>8.5</v>
      </c>
      <c r="J51" s="402">
        <v>8.3</v>
      </c>
      <c r="K51" s="398">
        <v>-0.47</v>
      </c>
      <c r="L51" s="398">
        <v>9.25</v>
      </c>
      <c r="M51" s="398">
        <v>9.72</v>
      </c>
      <c r="N51" s="398">
        <v>18.97</v>
      </c>
      <c r="O51" s="401">
        <v>13.1</v>
      </c>
      <c r="P51" s="401">
        <v>70.1</v>
      </c>
      <c r="Q51" s="401">
        <v>16.8</v>
      </c>
      <c r="R51" s="401">
        <v>18.7</v>
      </c>
      <c r="S51" s="401">
        <v>24</v>
      </c>
      <c r="T51" s="401">
        <v>42.7</v>
      </c>
      <c r="U51" s="401">
        <v>128.4</v>
      </c>
      <c r="V51" s="403">
        <v>41.7</v>
      </c>
      <c r="W51" s="403">
        <v>40.7</v>
      </c>
      <c r="X51" s="404" t="s">
        <v>43</v>
      </c>
    </row>
    <row r="52" spans="1:24" s="336" customFormat="1" ht="16.5" customHeight="1">
      <c r="A52" s="405" t="s">
        <v>44</v>
      </c>
      <c r="B52" s="398">
        <v>-0.07</v>
      </c>
      <c r="C52" s="398">
        <v>0.54</v>
      </c>
      <c r="D52" s="399">
        <v>336</v>
      </c>
      <c r="E52" s="399">
        <v>564.6</v>
      </c>
      <c r="F52" s="399">
        <v>91.7</v>
      </c>
      <c r="G52" s="400">
        <v>3.38</v>
      </c>
      <c r="H52" s="401">
        <v>-0.2</v>
      </c>
      <c r="I52" s="402">
        <v>7.8</v>
      </c>
      <c r="J52" s="402">
        <v>8</v>
      </c>
      <c r="K52" s="398">
        <v>-0.05</v>
      </c>
      <c r="L52" s="398">
        <v>4.08</v>
      </c>
      <c r="M52" s="398">
        <v>4.14</v>
      </c>
      <c r="N52" s="398">
        <v>8.22</v>
      </c>
      <c r="O52" s="401">
        <v>13.1</v>
      </c>
      <c r="P52" s="401">
        <v>62.9</v>
      </c>
      <c r="Q52" s="401">
        <v>24</v>
      </c>
      <c r="R52" s="401">
        <v>20.8</v>
      </c>
      <c r="S52" s="401">
        <v>38.2</v>
      </c>
      <c r="T52" s="401">
        <v>59</v>
      </c>
      <c r="U52" s="401">
        <v>183.9</v>
      </c>
      <c r="V52" s="403">
        <v>45.6</v>
      </c>
      <c r="W52" s="403">
        <v>47.4</v>
      </c>
      <c r="X52" s="404" t="s">
        <v>44</v>
      </c>
    </row>
    <row r="53" spans="1:24" s="336" customFormat="1" ht="16.5" customHeight="1">
      <c r="A53" s="405" t="s">
        <v>45</v>
      </c>
      <c r="B53" s="398">
        <v>-0.06</v>
      </c>
      <c r="C53" s="398">
        <v>1.17</v>
      </c>
      <c r="D53" s="399">
        <v>263.4</v>
      </c>
      <c r="E53" s="399">
        <v>895.6</v>
      </c>
      <c r="F53" s="399">
        <v>96.4</v>
      </c>
      <c r="G53" s="400">
        <v>3.15</v>
      </c>
      <c r="H53" s="401">
        <v>-0.1</v>
      </c>
      <c r="I53" s="402">
        <v>8.4</v>
      </c>
      <c r="J53" s="402">
        <v>8.5</v>
      </c>
      <c r="K53" s="398">
        <v>-0.05</v>
      </c>
      <c r="L53" s="398">
        <v>3.33</v>
      </c>
      <c r="M53" s="398">
        <v>3.37</v>
      </c>
      <c r="N53" s="398">
        <v>6.7</v>
      </c>
      <c r="O53" s="401">
        <v>14.2</v>
      </c>
      <c r="P53" s="401">
        <v>60.5</v>
      </c>
      <c r="Q53" s="401">
        <v>25.3</v>
      </c>
      <c r="R53" s="401">
        <v>23.5</v>
      </c>
      <c r="S53" s="401">
        <v>41.7</v>
      </c>
      <c r="T53" s="401">
        <v>65.3</v>
      </c>
      <c r="U53" s="401">
        <v>177.3</v>
      </c>
      <c r="V53" s="403">
        <v>45.7</v>
      </c>
      <c r="W53" s="403">
        <v>47.1</v>
      </c>
      <c r="X53" s="404" t="s">
        <v>45</v>
      </c>
    </row>
    <row r="54" spans="1:24" s="336" customFormat="1" ht="16.5" customHeight="1">
      <c r="A54" s="405" t="s">
        <v>46</v>
      </c>
      <c r="B54" s="398">
        <v>-1.48</v>
      </c>
      <c r="C54" s="398">
        <v>0</v>
      </c>
      <c r="D54" s="399">
        <v>52.2</v>
      </c>
      <c r="E54" s="399">
        <v>544.9</v>
      </c>
      <c r="F54" s="399">
        <v>90.6</v>
      </c>
      <c r="G54" s="400">
        <v>3.13</v>
      </c>
      <c r="H54" s="401">
        <v>-8.4</v>
      </c>
      <c r="I54" s="402">
        <v>4.6</v>
      </c>
      <c r="J54" s="402">
        <v>12.9</v>
      </c>
      <c r="K54" s="398">
        <v>-0.65</v>
      </c>
      <c r="L54" s="398">
        <v>2.53</v>
      </c>
      <c r="M54" s="398">
        <v>3.17</v>
      </c>
      <c r="N54" s="398">
        <v>5.7</v>
      </c>
      <c r="O54" s="401">
        <v>10.7</v>
      </c>
      <c r="P54" s="401">
        <v>54.2</v>
      </c>
      <c r="Q54" s="401">
        <v>35.1</v>
      </c>
      <c r="R54" s="401">
        <v>19.8</v>
      </c>
      <c r="S54" s="401">
        <v>64.7</v>
      </c>
      <c r="T54" s="401">
        <v>84.6</v>
      </c>
      <c r="U54" s="401">
        <v>326.4</v>
      </c>
      <c r="V54" s="403">
        <v>51.6</v>
      </c>
      <c r="W54" s="403">
        <v>56</v>
      </c>
      <c r="X54" s="404" t="s">
        <v>46</v>
      </c>
    </row>
    <row r="55" spans="1:24" s="336" customFormat="1" ht="16.5" customHeight="1">
      <c r="A55" s="405" t="s">
        <v>47</v>
      </c>
      <c r="B55" s="398">
        <v>-1.45</v>
      </c>
      <c r="C55" s="398">
        <v>0.17</v>
      </c>
      <c r="D55" s="399">
        <v>98.1</v>
      </c>
      <c r="E55" s="399">
        <v>529.4</v>
      </c>
      <c r="F55" s="399">
        <v>92.3</v>
      </c>
      <c r="G55" s="400">
        <v>3.11</v>
      </c>
      <c r="H55" s="401">
        <v>-8.1</v>
      </c>
      <c r="I55" s="402">
        <v>5.2</v>
      </c>
      <c r="J55" s="402">
        <v>13.3</v>
      </c>
      <c r="K55" s="398">
        <v>-0.64</v>
      </c>
      <c r="L55" s="398">
        <v>2.31</v>
      </c>
      <c r="M55" s="398">
        <v>2.95</v>
      </c>
      <c r="N55" s="398">
        <v>5.26</v>
      </c>
      <c r="O55" s="401">
        <v>12.1</v>
      </c>
      <c r="P55" s="401">
        <v>56.7</v>
      </c>
      <c r="Q55" s="401">
        <v>31.2</v>
      </c>
      <c r="R55" s="401">
        <v>21.4</v>
      </c>
      <c r="S55" s="401">
        <v>55.1</v>
      </c>
      <c r="T55" s="401">
        <v>76.5</v>
      </c>
      <c r="U55" s="401">
        <v>257.4</v>
      </c>
      <c r="V55" s="403">
        <v>49.1</v>
      </c>
      <c r="W55" s="403">
        <v>52.5</v>
      </c>
      <c r="X55" s="404" t="s">
        <v>47</v>
      </c>
    </row>
    <row r="56" spans="1:24" s="336" customFormat="1" ht="16.5" customHeight="1">
      <c r="A56" s="405" t="s">
        <v>48</v>
      </c>
      <c r="B56" s="398">
        <v>-1.97</v>
      </c>
      <c r="C56" s="398">
        <v>-1.13</v>
      </c>
      <c r="D56" s="399">
        <v>42.5</v>
      </c>
      <c r="E56" s="399">
        <v>373</v>
      </c>
      <c r="F56" s="399">
        <v>90.6</v>
      </c>
      <c r="G56" s="400">
        <v>3.22</v>
      </c>
      <c r="H56" s="401">
        <v>-9.6</v>
      </c>
      <c r="I56" s="402">
        <v>4.4</v>
      </c>
      <c r="J56" s="402">
        <v>14</v>
      </c>
      <c r="K56" s="398">
        <v>-1.01</v>
      </c>
      <c r="L56" s="398">
        <v>2.09</v>
      </c>
      <c r="M56" s="398">
        <v>3.1</v>
      </c>
      <c r="N56" s="398">
        <v>5.19</v>
      </c>
      <c r="O56" s="401">
        <v>12.3</v>
      </c>
      <c r="P56" s="401">
        <v>51.1</v>
      </c>
      <c r="Q56" s="401">
        <v>36.6</v>
      </c>
      <c r="R56" s="401">
        <v>24</v>
      </c>
      <c r="S56" s="401">
        <v>71.6</v>
      </c>
      <c r="T56" s="401">
        <v>95.6</v>
      </c>
      <c r="U56" s="401">
        <v>298.4</v>
      </c>
      <c r="V56" s="403">
        <v>51.7</v>
      </c>
      <c r="W56" s="403">
        <v>55.6</v>
      </c>
      <c r="X56" s="404" t="s">
        <v>48</v>
      </c>
    </row>
    <row r="57" spans="1:24" s="336" customFormat="1" ht="16.5" customHeight="1">
      <c r="A57" s="405" t="s">
        <v>49</v>
      </c>
      <c r="B57" s="398">
        <v>-2.31</v>
      </c>
      <c r="C57" s="398">
        <v>-1.22</v>
      </c>
      <c r="D57" s="399">
        <v>31.6</v>
      </c>
      <c r="E57" s="399">
        <v>318.9</v>
      </c>
      <c r="F57" s="399">
        <v>91.5</v>
      </c>
      <c r="G57" s="400">
        <v>3.1</v>
      </c>
      <c r="H57" s="401">
        <v>-11</v>
      </c>
      <c r="I57" s="402">
        <v>5</v>
      </c>
      <c r="J57" s="402">
        <v>16</v>
      </c>
      <c r="K57" s="398">
        <v>-1.21</v>
      </c>
      <c r="L57" s="398">
        <v>2.06</v>
      </c>
      <c r="M57" s="398">
        <v>3.27</v>
      </c>
      <c r="N57" s="398">
        <v>5.32</v>
      </c>
      <c r="O57" s="401">
        <v>13.4</v>
      </c>
      <c r="P57" s="401">
        <v>50</v>
      </c>
      <c r="Q57" s="401">
        <v>36.6</v>
      </c>
      <c r="R57" s="401">
        <v>26.7</v>
      </c>
      <c r="S57" s="401">
        <v>73.1</v>
      </c>
      <c r="T57" s="401">
        <v>99.9</v>
      </c>
      <c r="U57" s="401">
        <v>273.6</v>
      </c>
      <c r="V57" s="403">
        <v>51.3</v>
      </c>
      <c r="W57" s="403">
        <v>55.3</v>
      </c>
      <c r="X57" s="404" t="s">
        <v>49</v>
      </c>
    </row>
    <row r="58" spans="1:24" s="389" customFormat="1" ht="17.25" customHeight="1">
      <c r="A58" s="390" t="s">
        <v>50</v>
      </c>
      <c r="B58" s="391">
        <v>-0.41</v>
      </c>
      <c r="C58" s="391">
        <v>1.92</v>
      </c>
      <c r="D58" s="392">
        <v>336.4</v>
      </c>
      <c r="E58" s="392">
        <v>857.1</v>
      </c>
      <c r="F58" s="392">
        <v>97</v>
      </c>
      <c r="G58" s="393">
        <v>3.06</v>
      </c>
      <c r="H58" s="394">
        <v>-3.8</v>
      </c>
      <c r="I58" s="395">
        <v>6.9</v>
      </c>
      <c r="J58" s="395">
        <v>10.6</v>
      </c>
      <c r="K58" s="391">
        <v>-0.04</v>
      </c>
      <c r="L58" s="391">
        <v>3.74</v>
      </c>
      <c r="M58" s="391">
        <v>3.78</v>
      </c>
      <c r="N58" s="391">
        <v>7.51</v>
      </c>
      <c r="O58" s="394">
        <v>13.1</v>
      </c>
      <c r="P58" s="394">
        <v>64</v>
      </c>
      <c r="Q58" s="394">
        <v>22.8</v>
      </c>
      <c r="R58" s="394">
        <v>20.4</v>
      </c>
      <c r="S58" s="394">
        <v>35.6</v>
      </c>
      <c r="T58" s="394">
        <v>56</v>
      </c>
      <c r="U58" s="394">
        <v>174.3</v>
      </c>
      <c r="V58" s="396">
        <v>45.1</v>
      </c>
      <c r="W58" s="396">
        <v>47.1</v>
      </c>
      <c r="X58" s="388" t="s">
        <v>50</v>
      </c>
    </row>
    <row r="59" spans="1:24" s="336" customFormat="1" ht="16.5" customHeight="1">
      <c r="A59" s="405" t="s">
        <v>51</v>
      </c>
      <c r="B59" s="398">
        <v>-0.41</v>
      </c>
      <c r="C59" s="398">
        <v>1.92</v>
      </c>
      <c r="D59" s="399">
        <v>336.4</v>
      </c>
      <c r="E59" s="399">
        <v>857.1</v>
      </c>
      <c r="F59" s="399">
        <v>97</v>
      </c>
      <c r="G59" s="400">
        <v>3.06</v>
      </c>
      <c r="H59" s="401">
        <v>-3.8</v>
      </c>
      <c r="I59" s="402">
        <v>6.9</v>
      </c>
      <c r="J59" s="402">
        <v>10.6</v>
      </c>
      <c r="K59" s="398">
        <v>-0.04</v>
      </c>
      <c r="L59" s="398">
        <v>3.74</v>
      </c>
      <c r="M59" s="398">
        <v>3.78</v>
      </c>
      <c r="N59" s="398">
        <v>7.51</v>
      </c>
      <c r="O59" s="401">
        <v>13.1</v>
      </c>
      <c r="P59" s="401">
        <v>64</v>
      </c>
      <c r="Q59" s="401">
        <v>22.8</v>
      </c>
      <c r="R59" s="401">
        <v>20.4</v>
      </c>
      <c r="S59" s="401">
        <v>35.6</v>
      </c>
      <c r="T59" s="401">
        <v>56</v>
      </c>
      <c r="U59" s="401">
        <v>174.3</v>
      </c>
      <c r="V59" s="403">
        <v>45.1</v>
      </c>
      <c r="W59" s="403">
        <v>47.1</v>
      </c>
      <c r="X59" s="404" t="s">
        <v>51</v>
      </c>
    </row>
    <row r="60" spans="1:24" s="389" customFormat="1" ht="17.25" customHeight="1">
      <c r="A60" s="390" t="s">
        <v>52</v>
      </c>
      <c r="B60" s="391">
        <v>-0.51</v>
      </c>
      <c r="C60" s="391">
        <v>-0.26</v>
      </c>
      <c r="D60" s="392">
        <v>5.5</v>
      </c>
      <c r="E60" s="392">
        <v>24.3</v>
      </c>
      <c r="F60" s="392">
        <v>111.1</v>
      </c>
      <c r="G60" s="393">
        <v>2.5</v>
      </c>
      <c r="H60" s="394">
        <v>0.5</v>
      </c>
      <c r="I60" s="395">
        <v>12.3</v>
      </c>
      <c r="J60" s="395">
        <v>11.8</v>
      </c>
      <c r="K60" s="391">
        <v>-0.56</v>
      </c>
      <c r="L60" s="391">
        <v>4.5</v>
      </c>
      <c r="M60" s="391">
        <v>5.06</v>
      </c>
      <c r="N60" s="391">
        <v>9.56</v>
      </c>
      <c r="O60" s="394">
        <v>16</v>
      </c>
      <c r="P60" s="394">
        <v>58.7</v>
      </c>
      <c r="Q60" s="394">
        <v>25.3</v>
      </c>
      <c r="R60" s="394">
        <v>27.2</v>
      </c>
      <c r="S60" s="394">
        <v>43</v>
      </c>
      <c r="T60" s="394">
        <v>70.3</v>
      </c>
      <c r="U60" s="394">
        <v>158.2</v>
      </c>
      <c r="V60" s="396">
        <v>46.1</v>
      </c>
      <c r="W60" s="396">
        <v>48.7</v>
      </c>
      <c r="X60" s="388" t="s">
        <v>52</v>
      </c>
    </row>
    <row r="61" spans="1:24" s="336" customFormat="1" ht="16.5" customHeight="1" thickBot="1">
      <c r="A61" s="408" t="s">
        <v>53</v>
      </c>
      <c r="B61" s="409">
        <v>-0.51</v>
      </c>
      <c r="C61" s="409">
        <v>-0.26</v>
      </c>
      <c r="D61" s="410">
        <v>5.5</v>
      </c>
      <c r="E61" s="410">
        <v>24.3</v>
      </c>
      <c r="F61" s="410">
        <v>111.1</v>
      </c>
      <c r="G61" s="411">
        <v>2.5</v>
      </c>
      <c r="H61" s="412">
        <v>0.5</v>
      </c>
      <c r="I61" s="413">
        <v>12.3</v>
      </c>
      <c r="J61" s="413">
        <v>11.8</v>
      </c>
      <c r="K61" s="409">
        <v>-0.56</v>
      </c>
      <c r="L61" s="409">
        <v>4.5</v>
      </c>
      <c r="M61" s="409">
        <v>5.06</v>
      </c>
      <c r="N61" s="409">
        <v>9.56</v>
      </c>
      <c r="O61" s="412">
        <v>16</v>
      </c>
      <c r="P61" s="412">
        <v>58.7</v>
      </c>
      <c r="Q61" s="412">
        <v>25.3</v>
      </c>
      <c r="R61" s="412">
        <v>27.2</v>
      </c>
      <c r="S61" s="412">
        <v>43</v>
      </c>
      <c r="T61" s="412">
        <v>70.3</v>
      </c>
      <c r="U61" s="412">
        <v>158.2</v>
      </c>
      <c r="V61" s="414">
        <v>46.1</v>
      </c>
      <c r="W61" s="414">
        <v>48.7</v>
      </c>
      <c r="X61" s="415" t="s">
        <v>53</v>
      </c>
    </row>
    <row r="62" spans="1:23" s="425" customFormat="1" ht="17.25" customHeight="1" thickTop="1">
      <c r="A62" s="416" t="s">
        <v>379</v>
      </c>
      <c r="B62" s="417"/>
      <c r="C62" s="418"/>
      <c r="D62" s="419"/>
      <c r="E62" s="419"/>
      <c r="F62" s="419"/>
      <c r="G62" s="420"/>
      <c r="H62" s="421"/>
      <c r="I62" s="422"/>
      <c r="J62" s="422"/>
      <c r="K62" s="418"/>
      <c r="L62" s="418"/>
      <c r="M62" s="418"/>
      <c r="N62" s="418"/>
      <c r="O62" s="421"/>
      <c r="P62" s="421"/>
      <c r="Q62" s="421"/>
      <c r="R62" s="421"/>
      <c r="S62" s="421"/>
      <c r="T62" s="421"/>
      <c r="U62" s="421"/>
      <c r="V62" s="423"/>
      <c r="W62" s="424"/>
    </row>
    <row r="63" spans="1:24" s="336" customFormat="1" ht="17.25" customHeight="1">
      <c r="A63" s="405" t="s">
        <v>380</v>
      </c>
      <c r="B63" s="417">
        <v>0.12</v>
      </c>
      <c r="C63" s="417">
        <v>0.45</v>
      </c>
      <c r="D63" s="426">
        <v>810.1</v>
      </c>
      <c r="E63" s="427">
        <v>1970</v>
      </c>
      <c r="F63" s="428">
        <v>93</v>
      </c>
      <c r="G63" s="429">
        <v>2.79</v>
      </c>
      <c r="H63" s="428">
        <v>0.9</v>
      </c>
      <c r="I63" s="430">
        <v>9.2</v>
      </c>
      <c r="J63" s="430">
        <v>8.3</v>
      </c>
      <c r="K63" s="417">
        <v>0.03</v>
      </c>
      <c r="L63" s="417">
        <v>4.56</v>
      </c>
      <c r="M63" s="417">
        <v>4.53</v>
      </c>
      <c r="N63" s="417">
        <v>9.09</v>
      </c>
      <c r="O63" s="428">
        <v>14.6</v>
      </c>
      <c r="P63" s="428">
        <v>64.6</v>
      </c>
      <c r="Q63" s="428">
        <v>20.7</v>
      </c>
      <c r="R63" s="428">
        <v>22.6</v>
      </c>
      <c r="S63" s="428">
        <v>32.1</v>
      </c>
      <c r="T63" s="428">
        <v>54.7</v>
      </c>
      <c r="U63" s="428">
        <v>141.7</v>
      </c>
      <c r="V63" s="431">
        <v>43.3</v>
      </c>
      <c r="W63" s="432">
        <v>42.6</v>
      </c>
      <c r="X63" s="433" t="s">
        <v>380</v>
      </c>
    </row>
    <row r="64" spans="1:24" s="336" customFormat="1" ht="17.25" customHeight="1">
      <c r="A64" s="405" t="s">
        <v>381</v>
      </c>
      <c r="B64" s="417">
        <v>-0.11</v>
      </c>
      <c r="C64" s="417">
        <v>1.08</v>
      </c>
      <c r="D64" s="426">
        <v>272.4</v>
      </c>
      <c r="E64" s="434">
        <v>887.3</v>
      </c>
      <c r="F64" s="428">
        <v>95</v>
      </c>
      <c r="G64" s="429">
        <v>3.05</v>
      </c>
      <c r="H64" s="428">
        <v>-0.6</v>
      </c>
      <c r="I64" s="430">
        <v>8.6</v>
      </c>
      <c r="J64" s="430">
        <v>9.2</v>
      </c>
      <c r="K64" s="417">
        <v>-0.05</v>
      </c>
      <c r="L64" s="417">
        <v>3.94</v>
      </c>
      <c r="M64" s="417">
        <v>3.99</v>
      </c>
      <c r="N64" s="417">
        <v>7.93</v>
      </c>
      <c r="O64" s="428">
        <v>14.5</v>
      </c>
      <c r="P64" s="428">
        <v>63.8</v>
      </c>
      <c r="Q64" s="428">
        <v>21.6</v>
      </c>
      <c r="R64" s="428">
        <v>22.8</v>
      </c>
      <c r="S64" s="428">
        <v>33.8</v>
      </c>
      <c r="T64" s="428">
        <v>56.6</v>
      </c>
      <c r="U64" s="428">
        <v>148.3</v>
      </c>
      <c r="V64" s="431">
        <v>43.8</v>
      </c>
      <c r="W64" s="432">
        <v>44</v>
      </c>
      <c r="X64" s="433" t="s">
        <v>381</v>
      </c>
    </row>
    <row r="65" spans="1:24" s="336" customFormat="1" ht="17.25" customHeight="1">
      <c r="A65" s="405" t="s">
        <v>382</v>
      </c>
      <c r="B65" s="417">
        <v>0.09</v>
      </c>
      <c r="C65" s="417">
        <v>1.64</v>
      </c>
      <c r="D65" s="426">
        <v>158.6</v>
      </c>
      <c r="E65" s="434">
        <v>901.9</v>
      </c>
      <c r="F65" s="428">
        <v>96.5</v>
      </c>
      <c r="G65" s="429">
        <v>2.93</v>
      </c>
      <c r="H65" s="428">
        <v>-0.8</v>
      </c>
      <c r="I65" s="430">
        <v>8.2</v>
      </c>
      <c r="J65" s="430">
        <v>9.1</v>
      </c>
      <c r="K65" s="417">
        <v>0.18</v>
      </c>
      <c r="L65" s="417">
        <v>5.05</v>
      </c>
      <c r="M65" s="417">
        <v>4.88</v>
      </c>
      <c r="N65" s="417">
        <v>9.93</v>
      </c>
      <c r="O65" s="428">
        <v>14.2</v>
      </c>
      <c r="P65" s="428">
        <v>63.5</v>
      </c>
      <c r="Q65" s="428">
        <v>22.3</v>
      </c>
      <c r="R65" s="428">
        <v>22.4</v>
      </c>
      <c r="S65" s="428">
        <v>35.2</v>
      </c>
      <c r="T65" s="428">
        <v>57.5</v>
      </c>
      <c r="U65" s="428">
        <v>157.3</v>
      </c>
      <c r="V65" s="431">
        <v>44.3</v>
      </c>
      <c r="W65" s="432">
        <v>44.8</v>
      </c>
      <c r="X65" s="433" t="s">
        <v>382</v>
      </c>
    </row>
    <row r="66" spans="1:24" s="336" customFormat="1" ht="17.25" customHeight="1">
      <c r="A66" s="405" t="s">
        <v>383</v>
      </c>
      <c r="B66" s="417">
        <v>-0.46</v>
      </c>
      <c r="C66" s="417">
        <v>0.98</v>
      </c>
      <c r="D66" s="426">
        <v>227.7</v>
      </c>
      <c r="E66" s="434">
        <v>929.7</v>
      </c>
      <c r="F66" s="428">
        <v>93.4</v>
      </c>
      <c r="G66" s="429">
        <v>2.94</v>
      </c>
      <c r="H66" s="428">
        <v>-1.7</v>
      </c>
      <c r="I66" s="430">
        <v>7.8</v>
      </c>
      <c r="J66" s="430">
        <v>9.6</v>
      </c>
      <c r="K66" s="417">
        <v>-0.29</v>
      </c>
      <c r="L66" s="417">
        <v>3.22</v>
      </c>
      <c r="M66" s="417">
        <v>3.51</v>
      </c>
      <c r="N66" s="417">
        <v>6.73</v>
      </c>
      <c r="O66" s="428">
        <v>13.8</v>
      </c>
      <c r="P66" s="428">
        <v>62.1</v>
      </c>
      <c r="Q66" s="428">
        <v>24</v>
      </c>
      <c r="R66" s="428">
        <v>22.3</v>
      </c>
      <c r="S66" s="428">
        <v>38.7</v>
      </c>
      <c r="T66" s="428">
        <v>61</v>
      </c>
      <c r="U66" s="428">
        <v>173.8</v>
      </c>
      <c r="V66" s="431">
        <v>45.2</v>
      </c>
      <c r="W66" s="432">
        <v>46.1</v>
      </c>
      <c r="X66" s="433" t="s">
        <v>383</v>
      </c>
    </row>
    <row r="67" spans="1:24" s="336" customFormat="1" ht="17.25" customHeight="1" thickBot="1">
      <c r="A67" s="435" t="s">
        <v>384</v>
      </c>
      <c r="B67" s="436">
        <v>-0.81</v>
      </c>
      <c r="C67" s="436">
        <v>-0.17</v>
      </c>
      <c r="D67" s="437">
        <v>38.9</v>
      </c>
      <c r="E67" s="438">
        <v>334.2</v>
      </c>
      <c r="F67" s="439">
        <v>91.9</v>
      </c>
      <c r="G67" s="440">
        <v>2.97</v>
      </c>
      <c r="H67" s="439">
        <v>-2.4</v>
      </c>
      <c r="I67" s="441">
        <v>8.2</v>
      </c>
      <c r="J67" s="441">
        <v>10.6</v>
      </c>
      <c r="K67" s="436">
        <v>-0.56</v>
      </c>
      <c r="L67" s="436">
        <v>2.69</v>
      </c>
      <c r="M67" s="436">
        <v>3.25</v>
      </c>
      <c r="N67" s="436">
        <v>5.94</v>
      </c>
      <c r="O67" s="439">
        <v>14</v>
      </c>
      <c r="P67" s="439">
        <v>58.2</v>
      </c>
      <c r="Q67" s="439">
        <v>27.8</v>
      </c>
      <c r="R67" s="439">
        <v>24.1</v>
      </c>
      <c r="S67" s="439">
        <v>47.8</v>
      </c>
      <c r="T67" s="439">
        <v>71.9</v>
      </c>
      <c r="U67" s="439">
        <v>198.2</v>
      </c>
      <c r="V67" s="442">
        <v>47.1</v>
      </c>
      <c r="W67" s="443">
        <v>48.9</v>
      </c>
      <c r="X67" s="444" t="s">
        <v>384</v>
      </c>
    </row>
    <row r="68" spans="1:24" s="346" customFormat="1" ht="15" customHeight="1">
      <c r="A68" s="445" t="s">
        <v>385</v>
      </c>
      <c r="H68" s="446"/>
      <c r="X68" s="445"/>
    </row>
    <row r="69" spans="1:24" s="346" customFormat="1" ht="15" customHeight="1">
      <c r="A69" s="445" t="s">
        <v>307</v>
      </c>
      <c r="H69" s="446"/>
      <c r="X69" s="445"/>
    </row>
  </sheetData>
  <sheetProtection/>
  <mergeCells count="10">
    <mergeCell ref="A2:A7"/>
    <mergeCell ref="X2:X7"/>
    <mergeCell ref="W2:W7"/>
    <mergeCell ref="H2:J2"/>
    <mergeCell ref="B2:G2"/>
    <mergeCell ref="K2:N2"/>
    <mergeCell ref="O2:U2"/>
    <mergeCell ref="O3:Q3"/>
    <mergeCell ref="R3:U3"/>
    <mergeCell ref="V2:V4"/>
  </mergeCells>
  <printOptions horizontalCentered="1"/>
  <pageMargins left="0.67" right="0.5" top="0.5905511811023623" bottom="0.3937007874015748" header="0.5118110236220472" footer="0.1968503937007874"/>
  <pageSetup fitToWidth="2" fitToHeight="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tabColor indexed="15"/>
  </sheetPr>
  <dimension ref="A1:IV155"/>
  <sheetViews>
    <sheetView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00390625" defaultRowHeight="12"/>
  <cols>
    <col min="1" max="1" width="5.875" style="21" customWidth="1"/>
    <col min="2" max="2" width="12.875" style="33" customWidth="1"/>
    <col min="3" max="11" width="11.375" style="33" customWidth="1"/>
    <col min="12" max="16" width="10.375" style="33" customWidth="1"/>
    <col min="17" max="19" width="10.00390625" style="95" customWidth="1"/>
    <col min="20" max="22" width="10.375" style="95" customWidth="1"/>
    <col min="23" max="16384" width="9.375" style="33" customWidth="1"/>
  </cols>
  <sheetData>
    <row r="1" spans="1:22" ht="21" customHeight="1">
      <c r="A1" s="46" t="s">
        <v>67</v>
      </c>
      <c r="B1" s="48"/>
      <c r="C1" s="48"/>
      <c r="D1" s="48"/>
      <c r="E1" s="48"/>
      <c r="F1" s="48"/>
      <c r="G1" s="48"/>
      <c r="H1" s="49"/>
      <c r="I1" s="49"/>
      <c r="J1" s="49"/>
      <c r="K1" s="49"/>
      <c r="L1" s="49"/>
      <c r="M1" s="49"/>
      <c r="N1" s="49"/>
      <c r="O1" s="49"/>
      <c r="P1" s="49"/>
      <c r="Q1" s="50"/>
      <c r="R1" s="50"/>
      <c r="S1" s="50"/>
      <c r="T1" s="50"/>
      <c r="U1" s="50"/>
      <c r="V1" s="50"/>
    </row>
    <row r="2" spans="1:23" ht="12.75" customHeight="1" thickBot="1">
      <c r="A2" s="33"/>
      <c r="B2" s="51"/>
      <c r="C2" s="52"/>
      <c r="D2" s="52"/>
      <c r="E2" s="52"/>
      <c r="F2" s="52"/>
      <c r="G2" s="52"/>
      <c r="H2" s="52"/>
      <c r="I2" s="52"/>
      <c r="J2" s="52"/>
      <c r="K2" s="52"/>
      <c r="L2" s="53"/>
      <c r="M2" s="53"/>
      <c r="N2" s="53"/>
      <c r="O2" s="52"/>
      <c r="P2" s="52"/>
      <c r="Q2" s="52"/>
      <c r="R2" s="54"/>
      <c r="S2" s="54"/>
      <c r="T2" s="54"/>
      <c r="U2" s="54"/>
      <c r="W2" s="265" t="s">
        <v>184</v>
      </c>
    </row>
    <row r="3" spans="1:23" ht="13.5" customHeight="1" thickTop="1">
      <c r="A3" s="33"/>
      <c r="B3" s="56" t="s">
        <v>390</v>
      </c>
      <c r="C3" s="57"/>
      <c r="D3" s="58"/>
      <c r="E3" s="58"/>
      <c r="F3" s="58" t="s">
        <v>68</v>
      </c>
      <c r="G3" s="59"/>
      <c r="H3" s="58"/>
      <c r="I3" s="59"/>
      <c r="J3" s="59"/>
      <c r="K3" s="59"/>
      <c r="L3" s="60"/>
      <c r="M3" s="61"/>
      <c r="N3" s="61"/>
      <c r="O3" s="61" t="s">
        <v>69</v>
      </c>
      <c r="P3" s="61"/>
      <c r="Q3" s="61"/>
      <c r="R3" s="62"/>
      <c r="S3" s="62"/>
      <c r="T3" s="63"/>
      <c r="U3" s="472" t="s">
        <v>185</v>
      </c>
      <c r="V3" s="472"/>
      <c r="W3" s="472"/>
    </row>
    <row r="4" spans="1:23" ht="13.5" customHeight="1">
      <c r="A4" s="33"/>
      <c r="B4" s="64" t="s">
        <v>70</v>
      </c>
      <c r="C4" s="474" t="s">
        <v>71</v>
      </c>
      <c r="D4" s="65"/>
      <c r="E4" s="65"/>
      <c r="F4" s="476" t="s">
        <v>72</v>
      </c>
      <c r="G4" s="66"/>
      <c r="H4" s="67"/>
      <c r="I4" s="468" t="s">
        <v>73</v>
      </c>
      <c r="J4" s="66"/>
      <c r="K4" s="67"/>
      <c r="L4" s="468" t="s">
        <v>74</v>
      </c>
      <c r="M4" s="66"/>
      <c r="N4" s="68"/>
      <c r="O4" s="468" t="s">
        <v>75</v>
      </c>
      <c r="P4" s="65"/>
      <c r="Q4" s="67"/>
      <c r="R4" s="470" t="s">
        <v>73</v>
      </c>
      <c r="S4" s="69"/>
      <c r="T4" s="70"/>
      <c r="U4" s="473"/>
      <c r="V4" s="473"/>
      <c r="W4" s="473"/>
    </row>
    <row r="5" spans="1:24" ht="13.5" customHeight="1">
      <c r="A5" s="33"/>
      <c r="B5" s="71" t="s">
        <v>76</v>
      </c>
      <c r="C5" s="475"/>
      <c r="D5" s="47" t="s">
        <v>77</v>
      </c>
      <c r="E5" s="72" t="s">
        <v>78</v>
      </c>
      <c r="F5" s="477"/>
      <c r="G5" s="72" t="s">
        <v>77</v>
      </c>
      <c r="H5" s="73" t="s">
        <v>78</v>
      </c>
      <c r="I5" s="469"/>
      <c r="J5" s="73" t="s">
        <v>79</v>
      </c>
      <c r="K5" s="73" t="s">
        <v>80</v>
      </c>
      <c r="L5" s="469"/>
      <c r="M5" s="73" t="s">
        <v>77</v>
      </c>
      <c r="N5" s="73" t="s">
        <v>78</v>
      </c>
      <c r="O5" s="469"/>
      <c r="P5" s="73" t="s">
        <v>77</v>
      </c>
      <c r="Q5" s="73" t="s">
        <v>78</v>
      </c>
      <c r="R5" s="471"/>
      <c r="S5" s="74" t="s">
        <v>79</v>
      </c>
      <c r="T5" s="74" t="s">
        <v>80</v>
      </c>
      <c r="U5" s="75"/>
      <c r="V5" s="76" t="s">
        <v>79</v>
      </c>
      <c r="W5" s="76" t="s">
        <v>80</v>
      </c>
      <c r="X5" s="77"/>
    </row>
    <row r="6" spans="1:23" ht="15" customHeight="1">
      <c r="A6" s="33"/>
      <c r="B6" s="21" t="s">
        <v>81</v>
      </c>
      <c r="C6" s="78">
        <v>18075</v>
      </c>
      <c r="D6" s="32">
        <v>9269</v>
      </c>
      <c r="E6" s="32">
        <f>C6-D6</f>
        <v>8806</v>
      </c>
      <c r="F6" s="32">
        <v>34</v>
      </c>
      <c r="G6" s="32">
        <v>17</v>
      </c>
      <c r="H6" s="32">
        <v>17</v>
      </c>
      <c r="I6" s="32">
        <f>C6-F6</f>
        <v>18041</v>
      </c>
      <c r="J6" s="32">
        <f>D6-G6</f>
        <v>9252</v>
      </c>
      <c r="K6" s="32">
        <f>E6-H6</f>
        <v>8789</v>
      </c>
      <c r="L6" s="32">
        <v>794</v>
      </c>
      <c r="M6" s="32">
        <v>415</v>
      </c>
      <c r="N6" s="32">
        <v>379</v>
      </c>
      <c r="O6" s="32">
        <v>759</v>
      </c>
      <c r="P6" s="32">
        <v>402</v>
      </c>
      <c r="Q6" s="32">
        <v>357</v>
      </c>
      <c r="R6" s="32">
        <f>L6-O6</f>
        <v>35</v>
      </c>
      <c r="S6" s="32">
        <f>M6-P6</f>
        <v>13</v>
      </c>
      <c r="T6" s="32">
        <f>N6-Q6</f>
        <v>22</v>
      </c>
      <c r="U6" s="32">
        <f>I6+R6</f>
        <v>18076</v>
      </c>
      <c r="V6" s="32">
        <f>J6+S6</f>
        <v>9265</v>
      </c>
      <c r="W6" s="32">
        <f>K6+T6</f>
        <v>8811</v>
      </c>
    </row>
    <row r="7" spans="1:23" ht="15" customHeight="1">
      <c r="A7" s="33"/>
      <c r="B7" s="79" t="s">
        <v>82</v>
      </c>
      <c r="C7" s="32"/>
      <c r="D7" s="32"/>
      <c r="E7" s="45"/>
      <c r="F7" s="32">
        <v>13</v>
      </c>
      <c r="G7" s="32">
        <v>10</v>
      </c>
      <c r="H7" s="32">
        <v>3</v>
      </c>
      <c r="I7" s="32">
        <f aca="true" t="shared" si="0" ref="I7:I59">C7-F7</f>
        <v>-13</v>
      </c>
      <c r="J7" s="32">
        <f aca="true" t="shared" si="1" ref="J7:J59">D7-G7</f>
        <v>-10</v>
      </c>
      <c r="K7" s="32">
        <f aca="true" t="shared" si="2" ref="K7:K59">E7-H7</f>
        <v>-3</v>
      </c>
      <c r="L7" s="32">
        <v>1629</v>
      </c>
      <c r="M7" s="32">
        <v>835</v>
      </c>
      <c r="N7" s="32">
        <v>794</v>
      </c>
      <c r="O7" s="32">
        <v>1450</v>
      </c>
      <c r="P7" s="32">
        <v>753</v>
      </c>
      <c r="Q7" s="32">
        <v>697</v>
      </c>
      <c r="R7" s="32">
        <f aca="true" t="shared" si="3" ref="R7:R59">L7-O7</f>
        <v>179</v>
      </c>
      <c r="S7" s="32">
        <f aca="true" t="shared" si="4" ref="S7:S59">M7-P7</f>
        <v>82</v>
      </c>
      <c r="T7" s="32">
        <f aca="true" t="shared" si="5" ref="T7:T59">N7-Q7</f>
        <v>97</v>
      </c>
      <c r="U7" s="32">
        <f aca="true" t="shared" si="6" ref="U7:U59">I7+R7</f>
        <v>166</v>
      </c>
      <c r="V7" s="32">
        <f aca="true" t="shared" si="7" ref="V7:V59">J7+S7</f>
        <v>72</v>
      </c>
      <c r="W7" s="32">
        <f aca="true" t="shared" si="8" ref="W7:W59">K7+T7</f>
        <v>94</v>
      </c>
    </row>
    <row r="8" spans="1:23" ht="15" customHeight="1">
      <c r="A8" s="33"/>
      <c r="B8" s="79" t="s">
        <v>83</v>
      </c>
      <c r="C8" s="32"/>
      <c r="D8" s="32"/>
      <c r="E8" s="32"/>
      <c r="F8" s="32">
        <v>9</v>
      </c>
      <c r="G8" s="32">
        <v>7</v>
      </c>
      <c r="H8" s="32">
        <v>2</v>
      </c>
      <c r="I8" s="32">
        <f t="shared" si="0"/>
        <v>-9</v>
      </c>
      <c r="J8" s="32">
        <f t="shared" si="1"/>
        <v>-7</v>
      </c>
      <c r="K8" s="32">
        <f t="shared" si="2"/>
        <v>-2</v>
      </c>
      <c r="L8" s="32">
        <v>1511</v>
      </c>
      <c r="M8" s="32">
        <v>771</v>
      </c>
      <c r="N8" s="32">
        <v>740</v>
      </c>
      <c r="O8" s="32">
        <v>1369</v>
      </c>
      <c r="P8" s="32">
        <v>696</v>
      </c>
      <c r="Q8" s="32">
        <v>673</v>
      </c>
      <c r="R8" s="32">
        <f t="shared" si="3"/>
        <v>142</v>
      </c>
      <c r="S8" s="32">
        <f t="shared" si="4"/>
        <v>75</v>
      </c>
      <c r="T8" s="32">
        <f t="shared" si="5"/>
        <v>67</v>
      </c>
      <c r="U8" s="32">
        <f t="shared" si="6"/>
        <v>133</v>
      </c>
      <c r="V8" s="32">
        <f t="shared" si="7"/>
        <v>68</v>
      </c>
      <c r="W8" s="32">
        <f t="shared" si="8"/>
        <v>65</v>
      </c>
    </row>
    <row r="9" spans="1:23" ht="15" customHeight="1">
      <c r="A9" s="33"/>
      <c r="B9" s="79" t="s">
        <v>84</v>
      </c>
      <c r="C9" s="32"/>
      <c r="D9" s="45"/>
      <c r="E9" s="32"/>
      <c r="F9" s="32">
        <v>4</v>
      </c>
      <c r="G9" s="32">
        <v>1</v>
      </c>
      <c r="H9" s="32">
        <v>3</v>
      </c>
      <c r="I9" s="32">
        <f t="shared" si="0"/>
        <v>-4</v>
      </c>
      <c r="J9" s="32">
        <f t="shared" si="1"/>
        <v>-1</v>
      </c>
      <c r="K9" s="32">
        <f t="shared" si="2"/>
        <v>-3</v>
      </c>
      <c r="L9" s="32">
        <v>1353</v>
      </c>
      <c r="M9" s="32">
        <v>680</v>
      </c>
      <c r="N9" s="32">
        <v>673</v>
      </c>
      <c r="O9" s="32">
        <v>1172</v>
      </c>
      <c r="P9" s="32">
        <v>578</v>
      </c>
      <c r="Q9" s="32">
        <v>594</v>
      </c>
      <c r="R9" s="32">
        <f t="shared" si="3"/>
        <v>181</v>
      </c>
      <c r="S9" s="32">
        <f t="shared" si="4"/>
        <v>102</v>
      </c>
      <c r="T9" s="32">
        <f t="shared" si="5"/>
        <v>79</v>
      </c>
      <c r="U9" s="32">
        <f t="shared" si="6"/>
        <v>177</v>
      </c>
      <c r="V9" s="32">
        <f t="shared" si="7"/>
        <v>101</v>
      </c>
      <c r="W9" s="32">
        <f t="shared" si="8"/>
        <v>76</v>
      </c>
    </row>
    <row r="10" spans="1:23" ht="15" customHeight="1">
      <c r="A10" s="33"/>
      <c r="B10" s="79" t="s">
        <v>85</v>
      </c>
      <c r="C10" s="32"/>
      <c r="D10" s="32"/>
      <c r="E10" s="32"/>
      <c r="F10" s="32">
        <v>1</v>
      </c>
      <c r="G10" s="32">
        <v>1</v>
      </c>
      <c r="H10" s="32">
        <v>0</v>
      </c>
      <c r="I10" s="32">
        <f t="shared" si="0"/>
        <v>-1</v>
      </c>
      <c r="J10" s="32">
        <f t="shared" si="1"/>
        <v>-1</v>
      </c>
      <c r="K10" s="32">
        <f t="shared" si="2"/>
        <v>0</v>
      </c>
      <c r="L10" s="32">
        <v>1066</v>
      </c>
      <c r="M10" s="32">
        <v>538</v>
      </c>
      <c r="N10" s="32">
        <v>528</v>
      </c>
      <c r="O10" s="32">
        <v>967</v>
      </c>
      <c r="P10" s="32">
        <v>484</v>
      </c>
      <c r="Q10" s="32">
        <v>483</v>
      </c>
      <c r="R10" s="32">
        <f t="shared" si="3"/>
        <v>99</v>
      </c>
      <c r="S10" s="32">
        <f t="shared" si="4"/>
        <v>54</v>
      </c>
      <c r="T10" s="32">
        <f t="shared" si="5"/>
        <v>45</v>
      </c>
      <c r="U10" s="32">
        <f t="shared" si="6"/>
        <v>98</v>
      </c>
      <c r="V10" s="32">
        <f t="shared" si="7"/>
        <v>53</v>
      </c>
      <c r="W10" s="32">
        <f t="shared" si="8"/>
        <v>45</v>
      </c>
    </row>
    <row r="11" spans="2:23" s="82" customFormat="1" ht="15" customHeight="1">
      <c r="B11" s="80" t="s">
        <v>86</v>
      </c>
      <c r="C11" s="81">
        <f>C6</f>
        <v>18075</v>
      </c>
      <c r="D11" s="81">
        <f>D6</f>
        <v>9269</v>
      </c>
      <c r="E11" s="81">
        <f>E6</f>
        <v>8806</v>
      </c>
      <c r="F11" s="81">
        <v>61</v>
      </c>
      <c r="G11" s="81">
        <v>36</v>
      </c>
      <c r="H11" s="81">
        <v>25</v>
      </c>
      <c r="I11" s="81">
        <f t="shared" si="0"/>
        <v>18014</v>
      </c>
      <c r="J11" s="81">
        <f t="shared" si="1"/>
        <v>9233</v>
      </c>
      <c r="K11" s="81">
        <f t="shared" si="2"/>
        <v>8781</v>
      </c>
      <c r="L11" s="81">
        <v>6353</v>
      </c>
      <c r="M11" s="81">
        <v>3239</v>
      </c>
      <c r="N11" s="81">
        <v>3114</v>
      </c>
      <c r="O11" s="81">
        <v>5717</v>
      </c>
      <c r="P11" s="81">
        <v>2913</v>
      </c>
      <c r="Q11" s="81">
        <v>2804</v>
      </c>
      <c r="R11" s="81">
        <f t="shared" si="3"/>
        <v>636</v>
      </c>
      <c r="S11" s="81">
        <f t="shared" si="4"/>
        <v>326</v>
      </c>
      <c r="T11" s="81">
        <f t="shared" si="5"/>
        <v>310</v>
      </c>
      <c r="U11" s="81">
        <f t="shared" si="6"/>
        <v>18650</v>
      </c>
      <c r="V11" s="81">
        <f t="shared" si="7"/>
        <v>9559</v>
      </c>
      <c r="W11" s="81">
        <f t="shared" si="8"/>
        <v>9091</v>
      </c>
    </row>
    <row r="12" spans="1:44" ht="15" customHeight="1">
      <c r="A12" s="33"/>
      <c r="B12" s="79" t="s">
        <v>87</v>
      </c>
      <c r="C12" s="32"/>
      <c r="D12" s="32"/>
      <c r="E12" s="32"/>
      <c r="F12" s="32">
        <v>1</v>
      </c>
      <c r="G12" s="32">
        <v>0</v>
      </c>
      <c r="H12" s="32">
        <v>1</v>
      </c>
      <c r="I12" s="32">
        <f t="shared" si="0"/>
        <v>-1</v>
      </c>
      <c r="J12" s="32">
        <f t="shared" si="1"/>
        <v>0</v>
      </c>
      <c r="K12" s="32">
        <f t="shared" si="2"/>
        <v>-1</v>
      </c>
      <c r="L12" s="32">
        <v>901</v>
      </c>
      <c r="M12" s="32">
        <v>463</v>
      </c>
      <c r="N12" s="32">
        <v>438</v>
      </c>
      <c r="O12" s="32">
        <v>828</v>
      </c>
      <c r="P12" s="32">
        <v>410</v>
      </c>
      <c r="Q12" s="32">
        <v>418</v>
      </c>
      <c r="R12" s="32">
        <f t="shared" si="3"/>
        <v>73</v>
      </c>
      <c r="S12" s="32">
        <f t="shared" si="4"/>
        <v>53</v>
      </c>
      <c r="T12" s="32">
        <f t="shared" si="5"/>
        <v>20</v>
      </c>
      <c r="U12" s="32">
        <f t="shared" si="6"/>
        <v>72</v>
      </c>
      <c r="V12" s="32">
        <f t="shared" si="7"/>
        <v>53</v>
      </c>
      <c r="W12" s="32">
        <f t="shared" si="8"/>
        <v>19</v>
      </c>
      <c r="X12" s="77"/>
      <c r="Y12" s="77"/>
      <c r="Z12" s="77"/>
      <c r="AA12" s="77"/>
      <c r="AB12" s="77"/>
      <c r="AC12" s="77"/>
      <c r="AD12" s="77"/>
      <c r="AE12" s="77"/>
      <c r="AF12" s="77"/>
      <c r="AG12" s="77"/>
      <c r="AH12" s="77"/>
      <c r="AI12" s="77"/>
      <c r="AJ12" s="77"/>
      <c r="AK12" s="77"/>
      <c r="AL12" s="77"/>
      <c r="AM12" s="77"/>
      <c r="AN12" s="77"/>
      <c r="AO12" s="77"/>
      <c r="AP12" s="77"/>
      <c r="AQ12" s="77"/>
      <c r="AR12" s="77"/>
    </row>
    <row r="13" spans="1:23" ht="15" customHeight="1">
      <c r="A13" s="33"/>
      <c r="B13" s="79" t="s">
        <v>88</v>
      </c>
      <c r="C13" s="32"/>
      <c r="D13" s="32"/>
      <c r="E13" s="32"/>
      <c r="F13" s="32">
        <v>4</v>
      </c>
      <c r="G13" s="32">
        <v>3</v>
      </c>
      <c r="H13" s="32">
        <v>1</v>
      </c>
      <c r="I13" s="32">
        <f t="shared" si="0"/>
        <v>-4</v>
      </c>
      <c r="J13" s="32">
        <f t="shared" si="1"/>
        <v>-3</v>
      </c>
      <c r="K13" s="32">
        <f t="shared" si="2"/>
        <v>-1</v>
      </c>
      <c r="L13" s="32">
        <v>809</v>
      </c>
      <c r="M13" s="32">
        <v>414</v>
      </c>
      <c r="N13" s="32">
        <v>395</v>
      </c>
      <c r="O13" s="32">
        <v>754</v>
      </c>
      <c r="P13" s="32">
        <v>389</v>
      </c>
      <c r="Q13" s="32">
        <v>365</v>
      </c>
      <c r="R13" s="32">
        <f t="shared" si="3"/>
        <v>55</v>
      </c>
      <c r="S13" s="32">
        <f t="shared" si="4"/>
        <v>25</v>
      </c>
      <c r="T13" s="32">
        <f t="shared" si="5"/>
        <v>30</v>
      </c>
      <c r="U13" s="32">
        <f t="shared" si="6"/>
        <v>51</v>
      </c>
      <c r="V13" s="32">
        <f t="shared" si="7"/>
        <v>22</v>
      </c>
      <c r="W13" s="32">
        <f t="shared" si="8"/>
        <v>29</v>
      </c>
    </row>
    <row r="14" spans="1:23" ht="15" customHeight="1">
      <c r="A14" s="33"/>
      <c r="B14" s="79" t="s">
        <v>89</v>
      </c>
      <c r="C14" s="32"/>
      <c r="D14" s="32"/>
      <c r="E14" s="32"/>
      <c r="F14" s="32">
        <v>6</v>
      </c>
      <c r="G14" s="32">
        <v>5</v>
      </c>
      <c r="H14" s="32">
        <v>1</v>
      </c>
      <c r="I14" s="32">
        <f t="shared" si="0"/>
        <v>-6</v>
      </c>
      <c r="J14" s="32">
        <f t="shared" si="1"/>
        <v>-5</v>
      </c>
      <c r="K14" s="32">
        <f t="shared" si="2"/>
        <v>-1</v>
      </c>
      <c r="L14" s="32">
        <v>722</v>
      </c>
      <c r="M14" s="32">
        <v>406</v>
      </c>
      <c r="N14" s="32">
        <v>316</v>
      </c>
      <c r="O14" s="32">
        <v>685</v>
      </c>
      <c r="P14" s="32">
        <v>363</v>
      </c>
      <c r="Q14" s="32">
        <v>322</v>
      </c>
      <c r="R14" s="32">
        <f t="shared" si="3"/>
        <v>37</v>
      </c>
      <c r="S14" s="32">
        <f t="shared" si="4"/>
        <v>43</v>
      </c>
      <c r="T14" s="32">
        <f t="shared" si="5"/>
        <v>-6</v>
      </c>
      <c r="U14" s="32">
        <f t="shared" si="6"/>
        <v>31</v>
      </c>
      <c r="V14" s="32">
        <f t="shared" si="7"/>
        <v>38</v>
      </c>
      <c r="W14" s="32">
        <f t="shared" si="8"/>
        <v>-7</v>
      </c>
    </row>
    <row r="15" spans="1:23" ht="15" customHeight="1">
      <c r="A15" s="33"/>
      <c r="B15" s="79" t="s">
        <v>90</v>
      </c>
      <c r="C15" s="32"/>
      <c r="D15" s="32"/>
      <c r="E15" s="32"/>
      <c r="F15" s="32">
        <v>1</v>
      </c>
      <c r="G15" s="32">
        <v>0</v>
      </c>
      <c r="H15" s="32">
        <v>1</v>
      </c>
      <c r="I15" s="32">
        <f t="shared" si="0"/>
        <v>-1</v>
      </c>
      <c r="J15" s="32">
        <f t="shared" si="1"/>
        <v>0</v>
      </c>
      <c r="K15" s="32">
        <f t="shared" si="2"/>
        <v>-1</v>
      </c>
      <c r="L15" s="32">
        <v>468</v>
      </c>
      <c r="M15" s="32">
        <v>241</v>
      </c>
      <c r="N15" s="32">
        <v>227</v>
      </c>
      <c r="O15" s="32">
        <v>451</v>
      </c>
      <c r="P15" s="32">
        <v>227</v>
      </c>
      <c r="Q15" s="32">
        <v>224</v>
      </c>
      <c r="R15" s="32">
        <f t="shared" si="3"/>
        <v>17</v>
      </c>
      <c r="S15" s="32">
        <f t="shared" si="4"/>
        <v>14</v>
      </c>
      <c r="T15" s="32">
        <f t="shared" si="5"/>
        <v>3</v>
      </c>
      <c r="U15" s="32">
        <f t="shared" si="6"/>
        <v>16</v>
      </c>
      <c r="V15" s="32">
        <f t="shared" si="7"/>
        <v>14</v>
      </c>
      <c r="W15" s="32">
        <f t="shared" si="8"/>
        <v>2</v>
      </c>
    </row>
    <row r="16" spans="1:23" ht="15" customHeight="1">
      <c r="A16" s="33"/>
      <c r="B16" s="79" t="s">
        <v>91</v>
      </c>
      <c r="C16" s="32"/>
      <c r="D16" s="32"/>
      <c r="E16" s="32"/>
      <c r="F16" s="32">
        <v>2</v>
      </c>
      <c r="G16" s="32">
        <v>0</v>
      </c>
      <c r="H16" s="32">
        <v>2</v>
      </c>
      <c r="I16" s="32">
        <f t="shared" si="0"/>
        <v>-2</v>
      </c>
      <c r="J16" s="32">
        <f t="shared" si="1"/>
        <v>0</v>
      </c>
      <c r="K16" s="32">
        <f t="shared" si="2"/>
        <v>-2</v>
      </c>
      <c r="L16" s="32">
        <v>446</v>
      </c>
      <c r="M16" s="32">
        <v>233</v>
      </c>
      <c r="N16" s="32">
        <v>213</v>
      </c>
      <c r="O16" s="32">
        <v>400</v>
      </c>
      <c r="P16" s="32">
        <v>205</v>
      </c>
      <c r="Q16" s="32">
        <v>195</v>
      </c>
      <c r="R16" s="32">
        <f t="shared" si="3"/>
        <v>46</v>
      </c>
      <c r="S16" s="32">
        <f t="shared" si="4"/>
        <v>28</v>
      </c>
      <c r="T16" s="32">
        <f t="shared" si="5"/>
        <v>18</v>
      </c>
      <c r="U16" s="32">
        <f t="shared" si="6"/>
        <v>44</v>
      </c>
      <c r="V16" s="32">
        <f t="shared" si="7"/>
        <v>28</v>
      </c>
      <c r="W16" s="32">
        <f t="shared" si="8"/>
        <v>16</v>
      </c>
    </row>
    <row r="17" spans="2:256" s="83" customFormat="1" ht="15" customHeight="1">
      <c r="B17" s="80" t="s">
        <v>92</v>
      </c>
      <c r="C17" s="81"/>
      <c r="D17" s="81"/>
      <c r="E17" s="81"/>
      <c r="F17" s="81">
        <v>14</v>
      </c>
      <c r="G17" s="81">
        <v>8</v>
      </c>
      <c r="H17" s="81">
        <v>6</v>
      </c>
      <c r="I17" s="81">
        <f t="shared" si="0"/>
        <v>-14</v>
      </c>
      <c r="J17" s="81">
        <f t="shared" si="1"/>
        <v>-8</v>
      </c>
      <c r="K17" s="81">
        <f t="shared" si="2"/>
        <v>-6</v>
      </c>
      <c r="L17" s="81">
        <v>3346</v>
      </c>
      <c r="M17" s="81">
        <v>1757</v>
      </c>
      <c r="N17" s="81">
        <v>1589</v>
      </c>
      <c r="O17" s="81">
        <v>3118</v>
      </c>
      <c r="P17" s="81">
        <v>1594</v>
      </c>
      <c r="Q17" s="81">
        <v>1524</v>
      </c>
      <c r="R17" s="81">
        <f t="shared" si="3"/>
        <v>228</v>
      </c>
      <c r="S17" s="81">
        <f t="shared" si="4"/>
        <v>163</v>
      </c>
      <c r="T17" s="81">
        <f t="shared" si="5"/>
        <v>65</v>
      </c>
      <c r="U17" s="81">
        <f t="shared" si="6"/>
        <v>214</v>
      </c>
      <c r="V17" s="81">
        <f t="shared" si="7"/>
        <v>155</v>
      </c>
      <c r="W17" s="81">
        <f t="shared" si="8"/>
        <v>59</v>
      </c>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row>
    <row r="18" spans="2:23" s="77" customFormat="1" ht="15" customHeight="1">
      <c r="B18" s="79" t="s">
        <v>93</v>
      </c>
      <c r="C18" s="32"/>
      <c r="D18" s="32"/>
      <c r="E18" s="32"/>
      <c r="F18" s="32">
        <v>0</v>
      </c>
      <c r="G18" s="32">
        <v>0</v>
      </c>
      <c r="H18" s="32">
        <v>0</v>
      </c>
      <c r="I18" s="32">
        <f t="shared" si="0"/>
        <v>0</v>
      </c>
      <c r="J18" s="32">
        <f t="shared" si="1"/>
        <v>0</v>
      </c>
      <c r="K18" s="32">
        <f t="shared" si="2"/>
        <v>0</v>
      </c>
      <c r="L18" s="32">
        <v>395</v>
      </c>
      <c r="M18" s="32">
        <v>211</v>
      </c>
      <c r="N18" s="32">
        <v>184</v>
      </c>
      <c r="O18" s="32">
        <v>343</v>
      </c>
      <c r="P18" s="32">
        <v>171</v>
      </c>
      <c r="Q18" s="32">
        <v>172</v>
      </c>
      <c r="R18" s="32">
        <f t="shared" si="3"/>
        <v>52</v>
      </c>
      <c r="S18" s="32">
        <f t="shared" si="4"/>
        <v>40</v>
      </c>
      <c r="T18" s="32">
        <f t="shared" si="5"/>
        <v>12</v>
      </c>
      <c r="U18" s="32">
        <f t="shared" si="6"/>
        <v>52</v>
      </c>
      <c r="V18" s="32">
        <f t="shared" si="7"/>
        <v>40</v>
      </c>
      <c r="W18" s="32">
        <f t="shared" si="8"/>
        <v>12</v>
      </c>
    </row>
    <row r="19" spans="2:23" s="77" customFormat="1" ht="15" customHeight="1">
      <c r="B19" s="79" t="s">
        <v>94</v>
      </c>
      <c r="C19" s="32"/>
      <c r="D19" s="32"/>
      <c r="E19" s="32"/>
      <c r="F19" s="32">
        <v>2</v>
      </c>
      <c r="G19" s="32">
        <v>2</v>
      </c>
      <c r="H19" s="32">
        <v>0</v>
      </c>
      <c r="I19" s="32">
        <f t="shared" si="0"/>
        <v>-2</v>
      </c>
      <c r="J19" s="32">
        <f t="shared" si="1"/>
        <v>-2</v>
      </c>
      <c r="K19" s="32">
        <f t="shared" si="2"/>
        <v>0</v>
      </c>
      <c r="L19" s="32">
        <v>329</v>
      </c>
      <c r="M19" s="32">
        <v>149</v>
      </c>
      <c r="N19" s="32">
        <v>180</v>
      </c>
      <c r="O19" s="32">
        <v>310</v>
      </c>
      <c r="P19" s="32">
        <v>138</v>
      </c>
      <c r="Q19" s="32">
        <v>172</v>
      </c>
      <c r="R19" s="32">
        <f t="shared" si="3"/>
        <v>19</v>
      </c>
      <c r="S19" s="32">
        <f t="shared" si="4"/>
        <v>11</v>
      </c>
      <c r="T19" s="32">
        <f t="shared" si="5"/>
        <v>8</v>
      </c>
      <c r="U19" s="32">
        <f t="shared" si="6"/>
        <v>17</v>
      </c>
      <c r="V19" s="32">
        <f t="shared" si="7"/>
        <v>9</v>
      </c>
      <c r="W19" s="32">
        <f t="shared" si="8"/>
        <v>8</v>
      </c>
    </row>
    <row r="20" spans="2:23" s="77" customFormat="1" ht="15" customHeight="1">
      <c r="B20" s="79" t="s">
        <v>95</v>
      </c>
      <c r="C20" s="32"/>
      <c r="D20" s="32"/>
      <c r="E20" s="32"/>
      <c r="F20" s="32">
        <v>2</v>
      </c>
      <c r="G20" s="32">
        <v>1</v>
      </c>
      <c r="H20" s="32">
        <v>1</v>
      </c>
      <c r="I20" s="32">
        <f t="shared" si="0"/>
        <v>-2</v>
      </c>
      <c r="J20" s="32">
        <f t="shared" si="1"/>
        <v>-1</v>
      </c>
      <c r="K20" s="32">
        <f t="shared" si="2"/>
        <v>-1</v>
      </c>
      <c r="L20" s="32">
        <v>358</v>
      </c>
      <c r="M20" s="32">
        <v>192</v>
      </c>
      <c r="N20" s="32">
        <v>166</v>
      </c>
      <c r="O20" s="32">
        <v>330</v>
      </c>
      <c r="P20" s="32">
        <v>170</v>
      </c>
      <c r="Q20" s="32">
        <v>160</v>
      </c>
      <c r="R20" s="32">
        <f t="shared" si="3"/>
        <v>28</v>
      </c>
      <c r="S20" s="32">
        <f t="shared" si="4"/>
        <v>22</v>
      </c>
      <c r="T20" s="32">
        <f t="shared" si="5"/>
        <v>6</v>
      </c>
      <c r="U20" s="32">
        <f t="shared" si="6"/>
        <v>26</v>
      </c>
      <c r="V20" s="32">
        <f t="shared" si="7"/>
        <v>21</v>
      </c>
      <c r="W20" s="32">
        <f t="shared" si="8"/>
        <v>5</v>
      </c>
    </row>
    <row r="21" spans="2:23" s="77" customFormat="1" ht="15" customHeight="1">
      <c r="B21" s="79" t="s">
        <v>96</v>
      </c>
      <c r="C21" s="32"/>
      <c r="D21" s="32"/>
      <c r="E21" s="32"/>
      <c r="F21" s="32">
        <v>2</v>
      </c>
      <c r="G21" s="32">
        <v>1</v>
      </c>
      <c r="H21" s="32">
        <v>1</v>
      </c>
      <c r="I21" s="32">
        <f t="shared" si="0"/>
        <v>-2</v>
      </c>
      <c r="J21" s="32">
        <f t="shared" si="1"/>
        <v>-1</v>
      </c>
      <c r="K21" s="32">
        <f t="shared" si="2"/>
        <v>-1</v>
      </c>
      <c r="L21" s="32">
        <v>327</v>
      </c>
      <c r="M21" s="32">
        <v>156</v>
      </c>
      <c r="N21" s="32">
        <v>171</v>
      </c>
      <c r="O21" s="32">
        <v>297</v>
      </c>
      <c r="P21" s="32">
        <v>135</v>
      </c>
      <c r="Q21" s="32">
        <v>162</v>
      </c>
      <c r="R21" s="32">
        <f t="shared" si="3"/>
        <v>30</v>
      </c>
      <c r="S21" s="32">
        <f t="shared" si="4"/>
        <v>21</v>
      </c>
      <c r="T21" s="32">
        <f t="shared" si="5"/>
        <v>9</v>
      </c>
      <c r="U21" s="32">
        <f t="shared" si="6"/>
        <v>28</v>
      </c>
      <c r="V21" s="32">
        <f t="shared" si="7"/>
        <v>20</v>
      </c>
      <c r="W21" s="32">
        <f t="shared" si="8"/>
        <v>8</v>
      </c>
    </row>
    <row r="22" spans="2:23" s="77" customFormat="1" ht="15" customHeight="1">
      <c r="B22" s="79" t="s">
        <v>97</v>
      </c>
      <c r="C22" s="32"/>
      <c r="D22" s="32"/>
      <c r="E22" s="32"/>
      <c r="F22" s="32">
        <v>4</v>
      </c>
      <c r="G22" s="32">
        <v>2</v>
      </c>
      <c r="H22" s="32">
        <v>2</v>
      </c>
      <c r="I22" s="32">
        <f t="shared" si="0"/>
        <v>-4</v>
      </c>
      <c r="J22" s="32">
        <f t="shared" si="1"/>
        <v>-2</v>
      </c>
      <c r="K22" s="32">
        <f t="shared" si="2"/>
        <v>-2</v>
      </c>
      <c r="L22" s="32">
        <v>252</v>
      </c>
      <c r="M22" s="32">
        <v>107</v>
      </c>
      <c r="N22" s="32">
        <v>145</v>
      </c>
      <c r="O22" s="32">
        <v>199</v>
      </c>
      <c r="P22" s="32">
        <v>86</v>
      </c>
      <c r="Q22" s="32">
        <v>113</v>
      </c>
      <c r="R22" s="32">
        <f t="shared" si="3"/>
        <v>53</v>
      </c>
      <c r="S22" s="32">
        <f t="shared" si="4"/>
        <v>21</v>
      </c>
      <c r="T22" s="32">
        <f t="shared" si="5"/>
        <v>32</v>
      </c>
      <c r="U22" s="32">
        <f t="shared" si="6"/>
        <v>49</v>
      </c>
      <c r="V22" s="32">
        <f t="shared" si="7"/>
        <v>19</v>
      </c>
      <c r="W22" s="32">
        <f t="shared" si="8"/>
        <v>30</v>
      </c>
    </row>
    <row r="23" spans="2:23" s="82" customFormat="1" ht="15" customHeight="1">
      <c r="B23" s="80" t="s">
        <v>98</v>
      </c>
      <c r="C23" s="81"/>
      <c r="D23" s="81"/>
      <c r="E23" s="81"/>
      <c r="F23" s="81">
        <v>10</v>
      </c>
      <c r="G23" s="81">
        <v>6</v>
      </c>
      <c r="H23" s="81">
        <v>4</v>
      </c>
      <c r="I23" s="81">
        <f t="shared" si="0"/>
        <v>-10</v>
      </c>
      <c r="J23" s="81">
        <f t="shared" si="1"/>
        <v>-6</v>
      </c>
      <c r="K23" s="81">
        <f t="shared" si="2"/>
        <v>-4</v>
      </c>
      <c r="L23" s="81">
        <v>1661</v>
      </c>
      <c r="M23" s="81">
        <v>815</v>
      </c>
      <c r="N23" s="81">
        <v>846</v>
      </c>
      <c r="O23" s="81">
        <v>1479</v>
      </c>
      <c r="P23" s="81">
        <v>700</v>
      </c>
      <c r="Q23" s="81">
        <v>779</v>
      </c>
      <c r="R23" s="81">
        <f t="shared" si="3"/>
        <v>182</v>
      </c>
      <c r="S23" s="81">
        <f t="shared" si="4"/>
        <v>115</v>
      </c>
      <c r="T23" s="81">
        <f t="shared" si="5"/>
        <v>67</v>
      </c>
      <c r="U23" s="81">
        <f t="shared" si="6"/>
        <v>172</v>
      </c>
      <c r="V23" s="81">
        <f t="shared" si="7"/>
        <v>109</v>
      </c>
      <c r="W23" s="81">
        <f t="shared" si="8"/>
        <v>63</v>
      </c>
    </row>
    <row r="24" spans="2:23" s="77" customFormat="1" ht="15" customHeight="1">
      <c r="B24" s="79" t="s">
        <v>99</v>
      </c>
      <c r="C24" s="32"/>
      <c r="D24" s="32"/>
      <c r="E24" s="32"/>
      <c r="F24" s="32">
        <v>1</v>
      </c>
      <c r="G24" s="32">
        <v>1</v>
      </c>
      <c r="H24" s="32">
        <v>0</v>
      </c>
      <c r="I24" s="32">
        <f t="shared" si="0"/>
        <v>-1</v>
      </c>
      <c r="J24" s="32">
        <f t="shared" si="1"/>
        <v>-1</v>
      </c>
      <c r="K24" s="32">
        <f t="shared" si="2"/>
        <v>0</v>
      </c>
      <c r="L24" s="32">
        <v>413</v>
      </c>
      <c r="M24" s="32">
        <v>224</v>
      </c>
      <c r="N24" s="32">
        <v>189</v>
      </c>
      <c r="O24" s="32">
        <v>381</v>
      </c>
      <c r="P24" s="32">
        <v>214</v>
      </c>
      <c r="Q24" s="32">
        <v>167</v>
      </c>
      <c r="R24" s="32">
        <f t="shared" si="3"/>
        <v>32</v>
      </c>
      <c r="S24" s="32">
        <f t="shared" si="4"/>
        <v>10</v>
      </c>
      <c r="T24" s="32">
        <f t="shared" si="5"/>
        <v>22</v>
      </c>
      <c r="U24" s="32">
        <f t="shared" si="6"/>
        <v>31</v>
      </c>
      <c r="V24" s="32">
        <f t="shared" si="7"/>
        <v>9</v>
      </c>
      <c r="W24" s="32">
        <f t="shared" si="8"/>
        <v>22</v>
      </c>
    </row>
    <row r="25" spans="2:23" s="77" customFormat="1" ht="15" customHeight="1">
      <c r="B25" s="79" t="s">
        <v>100</v>
      </c>
      <c r="C25" s="32"/>
      <c r="D25" s="32"/>
      <c r="E25" s="32"/>
      <c r="F25" s="32">
        <v>7</v>
      </c>
      <c r="G25" s="32">
        <v>5</v>
      </c>
      <c r="H25" s="32">
        <v>2</v>
      </c>
      <c r="I25" s="32">
        <f t="shared" si="0"/>
        <v>-7</v>
      </c>
      <c r="J25" s="32">
        <f t="shared" si="1"/>
        <v>-5</v>
      </c>
      <c r="K25" s="32">
        <f t="shared" si="2"/>
        <v>-2</v>
      </c>
      <c r="L25" s="32">
        <v>516</v>
      </c>
      <c r="M25" s="32">
        <v>283</v>
      </c>
      <c r="N25" s="32">
        <v>233</v>
      </c>
      <c r="O25" s="32">
        <v>488</v>
      </c>
      <c r="P25" s="32">
        <v>283</v>
      </c>
      <c r="Q25" s="32">
        <v>205</v>
      </c>
      <c r="R25" s="32">
        <f t="shared" si="3"/>
        <v>28</v>
      </c>
      <c r="S25" s="32">
        <f t="shared" si="4"/>
        <v>0</v>
      </c>
      <c r="T25" s="32">
        <f t="shared" si="5"/>
        <v>28</v>
      </c>
      <c r="U25" s="32">
        <f t="shared" si="6"/>
        <v>21</v>
      </c>
      <c r="V25" s="32">
        <f t="shared" si="7"/>
        <v>-5</v>
      </c>
      <c r="W25" s="32">
        <f t="shared" si="8"/>
        <v>26</v>
      </c>
    </row>
    <row r="26" spans="2:23" s="77" customFormat="1" ht="15" customHeight="1">
      <c r="B26" s="79" t="s">
        <v>101</v>
      </c>
      <c r="C26" s="32"/>
      <c r="D26" s="32"/>
      <c r="E26" s="32"/>
      <c r="F26" s="32">
        <v>6</v>
      </c>
      <c r="G26" s="32">
        <v>4</v>
      </c>
      <c r="H26" s="32">
        <v>2</v>
      </c>
      <c r="I26" s="32">
        <f t="shared" si="0"/>
        <v>-6</v>
      </c>
      <c r="J26" s="32">
        <f t="shared" si="1"/>
        <v>-4</v>
      </c>
      <c r="K26" s="32">
        <f t="shared" si="2"/>
        <v>-2</v>
      </c>
      <c r="L26" s="32">
        <v>326</v>
      </c>
      <c r="M26" s="32">
        <v>175</v>
      </c>
      <c r="N26" s="32">
        <v>151</v>
      </c>
      <c r="O26" s="32">
        <v>300</v>
      </c>
      <c r="P26" s="32">
        <v>165</v>
      </c>
      <c r="Q26" s="32">
        <v>135</v>
      </c>
      <c r="R26" s="32">
        <f t="shared" si="3"/>
        <v>26</v>
      </c>
      <c r="S26" s="32">
        <f t="shared" si="4"/>
        <v>10</v>
      </c>
      <c r="T26" s="32">
        <f t="shared" si="5"/>
        <v>16</v>
      </c>
      <c r="U26" s="32">
        <f t="shared" si="6"/>
        <v>20</v>
      </c>
      <c r="V26" s="32">
        <f t="shared" si="7"/>
        <v>6</v>
      </c>
      <c r="W26" s="32">
        <f t="shared" si="8"/>
        <v>14</v>
      </c>
    </row>
    <row r="27" spans="2:23" s="77" customFormat="1" ht="15" customHeight="1">
      <c r="B27" s="79" t="s">
        <v>102</v>
      </c>
      <c r="C27" s="32"/>
      <c r="D27" s="32"/>
      <c r="E27" s="32"/>
      <c r="F27" s="32">
        <v>4</v>
      </c>
      <c r="G27" s="32">
        <v>3</v>
      </c>
      <c r="H27" s="32">
        <v>1</v>
      </c>
      <c r="I27" s="32">
        <f t="shared" si="0"/>
        <v>-4</v>
      </c>
      <c r="J27" s="32">
        <f t="shared" si="1"/>
        <v>-3</v>
      </c>
      <c r="K27" s="32">
        <f t="shared" si="2"/>
        <v>-1</v>
      </c>
      <c r="L27" s="32">
        <v>1095</v>
      </c>
      <c r="M27" s="32">
        <v>650</v>
      </c>
      <c r="N27" s="32">
        <v>445</v>
      </c>
      <c r="O27" s="32">
        <v>1336</v>
      </c>
      <c r="P27" s="32">
        <v>776</v>
      </c>
      <c r="Q27" s="32">
        <v>560</v>
      </c>
      <c r="R27" s="32">
        <f t="shared" si="3"/>
        <v>-241</v>
      </c>
      <c r="S27" s="32">
        <f t="shared" si="4"/>
        <v>-126</v>
      </c>
      <c r="T27" s="32">
        <f t="shared" si="5"/>
        <v>-115</v>
      </c>
      <c r="U27" s="32">
        <f t="shared" si="6"/>
        <v>-245</v>
      </c>
      <c r="V27" s="32">
        <f t="shared" si="7"/>
        <v>-129</v>
      </c>
      <c r="W27" s="32">
        <f t="shared" si="8"/>
        <v>-116</v>
      </c>
    </row>
    <row r="28" spans="2:23" s="77" customFormat="1" ht="15" customHeight="1">
      <c r="B28" s="79" t="s">
        <v>103</v>
      </c>
      <c r="C28" s="32"/>
      <c r="D28" s="32"/>
      <c r="E28" s="32"/>
      <c r="F28" s="32">
        <v>9</v>
      </c>
      <c r="G28" s="32">
        <v>7</v>
      </c>
      <c r="H28" s="32">
        <v>2</v>
      </c>
      <c r="I28" s="32">
        <f t="shared" si="0"/>
        <v>-9</v>
      </c>
      <c r="J28" s="32">
        <f t="shared" si="1"/>
        <v>-7</v>
      </c>
      <c r="K28" s="32">
        <f t="shared" si="2"/>
        <v>-2</v>
      </c>
      <c r="L28" s="32">
        <v>2016</v>
      </c>
      <c r="M28" s="32">
        <v>975</v>
      </c>
      <c r="N28" s="32">
        <v>1041</v>
      </c>
      <c r="O28" s="32">
        <v>2069</v>
      </c>
      <c r="P28" s="32">
        <v>1186</v>
      </c>
      <c r="Q28" s="32">
        <v>883</v>
      </c>
      <c r="R28" s="32">
        <f t="shared" si="3"/>
        <v>-53</v>
      </c>
      <c r="S28" s="32">
        <f t="shared" si="4"/>
        <v>-211</v>
      </c>
      <c r="T28" s="32">
        <f t="shared" si="5"/>
        <v>158</v>
      </c>
      <c r="U28" s="32">
        <f t="shared" si="6"/>
        <v>-62</v>
      </c>
      <c r="V28" s="32">
        <f t="shared" si="7"/>
        <v>-218</v>
      </c>
      <c r="W28" s="32">
        <f t="shared" si="8"/>
        <v>156</v>
      </c>
    </row>
    <row r="29" spans="2:23" s="82" customFormat="1" ht="15" customHeight="1">
      <c r="B29" s="80" t="s">
        <v>104</v>
      </c>
      <c r="C29" s="81"/>
      <c r="D29" s="81"/>
      <c r="E29" s="81"/>
      <c r="F29" s="81">
        <v>27</v>
      </c>
      <c r="G29" s="81">
        <v>20</v>
      </c>
      <c r="H29" s="81">
        <v>7</v>
      </c>
      <c r="I29" s="81">
        <f t="shared" si="0"/>
        <v>-27</v>
      </c>
      <c r="J29" s="81">
        <f t="shared" si="1"/>
        <v>-20</v>
      </c>
      <c r="K29" s="81">
        <f t="shared" si="2"/>
        <v>-7</v>
      </c>
      <c r="L29" s="81">
        <v>4366</v>
      </c>
      <c r="M29" s="81">
        <v>2307</v>
      </c>
      <c r="N29" s="81">
        <v>2059</v>
      </c>
      <c r="O29" s="81">
        <v>4574</v>
      </c>
      <c r="P29" s="81">
        <v>2624</v>
      </c>
      <c r="Q29" s="81">
        <v>1950</v>
      </c>
      <c r="R29" s="81">
        <f t="shared" si="3"/>
        <v>-208</v>
      </c>
      <c r="S29" s="81">
        <f t="shared" si="4"/>
        <v>-317</v>
      </c>
      <c r="T29" s="81">
        <f t="shared" si="5"/>
        <v>109</v>
      </c>
      <c r="U29" s="81">
        <f t="shared" si="6"/>
        <v>-235</v>
      </c>
      <c r="V29" s="81">
        <f t="shared" si="7"/>
        <v>-337</v>
      </c>
      <c r="W29" s="81">
        <f t="shared" si="8"/>
        <v>102</v>
      </c>
    </row>
    <row r="30" spans="2:23" s="77" customFormat="1" ht="15" customHeight="1">
      <c r="B30" s="79" t="s">
        <v>105</v>
      </c>
      <c r="C30" s="32"/>
      <c r="D30" s="32"/>
      <c r="E30" s="32"/>
      <c r="F30" s="32">
        <v>10</v>
      </c>
      <c r="G30" s="32">
        <v>10</v>
      </c>
      <c r="H30" s="32">
        <v>0</v>
      </c>
      <c r="I30" s="32">
        <f t="shared" si="0"/>
        <v>-10</v>
      </c>
      <c r="J30" s="32">
        <f t="shared" si="1"/>
        <v>-10</v>
      </c>
      <c r="K30" s="32">
        <f t="shared" si="2"/>
        <v>0</v>
      </c>
      <c r="L30" s="32">
        <v>2402</v>
      </c>
      <c r="M30" s="32">
        <v>1094</v>
      </c>
      <c r="N30" s="32">
        <v>1308</v>
      </c>
      <c r="O30" s="32">
        <v>2155</v>
      </c>
      <c r="P30" s="32">
        <v>1171</v>
      </c>
      <c r="Q30" s="32">
        <v>984</v>
      </c>
      <c r="R30" s="32">
        <f t="shared" si="3"/>
        <v>247</v>
      </c>
      <c r="S30" s="32">
        <f t="shared" si="4"/>
        <v>-77</v>
      </c>
      <c r="T30" s="32">
        <f t="shared" si="5"/>
        <v>324</v>
      </c>
      <c r="U30" s="32">
        <f t="shared" si="6"/>
        <v>237</v>
      </c>
      <c r="V30" s="32">
        <f t="shared" si="7"/>
        <v>-87</v>
      </c>
      <c r="W30" s="32">
        <f t="shared" si="8"/>
        <v>324</v>
      </c>
    </row>
    <row r="31" spans="2:23" s="77" customFormat="1" ht="15" customHeight="1">
      <c r="B31" s="79" t="s">
        <v>106</v>
      </c>
      <c r="C31" s="32"/>
      <c r="D31" s="32"/>
      <c r="E31" s="32"/>
      <c r="F31" s="32">
        <v>8</v>
      </c>
      <c r="G31" s="32">
        <v>6</v>
      </c>
      <c r="H31" s="32">
        <v>2</v>
      </c>
      <c r="I31" s="32">
        <f t="shared" si="0"/>
        <v>-8</v>
      </c>
      <c r="J31" s="32">
        <f t="shared" si="1"/>
        <v>-6</v>
      </c>
      <c r="K31" s="32">
        <f t="shared" si="2"/>
        <v>-2</v>
      </c>
      <c r="L31" s="32">
        <v>2542</v>
      </c>
      <c r="M31" s="32">
        <v>1239</v>
      </c>
      <c r="N31" s="32">
        <v>1303</v>
      </c>
      <c r="O31" s="32">
        <v>2574</v>
      </c>
      <c r="P31" s="32">
        <v>1329</v>
      </c>
      <c r="Q31" s="32">
        <v>1245</v>
      </c>
      <c r="R31" s="32">
        <f t="shared" si="3"/>
        <v>-32</v>
      </c>
      <c r="S31" s="32">
        <f t="shared" si="4"/>
        <v>-90</v>
      </c>
      <c r="T31" s="32">
        <f t="shared" si="5"/>
        <v>58</v>
      </c>
      <c r="U31" s="32">
        <f t="shared" si="6"/>
        <v>-40</v>
      </c>
      <c r="V31" s="32">
        <f t="shared" si="7"/>
        <v>-96</v>
      </c>
      <c r="W31" s="32">
        <f t="shared" si="8"/>
        <v>56</v>
      </c>
    </row>
    <row r="32" spans="2:23" s="77" customFormat="1" ht="15" customHeight="1">
      <c r="B32" s="79" t="s">
        <v>107</v>
      </c>
      <c r="C32" s="32"/>
      <c r="D32" s="32"/>
      <c r="E32" s="32"/>
      <c r="F32" s="32">
        <v>10</v>
      </c>
      <c r="G32" s="32">
        <v>5</v>
      </c>
      <c r="H32" s="32">
        <v>5</v>
      </c>
      <c r="I32" s="32">
        <f t="shared" si="0"/>
        <v>-10</v>
      </c>
      <c r="J32" s="32">
        <f t="shared" si="1"/>
        <v>-5</v>
      </c>
      <c r="K32" s="32">
        <f t="shared" si="2"/>
        <v>-5</v>
      </c>
      <c r="L32" s="32">
        <v>3107</v>
      </c>
      <c r="M32" s="32">
        <v>1530</v>
      </c>
      <c r="N32" s="32">
        <v>1577</v>
      </c>
      <c r="O32" s="32">
        <v>3433</v>
      </c>
      <c r="P32" s="32">
        <v>1621</v>
      </c>
      <c r="Q32" s="32">
        <v>1812</v>
      </c>
      <c r="R32" s="32">
        <f t="shared" si="3"/>
        <v>-326</v>
      </c>
      <c r="S32" s="32">
        <f t="shared" si="4"/>
        <v>-91</v>
      </c>
      <c r="T32" s="32">
        <f t="shared" si="5"/>
        <v>-235</v>
      </c>
      <c r="U32" s="32">
        <f t="shared" si="6"/>
        <v>-336</v>
      </c>
      <c r="V32" s="32">
        <f t="shared" si="7"/>
        <v>-96</v>
      </c>
      <c r="W32" s="32">
        <f t="shared" si="8"/>
        <v>-240</v>
      </c>
    </row>
    <row r="33" spans="2:23" s="77" customFormat="1" ht="15" customHeight="1">
      <c r="B33" s="79" t="s">
        <v>108</v>
      </c>
      <c r="C33" s="32"/>
      <c r="D33" s="32"/>
      <c r="E33" s="32"/>
      <c r="F33" s="32">
        <v>19</v>
      </c>
      <c r="G33" s="32">
        <v>13</v>
      </c>
      <c r="H33" s="32">
        <v>6</v>
      </c>
      <c r="I33" s="32">
        <f t="shared" si="0"/>
        <v>-19</v>
      </c>
      <c r="J33" s="32">
        <f t="shared" si="1"/>
        <v>-13</v>
      </c>
      <c r="K33" s="32">
        <f t="shared" si="2"/>
        <v>-6</v>
      </c>
      <c r="L33" s="32">
        <v>3622</v>
      </c>
      <c r="M33" s="32">
        <v>1934</v>
      </c>
      <c r="N33" s="32">
        <v>1688</v>
      </c>
      <c r="O33" s="32">
        <v>3924</v>
      </c>
      <c r="P33" s="32">
        <v>1890</v>
      </c>
      <c r="Q33" s="32">
        <v>2034</v>
      </c>
      <c r="R33" s="32">
        <f t="shared" si="3"/>
        <v>-302</v>
      </c>
      <c r="S33" s="32">
        <f t="shared" si="4"/>
        <v>44</v>
      </c>
      <c r="T33" s="32">
        <f t="shared" si="5"/>
        <v>-346</v>
      </c>
      <c r="U33" s="32">
        <f t="shared" si="6"/>
        <v>-321</v>
      </c>
      <c r="V33" s="32">
        <f t="shared" si="7"/>
        <v>31</v>
      </c>
      <c r="W33" s="32">
        <f t="shared" si="8"/>
        <v>-352</v>
      </c>
    </row>
    <row r="34" spans="2:23" s="77" customFormat="1" ht="15" customHeight="1">
      <c r="B34" s="79" t="s">
        <v>109</v>
      </c>
      <c r="C34" s="32"/>
      <c r="D34" s="32"/>
      <c r="E34" s="32"/>
      <c r="F34" s="32">
        <v>8</v>
      </c>
      <c r="G34" s="32">
        <v>5</v>
      </c>
      <c r="H34" s="32">
        <v>3</v>
      </c>
      <c r="I34" s="32">
        <f t="shared" si="0"/>
        <v>-8</v>
      </c>
      <c r="J34" s="32">
        <f t="shared" si="1"/>
        <v>-5</v>
      </c>
      <c r="K34" s="32">
        <f t="shared" si="2"/>
        <v>-3</v>
      </c>
      <c r="L34" s="32">
        <v>3656</v>
      </c>
      <c r="M34" s="32">
        <v>1873</v>
      </c>
      <c r="N34" s="32">
        <v>1783</v>
      </c>
      <c r="O34" s="32">
        <v>3909</v>
      </c>
      <c r="P34" s="32">
        <v>1885</v>
      </c>
      <c r="Q34" s="32">
        <v>2024</v>
      </c>
      <c r="R34" s="32">
        <f t="shared" si="3"/>
        <v>-253</v>
      </c>
      <c r="S34" s="32">
        <f t="shared" si="4"/>
        <v>-12</v>
      </c>
      <c r="T34" s="32">
        <f t="shared" si="5"/>
        <v>-241</v>
      </c>
      <c r="U34" s="32">
        <f t="shared" si="6"/>
        <v>-261</v>
      </c>
      <c r="V34" s="32">
        <f t="shared" si="7"/>
        <v>-17</v>
      </c>
      <c r="W34" s="32">
        <f t="shared" si="8"/>
        <v>-244</v>
      </c>
    </row>
    <row r="35" spans="2:23" s="82" customFormat="1" ht="15" customHeight="1">
      <c r="B35" s="80" t="s">
        <v>110</v>
      </c>
      <c r="C35" s="81"/>
      <c r="D35" s="81"/>
      <c r="E35" s="81"/>
      <c r="F35" s="81">
        <v>55</v>
      </c>
      <c r="G35" s="81">
        <v>39</v>
      </c>
      <c r="H35" s="81">
        <v>16</v>
      </c>
      <c r="I35" s="81">
        <f t="shared" si="0"/>
        <v>-55</v>
      </c>
      <c r="J35" s="81">
        <f t="shared" si="1"/>
        <v>-39</v>
      </c>
      <c r="K35" s="81">
        <f t="shared" si="2"/>
        <v>-16</v>
      </c>
      <c r="L35" s="81">
        <v>15329</v>
      </c>
      <c r="M35" s="81">
        <v>7670</v>
      </c>
      <c r="N35" s="81">
        <v>7659</v>
      </c>
      <c r="O35" s="81">
        <v>15995</v>
      </c>
      <c r="P35" s="81">
        <v>7896</v>
      </c>
      <c r="Q35" s="81">
        <v>8099</v>
      </c>
      <c r="R35" s="81">
        <f t="shared" si="3"/>
        <v>-666</v>
      </c>
      <c r="S35" s="81">
        <f t="shared" si="4"/>
        <v>-226</v>
      </c>
      <c r="T35" s="81">
        <f t="shared" si="5"/>
        <v>-440</v>
      </c>
      <c r="U35" s="81">
        <f t="shared" si="6"/>
        <v>-721</v>
      </c>
      <c r="V35" s="81">
        <f t="shared" si="7"/>
        <v>-265</v>
      </c>
      <c r="W35" s="81">
        <f t="shared" si="8"/>
        <v>-456</v>
      </c>
    </row>
    <row r="36" spans="2:23" s="77" customFormat="1" ht="15" customHeight="1">
      <c r="B36" s="79" t="s">
        <v>111</v>
      </c>
      <c r="C36" s="32"/>
      <c r="D36" s="32"/>
      <c r="E36" s="32"/>
      <c r="F36" s="32">
        <v>9</v>
      </c>
      <c r="G36" s="32">
        <v>7</v>
      </c>
      <c r="H36" s="32">
        <v>2</v>
      </c>
      <c r="I36" s="32">
        <f t="shared" si="0"/>
        <v>-9</v>
      </c>
      <c r="J36" s="32">
        <f t="shared" si="1"/>
        <v>-7</v>
      </c>
      <c r="K36" s="32">
        <f t="shared" si="2"/>
        <v>-2</v>
      </c>
      <c r="L36" s="32">
        <v>3802</v>
      </c>
      <c r="M36" s="32">
        <v>2005</v>
      </c>
      <c r="N36" s="32">
        <v>1797</v>
      </c>
      <c r="O36" s="32">
        <v>4081</v>
      </c>
      <c r="P36" s="32">
        <v>2061</v>
      </c>
      <c r="Q36" s="32">
        <v>2020</v>
      </c>
      <c r="R36" s="32">
        <f t="shared" si="3"/>
        <v>-279</v>
      </c>
      <c r="S36" s="32">
        <f t="shared" si="4"/>
        <v>-56</v>
      </c>
      <c r="T36" s="32">
        <f t="shared" si="5"/>
        <v>-223</v>
      </c>
      <c r="U36" s="32">
        <f t="shared" si="6"/>
        <v>-288</v>
      </c>
      <c r="V36" s="32">
        <f t="shared" si="7"/>
        <v>-63</v>
      </c>
      <c r="W36" s="32">
        <f t="shared" si="8"/>
        <v>-225</v>
      </c>
    </row>
    <row r="37" spans="2:23" s="77" customFormat="1" ht="15" customHeight="1">
      <c r="B37" s="79" t="s">
        <v>112</v>
      </c>
      <c r="C37" s="32"/>
      <c r="D37" s="32"/>
      <c r="E37" s="32"/>
      <c r="F37" s="32">
        <v>13</v>
      </c>
      <c r="G37" s="32">
        <v>8</v>
      </c>
      <c r="H37" s="32">
        <v>5</v>
      </c>
      <c r="I37" s="32">
        <f t="shared" si="0"/>
        <v>-13</v>
      </c>
      <c r="J37" s="32">
        <f t="shared" si="1"/>
        <v>-8</v>
      </c>
      <c r="K37" s="32">
        <f t="shared" si="2"/>
        <v>-5</v>
      </c>
      <c r="L37" s="32">
        <v>3598</v>
      </c>
      <c r="M37" s="32">
        <v>1768</v>
      </c>
      <c r="N37" s="32">
        <v>1830</v>
      </c>
      <c r="O37" s="32">
        <v>3781</v>
      </c>
      <c r="P37" s="32">
        <v>1772</v>
      </c>
      <c r="Q37" s="32">
        <v>2009</v>
      </c>
      <c r="R37" s="32">
        <f t="shared" si="3"/>
        <v>-183</v>
      </c>
      <c r="S37" s="32">
        <f t="shared" si="4"/>
        <v>-4</v>
      </c>
      <c r="T37" s="32">
        <f t="shared" si="5"/>
        <v>-179</v>
      </c>
      <c r="U37" s="32">
        <f t="shared" si="6"/>
        <v>-196</v>
      </c>
      <c r="V37" s="32">
        <f t="shared" si="7"/>
        <v>-12</v>
      </c>
      <c r="W37" s="32">
        <f t="shared" si="8"/>
        <v>-184</v>
      </c>
    </row>
    <row r="38" spans="2:23" s="77" customFormat="1" ht="15" customHeight="1">
      <c r="B38" s="79" t="s">
        <v>113</v>
      </c>
      <c r="C38" s="32"/>
      <c r="D38" s="32"/>
      <c r="E38" s="32"/>
      <c r="F38" s="32">
        <v>14</v>
      </c>
      <c r="G38" s="32">
        <v>8</v>
      </c>
      <c r="H38" s="32">
        <v>6</v>
      </c>
      <c r="I38" s="32">
        <f t="shared" si="0"/>
        <v>-14</v>
      </c>
      <c r="J38" s="32">
        <f t="shared" si="1"/>
        <v>-8</v>
      </c>
      <c r="K38" s="32">
        <f t="shared" si="2"/>
        <v>-6</v>
      </c>
      <c r="L38" s="32">
        <v>3632</v>
      </c>
      <c r="M38" s="32">
        <v>1768</v>
      </c>
      <c r="N38" s="32">
        <v>1864</v>
      </c>
      <c r="O38" s="32">
        <v>3769</v>
      </c>
      <c r="P38" s="32">
        <v>1781</v>
      </c>
      <c r="Q38" s="32">
        <v>1988</v>
      </c>
      <c r="R38" s="32">
        <f t="shared" si="3"/>
        <v>-137</v>
      </c>
      <c r="S38" s="32">
        <f t="shared" si="4"/>
        <v>-13</v>
      </c>
      <c r="T38" s="32">
        <f t="shared" si="5"/>
        <v>-124</v>
      </c>
      <c r="U38" s="32">
        <f t="shared" si="6"/>
        <v>-151</v>
      </c>
      <c r="V38" s="32">
        <f t="shared" si="7"/>
        <v>-21</v>
      </c>
      <c r="W38" s="32">
        <f t="shared" si="8"/>
        <v>-130</v>
      </c>
    </row>
    <row r="39" spans="2:23" s="77" customFormat="1" ht="15" customHeight="1">
      <c r="B39" s="79" t="s">
        <v>114</v>
      </c>
      <c r="C39" s="32"/>
      <c r="D39" s="32"/>
      <c r="E39" s="32"/>
      <c r="F39" s="32">
        <v>10</v>
      </c>
      <c r="G39" s="32">
        <v>6</v>
      </c>
      <c r="H39" s="32">
        <v>4</v>
      </c>
      <c r="I39" s="32">
        <f t="shared" si="0"/>
        <v>-10</v>
      </c>
      <c r="J39" s="32">
        <f t="shared" si="1"/>
        <v>-6</v>
      </c>
      <c r="K39" s="32">
        <f t="shared" si="2"/>
        <v>-4</v>
      </c>
      <c r="L39" s="32">
        <v>3604</v>
      </c>
      <c r="M39" s="32">
        <v>1729</v>
      </c>
      <c r="N39" s="32">
        <v>1875</v>
      </c>
      <c r="O39" s="32">
        <v>3812</v>
      </c>
      <c r="P39" s="32">
        <v>1850</v>
      </c>
      <c r="Q39" s="32">
        <v>1962</v>
      </c>
      <c r="R39" s="32">
        <f t="shared" si="3"/>
        <v>-208</v>
      </c>
      <c r="S39" s="32">
        <f t="shared" si="4"/>
        <v>-121</v>
      </c>
      <c r="T39" s="32">
        <f t="shared" si="5"/>
        <v>-87</v>
      </c>
      <c r="U39" s="32">
        <f t="shared" si="6"/>
        <v>-218</v>
      </c>
      <c r="V39" s="32">
        <f t="shared" si="7"/>
        <v>-127</v>
      </c>
      <c r="W39" s="32">
        <f t="shared" si="8"/>
        <v>-91</v>
      </c>
    </row>
    <row r="40" spans="2:23" s="77" customFormat="1" ht="15" customHeight="1">
      <c r="B40" s="79" t="s">
        <v>115</v>
      </c>
      <c r="C40" s="32"/>
      <c r="D40" s="32"/>
      <c r="E40" s="32"/>
      <c r="F40" s="32">
        <v>14</v>
      </c>
      <c r="G40" s="32">
        <v>10</v>
      </c>
      <c r="H40" s="32">
        <v>4</v>
      </c>
      <c r="I40" s="32">
        <f t="shared" si="0"/>
        <v>-14</v>
      </c>
      <c r="J40" s="32">
        <f t="shared" si="1"/>
        <v>-10</v>
      </c>
      <c r="K40" s="32">
        <f t="shared" si="2"/>
        <v>-4</v>
      </c>
      <c r="L40" s="32">
        <v>3528</v>
      </c>
      <c r="M40" s="32">
        <v>1721</v>
      </c>
      <c r="N40" s="32">
        <v>1807</v>
      </c>
      <c r="O40" s="32">
        <v>3649</v>
      </c>
      <c r="P40" s="32">
        <v>1739</v>
      </c>
      <c r="Q40" s="32">
        <v>1910</v>
      </c>
      <c r="R40" s="32">
        <f t="shared" si="3"/>
        <v>-121</v>
      </c>
      <c r="S40" s="32">
        <f t="shared" si="4"/>
        <v>-18</v>
      </c>
      <c r="T40" s="32">
        <f t="shared" si="5"/>
        <v>-103</v>
      </c>
      <c r="U40" s="32">
        <f t="shared" si="6"/>
        <v>-135</v>
      </c>
      <c r="V40" s="32">
        <f t="shared" si="7"/>
        <v>-28</v>
      </c>
      <c r="W40" s="32">
        <f t="shared" si="8"/>
        <v>-107</v>
      </c>
    </row>
    <row r="41" spans="2:23" s="82" customFormat="1" ht="15" customHeight="1">
      <c r="B41" s="80" t="s">
        <v>116</v>
      </c>
      <c r="C41" s="81"/>
      <c r="D41" s="81"/>
      <c r="E41" s="81"/>
      <c r="F41" s="81">
        <v>60</v>
      </c>
      <c r="G41" s="81">
        <v>39</v>
      </c>
      <c r="H41" s="81">
        <v>21</v>
      </c>
      <c r="I41" s="81">
        <f t="shared" si="0"/>
        <v>-60</v>
      </c>
      <c r="J41" s="81">
        <f t="shared" si="1"/>
        <v>-39</v>
      </c>
      <c r="K41" s="81">
        <f t="shared" si="2"/>
        <v>-21</v>
      </c>
      <c r="L41" s="81">
        <v>18164</v>
      </c>
      <c r="M41" s="81">
        <v>8991</v>
      </c>
      <c r="N41" s="81">
        <v>9173</v>
      </c>
      <c r="O41" s="81">
        <v>19092</v>
      </c>
      <c r="P41" s="81">
        <v>9203</v>
      </c>
      <c r="Q41" s="81">
        <v>9889</v>
      </c>
      <c r="R41" s="81">
        <f t="shared" si="3"/>
        <v>-928</v>
      </c>
      <c r="S41" s="81">
        <f t="shared" si="4"/>
        <v>-212</v>
      </c>
      <c r="T41" s="81">
        <f t="shared" si="5"/>
        <v>-716</v>
      </c>
      <c r="U41" s="81">
        <f t="shared" si="6"/>
        <v>-988</v>
      </c>
      <c r="V41" s="81">
        <f t="shared" si="7"/>
        <v>-251</v>
      </c>
      <c r="W41" s="81">
        <f t="shared" si="8"/>
        <v>-737</v>
      </c>
    </row>
    <row r="42" spans="2:23" s="77" customFormat="1" ht="15" customHeight="1">
      <c r="B42" s="79" t="s">
        <v>117</v>
      </c>
      <c r="C42" s="32"/>
      <c r="D42" s="32"/>
      <c r="E42" s="32"/>
      <c r="F42" s="32">
        <v>13</v>
      </c>
      <c r="G42" s="32">
        <v>9</v>
      </c>
      <c r="H42" s="32">
        <v>4</v>
      </c>
      <c r="I42" s="32">
        <f t="shared" si="0"/>
        <v>-13</v>
      </c>
      <c r="J42" s="32">
        <f t="shared" si="1"/>
        <v>-9</v>
      </c>
      <c r="K42" s="32">
        <f t="shared" si="2"/>
        <v>-4</v>
      </c>
      <c r="L42" s="32">
        <v>3228</v>
      </c>
      <c r="M42" s="32">
        <v>1614</v>
      </c>
      <c r="N42" s="32">
        <v>1614</v>
      </c>
      <c r="O42" s="32">
        <v>3413</v>
      </c>
      <c r="P42" s="32">
        <v>1647</v>
      </c>
      <c r="Q42" s="32">
        <v>1766</v>
      </c>
      <c r="R42" s="32">
        <f t="shared" si="3"/>
        <v>-185</v>
      </c>
      <c r="S42" s="32">
        <f t="shared" si="4"/>
        <v>-33</v>
      </c>
      <c r="T42" s="32">
        <f t="shared" si="5"/>
        <v>-152</v>
      </c>
      <c r="U42" s="32">
        <f t="shared" si="6"/>
        <v>-198</v>
      </c>
      <c r="V42" s="32">
        <f t="shared" si="7"/>
        <v>-42</v>
      </c>
      <c r="W42" s="32">
        <f t="shared" si="8"/>
        <v>-156</v>
      </c>
    </row>
    <row r="43" spans="2:23" s="77" customFormat="1" ht="15" customHeight="1">
      <c r="B43" s="79" t="s">
        <v>118</v>
      </c>
      <c r="C43" s="32"/>
      <c r="D43" s="32"/>
      <c r="E43" s="32"/>
      <c r="F43" s="32">
        <v>20</v>
      </c>
      <c r="G43" s="32">
        <v>15</v>
      </c>
      <c r="H43" s="32">
        <v>5</v>
      </c>
      <c r="I43" s="32">
        <f t="shared" si="0"/>
        <v>-20</v>
      </c>
      <c r="J43" s="32">
        <f t="shared" si="1"/>
        <v>-15</v>
      </c>
      <c r="K43" s="32">
        <f t="shared" si="2"/>
        <v>-5</v>
      </c>
      <c r="L43" s="32">
        <v>3213</v>
      </c>
      <c r="M43" s="32">
        <v>1637</v>
      </c>
      <c r="N43" s="32">
        <v>1576</v>
      </c>
      <c r="O43" s="32">
        <v>3220</v>
      </c>
      <c r="P43" s="32">
        <v>1587</v>
      </c>
      <c r="Q43" s="32">
        <v>1633</v>
      </c>
      <c r="R43" s="32">
        <f t="shared" si="3"/>
        <v>-7</v>
      </c>
      <c r="S43" s="32">
        <f t="shared" si="4"/>
        <v>50</v>
      </c>
      <c r="T43" s="32">
        <f t="shared" si="5"/>
        <v>-57</v>
      </c>
      <c r="U43" s="32">
        <f t="shared" si="6"/>
        <v>-27</v>
      </c>
      <c r="V43" s="32">
        <f t="shared" si="7"/>
        <v>35</v>
      </c>
      <c r="W43" s="32">
        <f t="shared" si="8"/>
        <v>-62</v>
      </c>
    </row>
    <row r="44" spans="2:23" s="77" customFormat="1" ht="15" customHeight="1">
      <c r="B44" s="79" t="s">
        <v>119</v>
      </c>
      <c r="C44" s="32"/>
      <c r="D44" s="32"/>
      <c r="E44" s="32"/>
      <c r="F44" s="32">
        <v>16</v>
      </c>
      <c r="G44" s="32">
        <v>9</v>
      </c>
      <c r="H44" s="32">
        <v>7</v>
      </c>
      <c r="I44" s="32">
        <f t="shared" si="0"/>
        <v>-16</v>
      </c>
      <c r="J44" s="32">
        <f t="shared" si="1"/>
        <v>-9</v>
      </c>
      <c r="K44" s="32">
        <f t="shared" si="2"/>
        <v>-7</v>
      </c>
      <c r="L44" s="32">
        <v>2827</v>
      </c>
      <c r="M44" s="32">
        <v>1450</v>
      </c>
      <c r="N44" s="32">
        <v>1377</v>
      </c>
      <c r="O44" s="32">
        <v>2968</v>
      </c>
      <c r="P44" s="32">
        <v>1460</v>
      </c>
      <c r="Q44" s="32">
        <v>1508</v>
      </c>
      <c r="R44" s="32">
        <f t="shared" si="3"/>
        <v>-141</v>
      </c>
      <c r="S44" s="32">
        <f t="shared" si="4"/>
        <v>-10</v>
      </c>
      <c r="T44" s="32">
        <f t="shared" si="5"/>
        <v>-131</v>
      </c>
      <c r="U44" s="32">
        <f t="shared" si="6"/>
        <v>-157</v>
      </c>
      <c r="V44" s="32">
        <f t="shared" si="7"/>
        <v>-19</v>
      </c>
      <c r="W44" s="32">
        <f t="shared" si="8"/>
        <v>-138</v>
      </c>
    </row>
    <row r="45" spans="2:23" s="77" customFormat="1" ht="15" customHeight="1">
      <c r="B45" s="79" t="s">
        <v>120</v>
      </c>
      <c r="C45" s="32"/>
      <c r="D45" s="32"/>
      <c r="E45" s="32"/>
      <c r="F45" s="32">
        <v>17</v>
      </c>
      <c r="G45" s="32">
        <v>13</v>
      </c>
      <c r="H45" s="32">
        <v>4</v>
      </c>
      <c r="I45" s="32">
        <f t="shared" si="0"/>
        <v>-17</v>
      </c>
      <c r="J45" s="32">
        <f t="shared" si="1"/>
        <v>-13</v>
      </c>
      <c r="K45" s="32">
        <f t="shared" si="2"/>
        <v>-4</v>
      </c>
      <c r="L45" s="32">
        <v>2655</v>
      </c>
      <c r="M45" s="32">
        <v>1368</v>
      </c>
      <c r="N45" s="32">
        <v>1287</v>
      </c>
      <c r="O45" s="32">
        <v>2720</v>
      </c>
      <c r="P45" s="32">
        <v>1329</v>
      </c>
      <c r="Q45" s="32">
        <v>1391</v>
      </c>
      <c r="R45" s="32">
        <f t="shared" si="3"/>
        <v>-65</v>
      </c>
      <c r="S45" s="32">
        <f t="shared" si="4"/>
        <v>39</v>
      </c>
      <c r="T45" s="32">
        <f t="shared" si="5"/>
        <v>-104</v>
      </c>
      <c r="U45" s="32">
        <f t="shared" si="6"/>
        <v>-82</v>
      </c>
      <c r="V45" s="32">
        <f t="shared" si="7"/>
        <v>26</v>
      </c>
      <c r="W45" s="32">
        <f t="shared" si="8"/>
        <v>-108</v>
      </c>
    </row>
    <row r="46" spans="2:23" s="77" customFormat="1" ht="15" customHeight="1">
      <c r="B46" s="79" t="s">
        <v>121</v>
      </c>
      <c r="C46" s="32"/>
      <c r="D46" s="32"/>
      <c r="E46" s="32"/>
      <c r="F46" s="32">
        <v>17</v>
      </c>
      <c r="G46" s="32">
        <v>11</v>
      </c>
      <c r="H46" s="32">
        <v>6</v>
      </c>
      <c r="I46" s="32">
        <f t="shared" si="0"/>
        <v>-17</v>
      </c>
      <c r="J46" s="32">
        <f t="shared" si="1"/>
        <v>-11</v>
      </c>
      <c r="K46" s="32">
        <f t="shared" si="2"/>
        <v>-6</v>
      </c>
      <c r="L46" s="32">
        <v>2400</v>
      </c>
      <c r="M46" s="32">
        <v>1233</v>
      </c>
      <c r="N46" s="32">
        <v>1167</v>
      </c>
      <c r="O46" s="32">
        <v>2354</v>
      </c>
      <c r="P46" s="32">
        <v>1193</v>
      </c>
      <c r="Q46" s="32">
        <v>1161</v>
      </c>
      <c r="R46" s="32">
        <f t="shared" si="3"/>
        <v>46</v>
      </c>
      <c r="S46" s="32">
        <f t="shared" si="4"/>
        <v>40</v>
      </c>
      <c r="T46" s="32">
        <f t="shared" si="5"/>
        <v>6</v>
      </c>
      <c r="U46" s="32">
        <f t="shared" si="6"/>
        <v>29</v>
      </c>
      <c r="V46" s="32">
        <f t="shared" si="7"/>
        <v>29</v>
      </c>
      <c r="W46" s="32">
        <f t="shared" si="8"/>
        <v>0</v>
      </c>
    </row>
    <row r="47" spans="2:23" s="82" customFormat="1" ht="15" customHeight="1">
      <c r="B47" s="80" t="s">
        <v>122</v>
      </c>
      <c r="C47" s="81"/>
      <c r="D47" s="81"/>
      <c r="E47" s="81"/>
      <c r="F47" s="81">
        <v>83</v>
      </c>
      <c r="G47" s="81">
        <v>57</v>
      </c>
      <c r="H47" s="81">
        <v>26</v>
      </c>
      <c r="I47" s="81">
        <f t="shared" si="0"/>
        <v>-83</v>
      </c>
      <c r="J47" s="81">
        <f t="shared" si="1"/>
        <v>-57</v>
      </c>
      <c r="K47" s="81">
        <f t="shared" si="2"/>
        <v>-26</v>
      </c>
      <c r="L47" s="81">
        <v>14323</v>
      </c>
      <c r="M47" s="81">
        <v>7302</v>
      </c>
      <c r="N47" s="81">
        <v>7021</v>
      </c>
      <c r="O47" s="81">
        <v>14675</v>
      </c>
      <c r="P47" s="81">
        <v>7216</v>
      </c>
      <c r="Q47" s="81">
        <v>7459</v>
      </c>
      <c r="R47" s="81">
        <f t="shared" si="3"/>
        <v>-352</v>
      </c>
      <c r="S47" s="81">
        <f t="shared" si="4"/>
        <v>86</v>
      </c>
      <c r="T47" s="81">
        <f t="shared" si="5"/>
        <v>-438</v>
      </c>
      <c r="U47" s="81">
        <f t="shared" si="6"/>
        <v>-435</v>
      </c>
      <c r="V47" s="81">
        <f t="shared" si="7"/>
        <v>29</v>
      </c>
      <c r="W47" s="81">
        <f t="shared" si="8"/>
        <v>-464</v>
      </c>
    </row>
    <row r="48" spans="2:23" s="77" customFormat="1" ht="15" customHeight="1">
      <c r="B48" s="79" t="s">
        <v>123</v>
      </c>
      <c r="C48" s="32"/>
      <c r="D48" s="32"/>
      <c r="E48" s="32"/>
      <c r="F48" s="32">
        <v>16</v>
      </c>
      <c r="G48" s="32">
        <v>9</v>
      </c>
      <c r="H48" s="32">
        <v>7</v>
      </c>
      <c r="I48" s="32">
        <f t="shared" si="0"/>
        <v>-16</v>
      </c>
      <c r="J48" s="32">
        <f t="shared" si="1"/>
        <v>-9</v>
      </c>
      <c r="K48" s="32">
        <f t="shared" si="2"/>
        <v>-7</v>
      </c>
      <c r="L48" s="32">
        <v>2124</v>
      </c>
      <c r="M48" s="32">
        <v>1191</v>
      </c>
      <c r="N48" s="32">
        <v>933</v>
      </c>
      <c r="O48" s="32">
        <v>2113</v>
      </c>
      <c r="P48" s="32">
        <v>1143</v>
      </c>
      <c r="Q48" s="32">
        <v>970</v>
      </c>
      <c r="R48" s="32">
        <f t="shared" si="3"/>
        <v>11</v>
      </c>
      <c r="S48" s="32">
        <f t="shared" si="4"/>
        <v>48</v>
      </c>
      <c r="T48" s="32">
        <f t="shared" si="5"/>
        <v>-37</v>
      </c>
      <c r="U48" s="32">
        <f t="shared" si="6"/>
        <v>-5</v>
      </c>
      <c r="V48" s="32">
        <f t="shared" si="7"/>
        <v>39</v>
      </c>
      <c r="W48" s="32">
        <f t="shared" si="8"/>
        <v>-44</v>
      </c>
    </row>
    <row r="49" spans="2:23" s="77" customFormat="1" ht="15" customHeight="1">
      <c r="B49" s="79" t="s">
        <v>124</v>
      </c>
      <c r="C49" s="32"/>
      <c r="D49" s="32"/>
      <c r="E49" s="32"/>
      <c r="F49" s="32">
        <v>19</v>
      </c>
      <c r="G49" s="32">
        <v>15</v>
      </c>
      <c r="H49" s="32">
        <v>4</v>
      </c>
      <c r="I49" s="32">
        <f t="shared" si="0"/>
        <v>-19</v>
      </c>
      <c r="J49" s="32">
        <f t="shared" si="1"/>
        <v>-15</v>
      </c>
      <c r="K49" s="32">
        <f t="shared" si="2"/>
        <v>-4</v>
      </c>
      <c r="L49" s="32">
        <v>1864</v>
      </c>
      <c r="M49" s="32">
        <v>1042</v>
      </c>
      <c r="N49" s="32">
        <v>822</v>
      </c>
      <c r="O49" s="32">
        <v>1903</v>
      </c>
      <c r="P49" s="32">
        <v>1003</v>
      </c>
      <c r="Q49" s="32">
        <v>900</v>
      </c>
      <c r="R49" s="32">
        <f t="shared" si="3"/>
        <v>-39</v>
      </c>
      <c r="S49" s="32">
        <f t="shared" si="4"/>
        <v>39</v>
      </c>
      <c r="T49" s="32">
        <f t="shared" si="5"/>
        <v>-78</v>
      </c>
      <c r="U49" s="32">
        <f t="shared" si="6"/>
        <v>-58</v>
      </c>
      <c r="V49" s="32">
        <f t="shared" si="7"/>
        <v>24</v>
      </c>
      <c r="W49" s="32">
        <f t="shared" si="8"/>
        <v>-82</v>
      </c>
    </row>
    <row r="50" spans="2:23" s="77" customFormat="1" ht="15" customHeight="1">
      <c r="B50" s="79" t="s">
        <v>125</v>
      </c>
      <c r="C50" s="32"/>
      <c r="D50" s="32"/>
      <c r="E50" s="32"/>
      <c r="F50" s="32">
        <v>25</v>
      </c>
      <c r="G50" s="32">
        <v>13</v>
      </c>
      <c r="H50" s="32">
        <v>12</v>
      </c>
      <c r="I50" s="32">
        <f t="shared" si="0"/>
        <v>-25</v>
      </c>
      <c r="J50" s="32">
        <f t="shared" si="1"/>
        <v>-13</v>
      </c>
      <c r="K50" s="32">
        <f t="shared" si="2"/>
        <v>-12</v>
      </c>
      <c r="L50" s="32">
        <v>1582</v>
      </c>
      <c r="M50" s="32">
        <v>899</v>
      </c>
      <c r="N50" s="32">
        <v>683</v>
      </c>
      <c r="O50" s="32">
        <v>1571</v>
      </c>
      <c r="P50" s="32">
        <v>867</v>
      </c>
      <c r="Q50" s="32">
        <v>704</v>
      </c>
      <c r="R50" s="32">
        <f t="shared" si="3"/>
        <v>11</v>
      </c>
      <c r="S50" s="32">
        <f t="shared" si="4"/>
        <v>32</v>
      </c>
      <c r="T50" s="32">
        <f t="shared" si="5"/>
        <v>-21</v>
      </c>
      <c r="U50" s="32">
        <f t="shared" si="6"/>
        <v>-14</v>
      </c>
      <c r="V50" s="32">
        <f t="shared" si="7"/>
        <v>19</v>
      </c>
      <c r="W50" s="32">
        <f t="shared" si="8"/>
        <v>-33</v>
      </c>
    </row>
    <row r="51" spans="2:23" s="77" customFormat="1" ht="15" customHeight="1">
      <c r="B51" s="79" t="s">
        <v>126</v>
      </c>
      <c r="C51" s="32"/>
      <c r="D51" s="32"/>
      <c r="E51" s="32"/>
      <c r="F51" s="32">
        <v>23</v>
      </c>
      <c r="G51" s="32">
        <v>17</v>
      </c>
      <c r="H51" s="32">
        <v>6</v>
      </c>
      <c r="I51" s="32">
        <f t="shared" si="0"/>
        <v>-23</v>
      </c>
      <c r="J51" s="32">
        <f t="shared" si="1"/>
        <v>-17</v>
      </c>
      <c r="K51" s="32">
        <f t="shared" si="2"/>
        <v>-6</v>
      </c>
      <c r="L51" s="32">
        <v>1441</v>
      </c>
      <c r="M51" s="32">
        <v>826</v>
      </c>
      <c r="N51" s="32">
        <v>615</v>
      </c>
      <c r="O51" s="32">
        <v>1407</v>
      </c>
      <c r="P51" s="32">
        <v>766</v>
      </c>
      <c r="Q51" s="32">
        <v>641</v>
      </c>
      <c r="R51" s="32">
        <f t="shared" si="3"/>
        <v>34</v>
      </c>
      <c r="S51" s="32">
        <f t="shared" si="4"/>
        <v>60</v>
      </c>
      <c r="T51" s="32">
        <f t="shared" si="5"/>
        <v>-26</v>
      </c>
      <c r="U51" s="32">
        <f t="shared" si="6"/>
        <v>11</v>
      </c>
      <c r="V51" s="32">
        <f t="shared" si="7"/>
        <v>43</v>
      </c>
      <c r="W51" s="32">
        <f t="shared" si="8"/>
        <v>-32</v>
      </c>
    </row>
    <row r="52" spans="2:23" s="77" customFormat="1" ht="15" customHeight="1">
      <c r="B52" s="79" t="s">
        <v>127</v>
      </c>
      <c r="C52" s="32"/>
      <c r="D52" s="32"/>
      <c r="E52" s="32"/>
      <c r="F52" s="32">
        <v>30</v>
      </c>
      <c r="G52" s="32">
        <v>18</v>
      </c>
      <c r="H52" s="32">
        <v>12</v>
      </c>
      <c r="I52" s="32">
        <f t="shared" si="0"/>
        <v>-30</v>
      </c>
      <c r="J52" s="32">
        <f t="shared" si="1"/>
        <v>-18</v>
      </c>
      <c r="K52" s="32">
        <f t="shared" si="2"/>
        <v>-12</v>
      </c>
      <c r="L52" s="32">
        <v>1151</v>
      </c>
      <c r="M52" s="32">
        <v>658</v>
      </c>
      <c r="N52" s="32">
        <v>493</v>
      </c>
      <c r="O52" s="32">
        <v>1182</v>
      </c>
      <c r="P52" s="32">
        <v>666</v>
      </c>
      <c r="Q52" s="32">
        <v>516</v>
      </c>
      <c r="R52" s="32">
        <f t="shared" si="3"/>
        <v>-31</v>
      </c>
      <c r="S52" s="32">
        <f t="shared" si="4"/>
        <v>-8</v>
      </c>
      <c r="T52" s="32">
        <f t="shared" si="5"/>
        <v>-23</v>
      </c>
      <c r="U52" s="32">
        <f t="shared" si="6"/>
        <v>-61</v>
      </c>
      <c r="V52" s="32">
        <f t="shared" si="7"/>
        <v>-26</v>
      </c>
      <c r="W52" s="32">
        <f t="shared" si="8"/>
        <v>-35</v>
      </c>
    </row>
    <row r="53" spans="2:23" s="82" customFormat="1" ht="15" customHeight="1">
      <c r="B53" s="80" t="s">
        <v>128</v>
      </c>
      <c r="C53" s="81"/>
      <c r="D53" s="81"/>
      <c r="E53" s="81"/>
      <c r="F53" s="81">
        <v>113</v>
      </c>
      <c r="G53" s="81">
        <v>72</v>
      </c>
      <c r="H53" s="81">
        <v>41</v>
      </c>
      <c r="I53" s="81">
        <f t="shared" si="0"/>
        <v>-113</v>
      </c>
      <c r="J53" s="81">
        <f t="shared" si="1"/>
        <v>-72</v>
      </c>
      <c r="K53" s="81">
        <f t="shared" si="2"/>
        <v>-41</v>
      </c>
      <c r="L53" s="81">
        <v>8162</v>
      </c>
      <c r="M53" s="81">
        <v>4616</v>
      </c>
      <c r="N53" s="81">
        <v>3546</v>
      </c>
      <c r="O53" s="81">
        <v>8176</v>
      </c>
      <c r="P53" s="81">
        <v>4445</v>
      </c>
      <c r="Q53" s="81">
        <v>3731</v>
      </c>
      <c r="R53" s="81">
        <f t="shared" si="3"/>
        <v>-14</v>
      </c>
      <c r="S53" s="81">
        <f t="shared" si="4"/>
        <v>171</v>
      </c>
      <c r="T53" s="81">
        <f t="shared" si="5"/>
        <v>-185</v>
      </c>
      <c r="U53" s="81">
        <f t="shared" si="6"/>
        <v>-127</v>
      </c>
      <c r="V53" s="81">
        <f t="shared" si="7"/>
        <v>99</v>
      </c>
      <c r="W53" s="81">
        <f t="shared" si="8"/>
        <v>-226</v>
      </c>
    </row>
    <row r="54" spans="2:23" s="77" customFormat="1" ht="15" customHeight="1">
      <c r="B54" s="79" t="s">
        <v>129</v>
      </c>
      <c r="C54" s="32"/>
      <c r="D54" s="32"/>
      <c r="E54" s="32"/>
      <c r="F54" s="32">
        <v>33</v>
      </c>
      <c r="G54" s="32">
        <v>17</v>
      </c>
      <c r="H54" s="32">
        <v>16</v>
      </c>
      <c r="I54" s="32">
        <f t="shared" si="0"/>
        <v>-33</v>
      </c>
      <c r="J54" s="32">
        <f t="shared" si="1"/>
        <v>-17</v>
      </c>
      <c r="K54" s="32">
        <f t="shared" si="2"/>
        <v>-16</v>
      </c>
      <c r="L54" s="32">
        <v>1104</v>
      </c>
      <c r="M54" s="32">
        <v>642</v>
      </c>
      <c r="N54" s="32">
        <v>462</v>
      </c>
      <c r="O54" s="32">
        <v>1120</v>
      </c>
      <c r="P54" s="32">
        <v>634</v>
      </c>
      <c r="Q54" s="32">
        <v>486</v>
      </c>
      <c r="R54" s="32">
        <f t="shared" si="3"/>
        <v>-16</v>
      </c>
      <c r="S54" s="32">
        <f t="shared" si="4"/>
        <v>8</v>
      </c>
      <c r="T54" s="32">
        <f t="shared" si="5"/>
        <v>-24</v>
      </c>
      <c r="U54" s="32">
        <f t="shared" si="6"/>
        <v>-49</v>
      </c>
      <c r="V54" s="32">
        <f t="shared" si="7"/>
        <v>-9</v>
      </c>
      <c r="W54" s="32">
        <f t="shared" si="8"/>
        <v>-40</v>
      </c>
    </row>
    <row r="55" spans="2:23" s="77" customFormat="1" ht="15" customHeight="1">
      <c r="B55" s="79" t="s">
        <v>130</v>
      </c>
      <c r="C55" s="32"/>
      <c r="D55" s="32"/>
      <c r="E55" s="32"/>
      <c r="F55" s="32">
        <v>23</v>
      </c>
      <c r="G55" s="32">
        <v>17</v>
      </c>
      <c r="H55" s="32">
        <v>6</v>
      </c>
      <c r="I55" s="32">
        <f t="shared" si="0"/>
        <v>-23</v>
      </c>
      <c r="J55" s="32">
        <f t="shared" si="1"/>
        <v>-17</v>
      </c>
      <c r="K55" s="32">
        <f t="shared" si="2"/>
        <v>-6</v>
      </c>
      <c r="L55" s="32">
        <v>813</v>
      </c>
      <c r="M55" s="32">
        <v>500</v>
      </c>
      <c r="N55" s="32">
        <v>313</v>
      </c>
      <c r="O55" s="32">
        <v>784</v>
      </c>
      <c r="P55" s="32">
        <v>472</v>
      </c>
      <c r="Q55" s="32">
        <v>312</v>
      </c>
      <c r="R55" s="32">
        <f t="shared" si="3"/>
        <v>29</v>
      </c>
      <c r="S55" s="32">
        <f t="shared" si="4"/>
        <v>28</v>
      </c>
      <c r="T55" s="32">
        <f t="shared" si="5"/>
        <v>1</v>
      </c>
      <c r="U55" s="32">
        <f t="shared" si="6"/>
        <v>6</v>
      </c>
      <c r="V55" s="32">
        <f t="shared" si="7"/>
        <v>11</v>
      </c>
      <c r="W55" s="32">
        <f t="shared" si="8"/>
        <v>-5</v>
      </c>
    </row>
    <row r="56" spans="2:23" s="77" customFormat="1" ht="15" customHeight="1">
      <c r="B56" s="79" t="s">
        <v>131</v>
      </c>
      <c r="C56" s="32"/>
      <c r="D56" s="32"/>
      <c r="E56" s="32"/>
      <c r="F56" s="32">
        <v>31</v>
      </c>
      <c r="G56" s="32">
        <v>19</v>
      </c>
      <c r="H56" s="32">
        <v>12</v>
      </c>
      <c r="I56" s="32">
        <f t="shared" si="0"/>
        <v>-31</v>
      </c>
      <c r="J56" s="32">
        <f t="shared" si="1"/>
        <v>-19</v>
      </c>
      <c r="K56" s="32">
        <f t="shared" si="2"/>
        <v>-12</v>
      </c>
      <c r="L56" s="32">
        <v>865</v>
      </c>
      <c r="M56" s="32">
        <v>531</v>
      </c>
      <c r="N56" s="32">
        <v>334</v>
      </c>
      <c r="O56" s="32">
        <v>848</v>
      </c>
      <c r="P56" s="32">
        <v>514</v>
      </c>
      <c r="Q56" s="32">
        <v>334</v>
      </c>
      <c r="R56" s="32">
        <f t="shared" si="3"/>
        <v>17</v>
      </c>
      <c r="S56" s="32">
        <f t="shared" si="4"/>
        <v>17</v>
      </c>
      <c r="T56" s="32">
        <f t="shared" si="5"/>
        <v>0</v>
      </c>
      <c r="U56" s="32">
        <f t="shared" si="6"/>
        <v>-14</v>
      </c>
      <c r="V56" s="32">
        <f t="shared" si="7"/>
        <v>-2</v>
      </c>
      <c r="W56" s="32">
        <f t="shared" si="8"/>
        <v>-12</v>
      </c>
    </row>
    <row r="57" spans="2:23" s="77" customFormat="1" ht="15" customHeight="1">
      <c r="B57" s="79" t="s">
        <v>132</v>
      </c>
      <c r="C57" s="32"/>
      <c r="D57" s="32"/>
      <c r="E57" s="32"/>
      <c r="F57" s="32">
        <v>25</v>
      </c>
      <c r="G57" s="32">
        <v>19</v>
      </c>
      <c r="H57" s="32">
        <v>6</v>
      </c>
      <c r="I57" s="32">
        <f t="shared" si="0"/>
        <v>-25</v>
      </c>
      <c r="J57" s="32">
        <f t="shared" si="1"/>
        <v>-19</v>
      </c>
      <c r="K57" s="32">
        <f t="shared" si="2"/>
        <v>-6</v>
      </c>
      <c r="L57" s="32">
        <v>717</v>
      </c>
      <c r="M57" s="32">
        <v>418</v>
      </c>
      <c r="N57" s="32">
        <v>299</v>
      </c>
      <c r="O57" s="32">
        <v>731</v>
      </c>
      <c r="P57" s="32">
        <v>425</v>
      </c>
      <c r="Q57" s="32">
        <v>306</v>
      </c>
      <c r="R57" s="32">
        <f t="shared" si="3"/>
        <v>-14</v>
      </c>
      <c r="S57" s="32">
        <f t="shared" si="4"/>
        <v>-7</v>
      </c>
      <c r="T57" s="32">
        <f t="shared" si="5"/>
        <v>-7</v>
      </c>
      <c r="U57" s="32">
        <f t="shared" si="6"/>
        <v>-39</v>
      </c>
      <c r="V57" s="32">
        <f t="shared" si="7"/>
        <v>-26</v>
      </c>
      <c r="W57" s="32">
        <f t="shared" si="8"/>
        <v>-13</v>
      </c>
    </row>
    <row r="58" spans="2:23" s="77" customFormat="1" ht="15" customHeight="1">
      <c r="B58" s="79" t="s">
        <v>133</v>
      </c>
      <c r="C58" s="32"/>
      <c r="D58" s="32"/>
      <c r="E58" s="32"/>
      <c r="F58" s="32">
        <v>38</v>
      </c>
      <c r="G58" s="32">
        <v>24</v>
      </c>
      <c r="H58" s="32">
        <v>14</v>
      </c>
      <c r="I58" s="32">
        <f t="shared" si="0"/>
        <v>-38</v>
      </c>
      <c r="J58" s="32">
        <f t="shared" si="1"/>
        <v>-24</v>
      </c>
      <c r="K58" s="32">
        <f t="shared" si="2"/>
        <v>-14</v>
      </c>
      <c r="L58" s="32">
        <v>680</v>
      </c>
      <c r="M58" s="32">
        <v>448</v>
      </c>
      <c r="N58" s="32">
        <v>232</v>
      </c>
      <c r="O58" s="32">
        <v>686</v>
      </c>
      <c r="P58" s="32">
        <v>457</v>
      </c>
      <c r="Q58" s="32">
        <v>229</v>
      </c>
      <c r="R58" s="32">
        <f t="shared" si="3"/>
        <v>-6</v>
      </c>
      <c r="S58" s="32">
        <f t="shared" si="4"/>
        <v>-9</v>
      </c>
      <c r="T58" s="32">
        <f t="shared" si="5"/>
        <v>3</v>
      </c>
      <c r="U58" s="32">
        <f t="shared" si="6"/>
        <v>-44</v>
      </c>
      <c r="V58" s="32">
        <f t="shared" si="7"/>
        <v>-33</v>
      </c>
      <c r="W58" s="32">
        <f t="shared" si="8"/>
        <v>-11</v>
      </c>
    </row>
    <row r="59" spans="2:23" s="82" customFormat="1" ht="15" customHeight="1" thickBot="1">
      <c r="B59" s="266" t="s">
        <v>134</v>
      </c>
      <c r="C59" s="267"/>
      <c r="D59" s="267"/>
      <c r="E59" s="267"/>
      <c r="F59" s="267">
        <v>150</v>
      </c>
      <c r="G59" s="267">
        <v>96</v>
      </c>
      <c r="H59" s="267">
        <v>54</v>
      </c>
      <c r="I59" s="267">
        <f t="shared" si="0"/>
        <v>-150</v>
      </c>
      <c r="J59" s="267">
        <f t="shared" si="1"/>
        <v>-96</v>
      </c>
      <c r="K59" s="267">
        <f t="shared" si="2"/>
        <v>-54</v>
      </c>
      <c r="L59" s="267">
        <v>4179</v>
      </c>
      <c r="M59" s="267">
        <v>2539</v>
      </c>
      <c r="N59" s="267">
        <v>1640</v>
      </c>
      <c r="O59" s="267">
        <v>4169</v>
      </c>
      <c r="P59" s="267">
        <v>2502</v>
      </c>
      <c r="Q59" s="267">
        <v>1667</v>
      </c>
      <c r="R59" s="267">
        <f t="shared" si="3"/>
        <v>10</v>
      </c>
      <c r="S59" s="267">
        <f t="shared" si="4"/>
        <v>37</v>
      </c>
      <c r="T59" s="267">
        <f t="shared" si="5"/>
        <v>-27</v>
      </c>
      <c r="U59" s="267">
        <f t="shared" si="6"/>
        <v>-140</v>
      </c>
      <c r="V59" s="267">
        <f t="shared" si="7"/>
        <v>-59</v>
      </c>
      <c r="W59" s="267">
        <f t="shared" si="8"/>
        <v>-81</v>
      </c>
    </row>
    <row r="60" spans="2:53" s="77" customFormat="1" ht="15" customHeight="1">
      <c r="B60" s="86" t="s">
        <v>391</v>
      </c>
      <c r="C60" s="87"/>
      <c r="D60" s="87"/>
      <c r="E60" s="87"/>
      <c r="F60" s="87"/>
      <c r="G60" s="87"/>
      <c r="H60" s="87"/>
      <c r="I60" s="87"/>
      <c r="J60" s="87"/>
      <c r="K60" s="87"/>
      <c r="L60" s="88" t="s">
        <v>183</v>
      </c>
      <c r="M60" s="87"/>
      <c r="N60" s="87"/>
      <c r="O60" s="87"/>
      <c r="P60" s="87"/>
      <c r="Q60" s="87"/>
      <c r="R60" s="69"/>
      <c r="S60" s="69"/>
      <c r="T60" s="69"/>
      <c r="U60" s="69"/>
      <c r="V60" s="69"/>
      <c r="W60" s="69"/>
      <c r="X60" s="88"/>
      <c r="Y60" s="88"/>
      <c r="Z60" s="88"/>
      <c r="AA60" s="88"/>
      <c r="AB60" s="88"/>
      <c r="AC60" s="89"/>
      <c r="AD60" s="88"/>
      <c r="AE60" s="89"/>
      <c r="AF60" s="88"/>
      <c r="AG60" s="89"/>
      <c r="AH60" s="88"/>
      <c r="AI60" s="90"/>
      <c r="AK60" s="88"/>
      <c r="AL60" s="88"/>
      <c r="AM60" s="88"/>
      <c r="AN60" s="88"/>
      <c r="AO60" s="88"/>
      <c r="AP60" s="88"/>
      <c r="AQ60" s="88"/>
      <c r="AR60" s="89"/>
      <c r="AS60" s="88"/>
      <c r="AT60" s="89"/>
      <c r="AU60" s="88"/>
      <c r="AV60" s="89"/>
      <c r="AW60" s="88"/>
      <c r="AX60" s="89"/>
      <c r="AY60" s="88"/>
      <c r="AZ60" s="89"/>
      <c r="BA60" s="88"/>
    </row>
    <row r="61" spans="2:53" s="77" customFormat="1" ht="15" customHeight="1">
      <c r="B61" s="91" t="s">
        <v>392</v>
      </c>
      <c r="C61" s="92"/>
      <c r="D61" s="92"/>
      <c r="E61" s="92"/>
      <c r="F61" s="92"/>
      <c r="G61" s="92"/>
      <c r="H61" s="92"/>
      <c r="I61" s="92"/>
      <c r="J61" s="92"/>
      <c r="K61" s="92"/>
      <c r="L61" s="92"/>
      <c r="M61" s="92"/>
      <c r="N61" s="92"/>
      <c r="O61" s="92"/>
      <c r="P61" s="92"/>
      <c r="Q61" s="92"/>
      <c r="R61" s="93"/>
      <c r="S61" s="93"/>
      <c r="T61" s="93"/>
      <c r="U61" s="93"/>
      <c r="V61" s="93"/>
      <c r="W61" s="93"/>
      <c r="X61" s="90"/>
      <c r="Y61" s="90"/>
      <c r="Z61" s="90"/>
      <c r="AA61" s="90"/>
      <c r="AB61" s="90"/>
      <c r="AC61" s="94"/>
      <c r="AD61" s="90"/>
      <c r="AE61" s="94"/>
      <c r="AF61" s="90"/>
      <c r="AG61" s="94"/>
      <c r="AH61" s="90"/>
      <c r="AI61" s="90"/>
      <c r="AJ61" s="90"/>
      <c r="AK61" s="90"/>
      <c r="AL61" s="90"/>
      <c r="AM61" s="90"/>
      <c r="AN61" s="90"/>
      <c r="AO61" s="90"/>
      <c r="AP61" s="90"/>
      <c r="AQ61" s="90"/>
      <c r="AR61" s="94"/>
      <c r="AS61" s="90"/>
      <c r="AT61" s="94"/>
      <c r="AU61" s="90"/>
      <c r="AV61" s="94"/>
      <c r="AW61" s="90"/>
      <c r="AX61" s="94"/>
      <c r="AY61" s="90"/>
      <c r="AZ61" s="94"/>
      <c r="BA61" s="90"/>
    </row>
    <row r="62" spans="1:22" ht="21" customHeight="1">
      <c r="A62" s="46" t="s">
        <v>265</v>
      </c>
      <c r="B62" s="48"/>
      <c r="C62" s="48"/>
      <c r="D62" s="48"/>
      <c r="E62" s="48"/>
      <c r="F62" s="48"/>
      <c r="G62" s="48"/>
      <c r="H62" s="49"/>
      <c r="I62" s="49"/>
      <c r="J62" s="49"/>
      <c r="K62" s="49"/>
      <c r="L62" s="49"/>
      <c r="M62" s="49"/>
      <c r="N62" s="49"/>
      <c r="O62" s="49"/>
      <c r="P62" s="49"/>
      <c r="Q62" s="50"/>
      <c r="R62" s="50"/>
      <c r="S62" s="50"/>
      <c r="T62" s="50"/>
      <c r="U62" s="50"/>
      <c r="V62" s="50"/>
    </row>
    <row r="63" spans="1:23" ht="12.75" customHeight="1" thickBot="1">
      <c r="A63" s="33"/>
      <c r="B63" s="51"/>
      <c r="C63" s="52"/>
      <c r="D63" s="52"/>
      <c r="E63" s="52"/>
      <c r="F63" s="52"/>
      <c r="G63" s="52"/>
      <c r="H63" s="52"/>
      <c r="I63" s="52"/>
      <c r="J63" s="52"/>
      <c r="K63" s="52"/>
      <c r="L63" s="53"/>
      <c r="M63" s="53"/>
      <c r="N63" s="53"/>
      <c r="O63" s="52"/>
      <c r="P63" s="52"/>
      <c r="Q63" s="52"/>
      <c r="R63" s="54"/>
      <c r="S63" s="54"/>
      <c r="T63" s="54"/>
      <c r="U63" s="54"/>
      <c r="V63" s="55"/>
      <c r="W63" s="265" t="s">
        <v>184</v>
      </c>
    </row>
    <row r="64" spans="1:23" ht="13.5" customHeight="1" thickTop="1">
      <c r="A64" s="33"/>
      <c r="B64" s="56" t="s">
        <v>390</v>
      </c>
      <c r="C64" s="57"/>
      <c r="D64" s="58"/>
      <c r="E64" s="58"/>
      <c r="F64" s="58" t="s">
        <v>68</v>
      </c>
      <c r="G64" s="59"/>
      <c r="H64" s="58"/>
      <c r="I64" s="59"/>
      <c r="J64" s="59"/>
      <c r="K64" s="59"/>
      <c r="L64" s="60"/>
      <c r="M64" s="61"/>
      <c r="N64" s="61"/>
      <c r="O64" s="61" t="s">
        <v>69</v>
      </c>
      <c r="P64" s="61"/>
      <c r="Q64" s="61"/>
      <c r="R64" s="62"/>
      <c r="S64" s="62"/>
      <c r="T64" s="63"/>
      <c r="U64" s="472" t="s">
        <v>185</v>
      </c>
      <c r="V64" s="472"/>
      <c r="W64" s="472"/>
    </row>
    <row r="65" spans="1:23" ht="13.5" customHeight="1">
      <c r="A65" s="33"/>
      <c r="B65" s="64" t="s">
        <v>70</v>
      </c>
      <c r="C65" s="474" t="s">
        <v>71</v>
      </c>
      <c r="D65" s="65"/>
      <c r="E65" s="65"/>
      <c r="F65" s="476" t="s">
        <v>72</v>
      </c>
      <c r="G65" s="66"/>
      <c r="H65" s="67"/>
      <c r="I65" s="468" t="s">
        <v>73</v>
      </c>
      <c r="J65" s="66"/>
      <c r="K65" s="67"/>
      <c r="L65" s="468" t="s">
        <v>74</v>
      </c>
      <c r="M65" s="66"/>
      <c r="N65" s="68"/>
      <c r="O65" s="468" t="s">
        <v>75</v>
      </c>
      <c r="P65" s="65"/>
      <c r="Q65" s="67"/>
      <c r="R65" s="470" t="s">
        <v>73</v>
      </c>
      <c r="S65" s="69"/>
      <c r="T65" s="70"/>
      <c r="U65" s="473"/>
      <c r="V65" s="473"/>
      <c r="W65" s="473"/>
    </row>
    <row r="66" spans="1:24" ht="13.5" customHeight="1">
      <c r="A66" s="33"/>
      <c r="B66" s="71" t="s">
        <v>76</v>
      </c>
      <c r="C66" s="475"/>
      <c r="D66" s="47" t="s">
        <v>77</v>
      </c>
      <c r="E66" s="72" t="s">
        <v>78</v>
      </c>
      <c r="F66" s="477"/>
      <c r="G66" s="72" t="s">
        <v>77</v>
      </c>
      <c r="H66" s="73" t="s">
        <v>78</v>
      </c>
      <c r="I66" s="469"/>
      <c r="J66" s="73" t="s">
        <v>79</v>
      </c>
      <c r="K66" s="73" t="s">
        <v>80</v>
      </c>
      <c r="L66" s="469"/>
      <c r="M66" s="73" t="s">
        <v>77</v>
      </c>
      <c r="N66" s="73" t="s">
        <v>78</v>
      </c>
      <c r="O66" s="469"/>
      <c r="P66" s="73" t="s">
        <v>77</v>
      </c>
      <c r="Q66" s="73" t="s">
        <v>78</v>
      </c>
      <c r="R66" s="471"/>
      <c r="S66" s="74" t="s">
        <v>79</v>
      </c>
      <c r="T66" s="74" t="s">
        <v>80</v>
      </c>
      <c r="U66" s="75"/>
      <c r="V66" s="76" t="s">
        <v>79</v>
      </c>
      <c r="W66" s="76" t="s">
        <v>80</v>
      </c>
      <c r="X66" s="77"/>
    </row>
    <row r="67" spans="2:23" s="77" customFormat="1" ht="15" customHeight="1">
      <c r="B67" s="79" t="s">
        <v>135</v>
      </c>
      <c r="C67" s="32"/>
      <c r="D67" s="32"/>
      <c r="E67" s="32"/>
      <c r="F67" s="32">
        <v>34</v>
      </c>
      <c r="G67" s="32">
        <v>27</v>
      </c>
      <c r="H67" s="32">
        <v>7</v>
      </c>
      <c r="I67" s="32">
        <f aca="true" t="shared" si="9" ref="I67:I116">C67-F67</f>
        <v>-34</v>
      </c>
      <c r="J67" s="32">
        <f aca="true" t="shared" si="10" ref="J67:J116">D67-G67</f>
        <v>-27</v>
      </c>
      <c r="K67" s="32">
        <f aca="true" t="shared" si="11" ref="K67:K116">E67-H67</f>
        <v>-7</v>
      </c>
      <c r="L67" s="32">
        <v>571</v>
      </c>
      <c r="M67" s="32">
        <v>380</v>
      </c>
      <c r="N67" s="32">
        <v>191</v>
      </c>
      <c r="O67" s="32">
        <v>576</v>
      </c>
      <c r="P67" s="32">
        <v>363</v>
      </c>
      <c r="Q67" s="32">
        <v>213</v>
      </c>
      <c r="R67" s="32">
        <f aca="true" t="shared" si="12" ref="R67:R116">L67-O67</f>
        <v>-5</v>
      </c>
      <c r="S67" s="32">
        <f aca="true" t="shared" si="13" ref="S67:S116">M67-P67</f>
        <v>17</v>
      </c>
      <c r="T67" s="32">
        <f aca="true" t="shared" si="14" ref="T67:T116">N67-Q67</f>
        <v>-22</v>
      </c>
      <c r="U67" s="32">
        <f aca="true" t="shared" si="15" ref="U67:U116">I67+R67</f>
        <v>-39</v>
      </c>
      <c r="V67" s="32">
        <f aca="true" t="shared" si="16" ref="V67:V116">J67+S67</f>
        <v>-10</v>
      </c>
      <c r="W67" s="32">
        <f aca="true" t="shared" si="17" ref="W67:W116">K67+T67</f>
        <v>-29</v>
      </c>
    </row>
    <row r="68" spans="2:23" s="77" customFormat="1" ht="15" customHeight="1">
      <c r="B68" s="79" t="s">
        <v>136</v>
      </c>
      <c r="C68" s="32"/>
      <c r="D68" s="32"/>
      <c r="E68" s="32"/>
      <c r="F68" s="32">
        <v>36</v>
      </c>
      <c r="G68" s="32">
        <v>21</v>
      </c>
      <c r="H68" s="32">
        <v>15</v>
      </c>
      <c r="I68" s="32">
        <f t="shared" si="9"/>
        <v>-36</v>
      </c>
      <c r="J68" s="32">
        <f t="shared" si="10"/>
        <v>-21</v>
      </c>
      <c r="K68" s="32">
        <f t="shared" si="11"/>
        <v>-15</v>
      </c>
      <c r="L68" s="32">
        <v>553</v>
      </c>
      <c r="M68" s="32">
        <v>348</v>
      </c>
      <c r="N68" s="32">
        <v>205</v>
      </c>
      <c r="O68" s="32">
        <v>548</v>
      </c>
      <c r="P68" s="32">
        <v>345</v>
      </c>
      <c r="Q68" s="32">
        <v>203</v>
      </c>
      <c r="R68" s="32">
        <f t="shared" si="12"/>
        <v>5</v>
      </c>
      <c r="S68" s="32">
        <f t="shared" si="13"/>
        <v>3</v>
      </c>
      <c r="T68" s="32">
        <f t="shared" si="14"/>
        <v>2</v>
      </c>
      <c r="U68" s="32">
        <f t="shared" si="15"/>
        <v>-31</v>
      </c>
      <c r="V68" s="32">
        <f t="shared" si="16"/>
        <v>-18</v>
      </c>
      <c r="W68" s="32">
        <f t="shared" si="17"/>
        <v>-13</v>
      </c>
    </row>
    <row r="69" spans="2:23" s="77" customFormat="1" ht="15" customHeight="1">
      <c r="B69" s="79" t="s">
        <v>137</v>
      </c>
      <c r="C69" s="32"/>
      <c r="D69" s="32"/>
      <c r="E69" s="32"/>
      <c r="F69" s="32">
        <v>36</v>
      </c>
      <c r="G69" s="32">
        <v>25</v>
      </c>
      <c r="H69" s="32">
        <v>11</v>
      </c>
      <c r="I69" s="32">
        <f t="shared" si="9"/>
        <v>-36</v>
      </c>
      <c r="J69" s="32">
        <f t="shared" si="10"/>
        <v>-25</v>
      </c>
      <c r="K69" s="32">
        <f t="shared" si="11"/>
        <v>-11</v>
      </c>
      <c r="L69" s="32">
        <v>538</v>
      </c>
      <c r="M69" s="32">
        <v>322</v>
      </c>
      <c r="N69" s="32">
        <v>216</v>
      </c>
      <c r="O69" s="32">
        <v>535</v>
      </c>
      <c r="P69" s="32">
        <v>306</v>
      </c>
      <c r="Q69" s="32">
        <v>229</v>
      </c>
      <c r="R69" s="32">
        <f t="shared" si="12"/>
        <v>3</v>
      </c>
      <c r="S69" s="32">
        <f t="shared" si="13"/>
        <v>16</v>
      </c>
      <c r="T69" s="32">
        <f t="shared" si="14"/>
        <v>-13</v>
      </c>
      <c r="U69" s="32">
        <f t="shared" si="15"/>
        <v>-33</v>
      </c>
      <c r="V69" s="32">
        <f t="shared" si="16"/>
        <v>-9</v>
      </c>
      <c r="W69" s="32">
        <f t="shared" si="17"/>
        <v>-24</v>
      </c>
    </row>
    <row r="70" spans="2:23" s="77" customFormat="1" ht="15" customHeight="1">
      <c r="B70" s="79" t="s">
        <v>138</v>
      </c>
      <c r="C70" s="32"/>
      <c r="D70" s="32"/>
      <c r="E70" s="32"/>
      <c r="F70" s="32">
        <v>61</v>
      </c>
      <c r="G70" s="32">
        <v>41</v>
      </c>
      <c r="H70" s="32">
        <v>20</v>
      </c>
      <c r="I70" s="32">
        <f t="shared" si="9"/>
        <v>-61</v>
      </c>
      <c r="J70" s="32">
        <f t="shared" si="10"/>
        <v>-41</v>
      </c>
      <c r="K70" s="32">
        <f t="shared" si="11"/>
        <v>-20</v>
      </c>
      <c r="L70" s="32">
        <v>531</v>
      </c>
      <c r="M70" s="32">
        <v>316</v>
      </c>
      <c r="N70" s="32">
        <v>215</v>
      </c>
      <c r="O70" s="32">
        <v>541</v>
      </c>
      <c r="P70" s="32">
        <v>336</v>
      </c>
      <c r="Q70" s="32">
        <v>205</v>
      </c>
      <c r="R70" s="32">
        <f t="shared" si="12"/>
        <v>-10</v>
      </c>
      <c r="S70" s="32">
        <f t="shared" si="13"/>
        <v>-20</v>
      </c>
      <c r="T70" s="32">
        <f t="shared" si="14"/>
        <v>10</v>
      </c>
      <c r="U70" s="32">
        <f t="shared" si="15"/>
        <v>-71</v>
      </c>
      <c r="V70" s="32">
        <f t="shared" si="16"/>
        <v>-61</v>
      </c>
      <c r="W70" s="32">
        <f t="shared" si="17"/>
        <v>-10</v>
      </c>
    </row>
    <row r="71" spans="2:23" s="77" customFormat="1" ht="15" customHeight="1">
      <c r="B71" s="79" t="s">
        <v>139</v>
      </c>
      <c r="C71" s="32"/>
      <c r="D71" s="32"/>
      <c r="E71" s="32"/>
      <c r="F71" s="32">
        <v>44</v>
      </c>
      <c r="G71" s="32">
        <v>28</v>
      </c>
      <c r="H71" s="32">
        <v>16</v>
      </c>
      <c r="I71" s="32">
        <f t="shared" si="9"/>
        <v>-44</v>
      </c>
      <c r="J71" s="32">
        <f t="shared" si="10"/>
        <v>-28</v>
      </c>
      <c r="K71" s="32">
        <f t="shared" si="11"/>
        <v>-16</v>
      </c>
      <c r="L71" s="32">
        <v>516</v>
      </c>
      <c r="M71" s="32">
        <v>329</v>
      </c>
      <c r="N71" s="32">
        <v>187</v>
      </c>
      <c r="O71" s="32">
        <v>532</v>
      </c>
      <c r="P71" s="32">
        <v>336</v>
      </c>
      <c r="Q71" s="32">
        <v>196</v>
      </c>
      <c r="R71" s="32">
        <f t="shared" si="12"/>
        <v>-16</v>
      </c>
      <c r="S71" s="32">
        <f t="shared" si="13"/>
        <v>-7</v>
      </c>
      <c r="T71" s="32">
        <f t="shared" si="14"/>
        <v>-9</v>
      </c>
      <c r="U71" s="32">
        <f t="shared" si="15"/>
        <v>-60</v>
      </c>
      <c r="V71" s="32">
        <f t="shared" si="16"/>
        <v>-35</v>
      </c>
      <c r="W71" s="32">
        <f t="shared" si="17"/>
        <v>-25</v>
      </c>
    </row>
    <row r="72" spans="2:23" s="82" customFormat="1" ht="15" customHeight="1">
      <c r="B72" s="80" t="s">
        <v>140</v>
      </c>
      <c r="C72" s="81"/>
      <c r="D72" s="81"/>
      <c r="E72" s="81"/>
      <c r="F72" s="81">
        <v>211</v>
      </c>
      <c r="G72" s="81">
        <v>142</v>
      </c>
      <c r="H72" s="81">
        <v>69</v>
      </c>
      <c r="I72" s="81">
        <f t="shared" si="9"/>
        <v>-211</v>
      </c>
      <c r="J72" s="81">
        <f t="shared" si="10"/>
        <v>-142</v>
      </c>
      <c r="K72" s="81">
        <f t="shared" si="11"/>
        <v>-69</v>
      </c>
      <c r="L72" s="81">
        <v>2709</v>
      </c>
      <c r="M72" s="81">
        <v>1695</v>
      </c>
      <c r="N72" s="81">
        <v>1014</v>
      </c>
      <c r="O72" s="81">
        <v>2732</v>
      </c>
      <c r="P72" s="81">
        <v>1686</v>
      </c>
      <c r="Q72" s="81">
        <v>1046</v>
      </c>
      <c r="R72" s="81">
        <f t="shared" si="12"/>
        <v>-23</v>
      </c>
      <c r="S72" s="81">
        <f t="shared" si="13"/>
        <v>9</v>
      </c>
      <c r="T72" s="81">
        <f t="shared" si="14"/>
        <v>-32</v>
      </c>
      <c r="U72" s="81">
        <f t="shared" si="15"/>
        <v>-234</v>
      </c>
      <c r="V72" s="81">
        <f t="shared" si="16"/>
        <v>-133</v>
      </c>
      <c r="W72" s="81">
        <f t="shared" si="17"/>
        <v>-101</v>
      </c>
    </row>
    <row r="73" spans="2:23" s="77" customFormat="1" ht="15" customHeight="1">
      <c r="B73" s="79" t="s">
        <v>141</v>
      </c>
      <c r="C73" s="32"/>
      <c r="D73" s="32"/>
      <c r="E73" s="32"/>
      <c r="F73" s="32">
        <v>42</v>
      </c>
      <c r="G73" s="32">
        <v>23</v>
      </c>
      <c r="H73" s="32">
        <v>19</v>
      </c>
      <c r="I73" s="32">
        <f t="shared" si="9"/>
        <v>-42</v>
      </c>
      <c r="J73" s="32">
        <f t="shared" si="10"/>
        <v>-23</v>
      </c>
      <c r="K73" s="32">
        <f t="shared" si="11"/>
        <v>-19</v>
      </c>
      <c r="L73" s="32">
        <v>437</v>
      </c>
      <c r="M73" s="32">
        <v>275</v>
      </c>
      <c r="N73" s="32">
        <v>162</v>
      </c>
      <c r="O73" s="32">
        <v>423</v>
      </c>
      <c r="P73" s="32">
        <v>261</v>
      </c>
      <c r="Q73" s="32">
        <v>162</v>
      </c>
      <c r="R73" s="32">
        <f t="shared" si="12"/>
        <v>14</v>
      </c>
      <c r="S73" s="32">
        <f t="shared" si="13"/>
        <v>14</v>
      </c>
      <c r="T73" s="32">
        <f t="shared" si="14"/>
        <v>0</v>
      </c>
      <c r="U73" s="32">
        <f t="shared" si="15"/>
        <v>-28</v>
      </c>
      <c r="V73" s="32">
        <f t="shared" si="16"/>
        <v>-9</v>
      </c>
      <c r="W73" s="32">
        <f t="shared" si="17"/>
        <v>-19</v>
      </c>
    </row>
    <row r="74" spans="2:23" s="77" customFormat="1" ht="15" customHeight="1">
      <c r="B74" s="79" t="s">
        <v>142</v>
      </c>
      <c r="C74" s="32"/>
      <c r="D74" s="32"/>
      <c r="E74" s="32"/>
      <c r="F74" s="32">
        <v>71</v>
      </c>
      <c r="G74" s="32">
        <v>43</v>
      </c>
      <c r="H74" s="32">
        <v>28</v>
      </c>
      <c r="I74" s="32">
        <f t="shared" si="9"/>
        <v>-71</v>
      </c>
      <c r="J74" s="32">
        <f t="shared" si="10"/>
        <v>-43</v>
      </c>
      <c r="K74" s="32">
        <f t="shared" si="11"/>
        <v>-28</v>
      </c>
      <c r="L74" s="32">
        <v>472</v>
      </c>
      <c r="M74" s="32">
        <v>300</v>
      </c>
      <c r="N74" s="32">
        <v>172</v>
      </c>
      <c r="O74" s="32">
        <v>466</v>
      </c>
      <c r="P74" s="32">
        <v>309</v>
      </c>
      <c r="Q74" s="32">
        <v>157</v>
      </c>
      <c r="R74" s="32">
        <f t="shared" si="12"/>
        <v>6</v>
      </c>
      <c r="S74" s="32">
        <f t="shared" si="13"/>
        <v>-9</v>
      </c>
      <c r="T74" s="32">
        <f t="shared" si="14"/>
        <v>15</v>
      </c>
      <c r="U74" s="32">
        <f t="shared" si="15"/>
        <v>-65</v>
      </c>
      <c r="V74" s="32">
        <f t="shared" si="16"/>
        <v>-52</v>
      </c>
      <c r="W74" s="32">
        <f t="shared" si="17"/>
        <v>-13</v>
      </c>
    </row>
    <row r="75" spans="2:23" s="77" customFormat="1" ht="15" customHeight="1">
      <c r="B75" s="79" t="s">
        <v>143</v>
      </c>
      <c r="C75" s="32"/>
      <c r="D75" s="32"/>
      <c r="E75" s="32"/>
      <c r="F75" s="32">
        <v>76</v>
      </c>
      <c r="G75" s="32">
        <v>48</v>
      </c>
      <c r="H75" s="32">
        <v>28</v>
      </c>
      <c r="I75" s="32">
        <f t="shared" si="9"/>
        <v>-76</v>
      </c>
      <c r="J75" s="32">
        <f t="shared" si="10"/>
        <v>-48</v>
      </c>
      <c r="K75" s="32">
        <f t="shared" si="11"/>
        <v>-28</v>
      </c>
      <c r="L75" s="32">
        <v>396</v>
      </c>
      <c r="M75" s="32">
        <v>239</v>
      </c>
      <c r="N75" s="32">
        <v>157</v>
      </c>
      <c r="O75" s="32">
        <v>420</v>
      </c>
      <c r="P75" s="32">
        <v>247</v>
      </c>
      <c r="Q75" s="32">
        <v>173</v>
      </c>
      <c r="R75" s="32">
        <f t="shared" si="12"/>
        <v>-24</v>
      </c>
      <c r="S75" s="32">
        <f t="shared" si="13"/>
        <v>-8</v>
      </c>
      <c r="T75" s="32">
        <f t="shared" si="14"/>
        <v>-16</v>
      </c>
      <c r="U75" s="32">
        <f t="shared" si="15"/>
        <v>-100</v>
      </c>
      <c r="V75" s="32">
        <f t="shared" si="16"/>
        <v>-56</v>
      </c>
      <c r="W75" s="32">
        <f t="shared" si="17"/>
        <v>-44</v>
      </c>
    </row>
    <row r="76" spans="2:23" s="77" customFormat="1" ht="15" customHeight="1">
      <c r="B76" s="79" t="s">
        <v>144</v>
      </c>
      <c r="C76" s="32"/>
      <c r="D76" s="32"/>
      <c r="E76" s="32"/>
      <c r="F76" s="32">
        <v>93</v>
      </c>
      <c r="G76" s="32">
        <v>54</v>
      </c>
      <c r="H76" s="32">
        <v>39</v>
      </c>
      <c r="I76" s="32">
        <f t="shared" si="9"/>
        <v>-93</v>
      </c>
      <c r="J76" s="32">
        <f t="shared" si="10"/>
        <v>-54</v>
      </c>
      <c r="K76" s="32">
        <f t="shared" si="11"/>
        <v>-39</v>
      </c>
      <c r="L76" s="32">
        <v>464</v>
      </c>
      <c r="M76" s="32">
        <v>279</v>
      </c>
      <c r="N76" s="32">
        <v>185</v>
      </c>
      <c r="O76" s="32">
        <v>452</v>
      </c>
      <c r="P76" s="32">
        <v>290</v>
      </c>
      <c r="Q76" s="32">
        <v>162</v>
      </c>
      <c r="R76" s="32">
        <f t="shared" si="12"/>
        <v>12</v>
      </c>
      <c r="S76" s="32">
        <f t="shared" si="13"/>
        <v>-11</v>
      </c>
      <c r="T76" s="32">
        <f t="shared" si="14"/>
        <v>23</v>
      </c>
      <c r="U76" s="32">
        <f t="shared" si="15"/>
        <v>-81</v>
      </c>
      <c r="V76" s="32">
        <f t="shared" si="16"/>
        <v>-65</v>
      </c>
      <c r="W76" s="32">
        <f t="shared" si="17"/>
        <v>-16</v>
      </c>
    </row>
    <row r="77" spans="2:23" s="77" customFormat="1" ht="15" customHeight="1">
      <c r="B77" s="79" t="s">
        <v>145</v>
      </c>
      <c r="C77" s="32"/>
      <c r="D77" s="32"/>
      <c r="E77" s="32"/>
      <c r="F77" s="32">
        <v>73</v>
      </c>
      <c r="G77" s="32">
        <v>42</v>
      </c>
      <c r="H77" s="32">
        <v>31</v>
      </c>
      <c r="I77" s="32">
        <f t="shared" si="9"/>
        <v>-73</v>
      </c>
      <c r="J77" s="32">
        <f t="shared" si="10"/>
        <v>-42</v>
      </c>
      <c r="K77" s="32">
        <f t="shared" si="11"/>
        <v>-31</v>
      </c>
      <c r="L77" s="32">
        <v>525</v>
      </c>
      <c r="M77" s="32">
        <v>340</v>
      </c>
      <c r="N77" s="32">
        <v>185</v>
      </c>
      <c r="O77" s="32">
        <v>490</v>
      </c>
      <c r="P77" s="32">
        <v>311</v>
      </c>
      <c r="Q77" s="32">
        <v>179</v>
      </c>
      <c r="R77" s="32">
        <f t="shared" si="12"/>
        <v>35</v>
      </c>
      <c r="S77" s="32">
        <f t="shared" si="13"/>
        <v>29</v>
      </c>
      <c r="T77" s="32">
        <f t="shared" si="14"/>
        <v>6</v>
      </c>
      <c r="U77" s="32">
        <f t="shared" si="15"/>
        <v>-38</v>
      </c>
      <c r="V77" s="32">
        <f t="shared" si="16"/>
        <v>-13</v>
      </c>
      <c r="W77" s="32">
        <f t="shared" si="17"/>
        <v>-25</v>
      </c>
    </row>
    <row r="78" spans="2:23" s="82" customFormat="1" ht="15" customHeight="1">
      <c r="B78" s="80" t="s">
        <v>146</v>
      </c>
      <c r="C78" s="81"/>
      <c r="D78" s="81"/>
      <c r="E78" s="81"/>
      <c r="F78" s="81">
        <v>355</v>
      </c>
      <c r="G78" s="81">
        <v>210</v>
      </c>
      <c r="H78" s="81">
        <v>145</v>
      </c>
      <c r="I78" s="81">
        <f t="shared" si="9"/>
        <v>-355</v>
      </c>
      <c r="J78" s="81">
        <f t="shared" si="10"/>
        <v>-210</v>
      </c>
      <c r="K78" s="81">
        <f t="shared" si="11"/>
        <v>-145</v>
      </c>
      <c r="L78" s="81">
        <v>2294</v>
      </c>
      <c r="M78" s="81">
        <v>1433</v>
      </c>
      <c r="N78" s="81">
        <v>861</v>
      </c>
      <c r="O78" s="81">
        <v>2251</v>
      </c>
      <c r="P78" s="81">
        <v>1418</v>
      </c>
      <c r="Q78" s="81">
        <v>833</v>
      </c>
      <c r="R78" s="81">
        <f t="shared" si="12"/>
        <v>43</v>
      </c>
      <c r="S78" s="81">
        <f t="shared" si="13"/>
        <v>15</v>
      </c>
      <c r="T78" s="81">
        <f t="shared" si="14"/>
        <v>28</v>
      </c>
      <c r="U78" s="81">
        <f t="shared" si="15"/>
        <v>-312</v>
      </c>
      <c r="V78" s="81">
        <f t="shared" si="16"/>
        <v>-195</v>
      </c>
      <c r="W78" s="81">
        <f t="shared" si="17"/>
        <v>-117</v>
      </c>
    </row>
    <row r="79" spans="2:23" s="77" customFormat="1" ht="15" customHeight="1">
      <c r="B79" s="79" t="s">
        <v>147</v>
      </c>
      <c r="C79" s="32"/>
      <c r="D79" s="32"/>
      <c r="E79" s="32"/>
      <c r="F79" s="32">
        <v>87</v>
      </c>
      <c r="G79" s="32">
        <v>54</v>
      </c>
      <c r="H79" s="32">
        <v>33</v>
      </c>
      <c r="I79" s="32">
        <f t="shared" si="9"/>
        <v>-87</v>
      </c>
      <c r="J79" s="32">
        <f t="shared" si="10"/>
        <v>-54</v>
      </c>
      <c r="K79" s="32">
        <f t="shared" si="11"/>
        <v>-33</v>
      </c>
      <c r="L79" s="32">
        <v>455</v>
      </c>
      <c r="M79" s="32">
        <v>276</v>
      </c>
      <c r="N79" s="32">
        <v>179</v>
      </c>
      <c r="O79" s="32">
        <v>488</v>
      </c>
      <c r="P79" s="32">
        <v>310</v>
      </c>
      <c r="Q79" s="32">
        <v>178</v>
      </c>
      <c r="R79" s="32">
        <f t="shared" si="12"/>
        <v>-33</v>
      </c>
      <c r="S79" s="32">
        <f t="shared" si="13"/>
        <v>-34</v>
      </c>
      <c r="T79" s="32">
        <f t="shared" si="14"/>
        <v>1</v>
      </c>
      <c r="U79" s="32">
        <f t="shared" si="15"/>
        <v>-120</v>
      </c>
      <c r="V79" s="32">
        <f t="shared" si="16"/>
        <v>-88</v>
      </c>
      <c r="W79" s="32">
        <f t="shared" si="17"/>
        <v>-32</v>
      </c>
    </row>
    <row r="80" spans="2:23" s="77" customFormat="1" ht="15" customHeight="1">
      <c r="B80" s="79" t="s">
        <v>148</v>
      </c>
      <c r="C80" s="32"/>
      <c r="D80" s="32"/>
      <c r="E80" s="32"/>
      <c r="F80" s="32">
        <v>136</v>
      </c>
      <c r="G80" s="32">
        <v>88</v>
      </c>
      <c r="H80" s="32">
        <v>48</v>
      </c>
      <c r="I80" s="32">
        <f t="shared" si="9"/>
        <v>-136</v>
      </c>
      <c r="J80" s="32">
        <f t="shared" si="10"/>
        <v>-88</v>
      </c>
      <c r="K80" s="32">
        <f t="shared" si="11"/>
        <v>-48</v>
      </c>
      <c r="L80" s="32">
        <v>497</v>
      </c>
      <c r="M80" s="32">
        <v>292</v>
      </c>
      <c r="N80" s="32">
        <v>205</v>
      </c>
      <c r="O80" s="32">
        <v>486</v>
      </c>
      <c r="P80" s="32">
        <v>282</v>
      </c>
      <c r="Q80" s="32">
        <v>204</v>
      </c>
      <c r="R80" s="32">
        <f t="shared" si="12"/>
        <v>11</v>
      </c>
      <c r="S80" s="32">
        <f t="shared" si="13"/>
        <v>10</v>
      </c>
      <c r="T80" s="32">
        <f t="shared" si="14"/>
        <v>1</v>
      </c>
      <c r="U80" s="32">
        <f t="shared" si="15"/>
        <v>-125</v>
      </c>
      <c r="V80" s="32">
        <f t="shared" si="16"/>
        <v>-78</v>
      </c>
      <c r="W80" s="32">
        <f t="shared" si="17"/>
        <v>-47</v>
      </c>
    </row>
    <row r="81" spans="2:23" s="77" customFormat="1" ht="15" customHeight="1">
      <c r="B81" s="79" t="s">
        <v>149</v>
      </c>
      <c r="C81" s="32"/>
      <c r="D81" s="32"/>
      <c r="E81" s="32"/>
      <c r="F81" s="32">
        <v>142</v>
      </c>
      <c r="G81" s="32">
        <v>98</v>
      </c>
      <c r="H81" s="32">
        <v>44</v>
      </c>
      <c r="I81" s="32">
        <f t="shared" si="9"/>
        <v>-142</v>
      </c>
      <c r="J81" s="32">
        <f t="shared" si="10"/>
        <v>-98</v>
      </c>
      <c r="K81" s="32">
        <f t="shared" si="11"/>
        <v>-44</v>
      </c>
      <c r="L81" s="32">
        <v>453</v>
      </c>
      <c r="M81" s="32">
        <v>257</v>
      </c>
      <c r="N81" s="32">
        <v>196</v>
      </c>
      <c r="O81" s="32">
        <v>498</v>
      </c>
      <c r="P81" s="32">
        <v>294</v>
      </c>
      <c r="Q81" s="32">
        <v>204</v>
      </c>
      <c r="R81" s="32">
        <f t="shared" si="12"/>
        <v>-45</v>
      </c>
      <c r="S81" s="32">
        <f t="shared" si="13"/>
        <v>-37</v>
      </c>
      <c r="T81" s="32">
        <f t="shared" si="14"/>
        <v>-8</v>
      </c>
      <c r="U81" s="32">
        <f t="shared" si="15"/>
        <v>-187</v>
      </c>
      <c r="V81" s="32">
        <f t="shared" si="16"/>
        <v>-135</v>
      </c>
      <c r="W81" s="32">
        <f t="shared" si="17"/>
        <v>-52</v>
      </c>
    </row>
    <row r="82" spans="2:23" s="77" customFormat="1" ht="15" customHeight="1">
      <c r="B82" s="79" t="s">
        <v>150</v>
      </c>
      <c r="C82" s="32"/>
      <c r="D82" s="32"/>
      <c r="E82" s="32"/>
      <c r="F82" s="32">
        <v>181</v>
      </c>
      <c r="G82" s="32">
        <v>126</v>
      </c>
      <c r="H82" s="32">
        <v>55</v>
      </c>
      <c r="I82" s="32">
        <f t="shared" si="9"/>
        <v>-181</v>
      </c>
      <c r="J82" s="32">
        <f t="shared" si="10"/>
        <v>-126</v>
      </c>
      <c r="K82" s="32">
        <f t="shared" si="11"/>
        <v>-55</v>
      </c>
      <c r="L82" s="32">
        <v>517</v>
      </c>
      <c r="M82" s="32">
        <v>319</v>
      </c>
      <c r="N82" s="32">
        <v>198</v>
      </c>
      <c r="O82" s="32">
        <v>491</v>
      </c>
      <c r="P82" s="32">
        <v>307</v>
      </c>
      <c r="Q82" s="32">
        <v>184</v>
      </c>
      <c r="R82" s="32">
        <f t="shared" si="12"/>
        <v>26</v>
      </c>
      <c r="S82" s="32">
        <f t="shared" si="13"/>
        <v>12</v>
      </c>
      <c r="T82" s="32">
        <f t="shared" si="14"/>
        <v>14</v>
      </c>
      <c r="U82" s="32">
        <f t="shared" si="15"/>
        <v>-155</v>
      </c>
      <c r="V82" s="32">
        <f t="shared" si="16"/>
        <v>-114</v>
      </c>
      <c r="W82" s="32">
        <f t="shared" si="17"/>
        <v>-41</v>
      </c>
    </row>
    <row r="83" spans="2:23" s="77" customFormat="1" ht="15" customHeight="1">
      <c r="B83" s="79" t="s">
        <v>151</v>
      </c>
      <c r="C83" s="32"/>
      <c r="D83" s="32"/>
      <c r="E83" s="32"/>
      <c r="F83" s="32">
        <v>220</v>
      </c>
      <c r="G83" s="32">
        <v>161</v>
      </c>
      <c r="H83" s="32">
        <v>59</v>
      </c>
      <c r="I83" s="32">
        <f t="shared" si="9"/>
        <v>-220</v>
      </c>
      <c r="J83" s="32">
        <f t="shared" si="10"/>
        <v>-161</v>
      </c>
      <c r="K83" s="32">
        <f t="shared" si="11"/>
        <v>-59</v>
      </c>
      <c r="L83" s="32">
        <v>461</v>
      </c>
      <c r="M83" s="32">
        <v>277</v>
      </c>
      <c r="N83" s="32">
        <v>184</v>
      </c>
      <c r="O83" s="32">
        <v>433</v>
      </c>
      <c r="P83" s="32">
        <v>270</v>
      </c>
      <c r="Q83" s="32">
        <v>163</v>
      </c>
      <c r="R83" s="32">
        <f t="shared" si="12"/>
        <v>28</v>
      </c>
      <c r="S83" s="32">
        <f t="shared" si="13"/>
        <v>7</v>
      </c>
      <c r="T83" s="32">
        <f t="shared" si="14"/>
        <v>21</v>
      </c>
      <c r="U83" s="32">
        <f t="shared" si="15"/>
        <v>-192</v>
      </c>
      <c r="V83" s="32">
        <f t="shared" si="16"/>
        <v>-154</v>
      </c>
      <c r="W83" s="32">
        <f t="shared" si="17"/>
        <v>-38</v>
      </c>
    </row>
    <row r="84" spans="2:23" s="82" customFormat="1" ht="15" customHeight="1">
      <c r="B84" s="80" t="s">
        <v>152</v>
      </c>
      <c r="C84" s="81"/>
      <c r="D84" s="81"/>
      <c r="E84" s="81"/>
      <c r="F84" s="81">
        <v>766</v>
      </c>
      <c r="G84" s="81">
        <v>527</v>
      </c>
      <c r="H84" s="81">
        <v>239</v>
      </c>
      <c r="I84" s="81">
        <f t="shared" si="9"/>
        <v>-766</v>
      </c>
      <c r="J84" s="81">
        <f t="shared" si="10"/>
        <v>-527</v>
      </c>
      <c r="K84" s="81">
        <f t="shared" si="11"/>
        <v>-239</v>
      </c>
      <c r="L84" s="81">
        <v>2383</v>
      </c>
      <c r="M84" s="81">
        <v>1421</v>
      </c>
      <c r="N84" s="81">
        <v>962</v>
      </c>
      <c r="O84" s="81">
        <v>2396</v>
      </c>
      <c r="P84" s="81">
        <v>1463</v>
      </c>
      <c r="Q84" s="81">
        <v>933</v>
      </c>
      <c r="R84" s="81">
        <f t="shared" si="12"/>
        <v>-13</v>
      </c>
      <c r="S84" s="81">
        <f t="shared" si="13"/>
        <v>-42</v>
      </c>
      <c r="T84" s="81">
        <f t="shared" si="14"/>
        <v>29</v>
      </c>
      <c r="U84" s="81">
        <f t="shared" si="15"/>
        <v>-779</v>
      </c>
      <c r="V84" s="81">
        <f t="shared" si="16"/>
        <v>-569</v>
      </c>
      <c r="W84" s="81">
        <f t="shared" si="17"/>
        <v>-210</v>
      </c>
    </row>
    <row r="85" spans="2:23" s="77" customFormat="1" ht="15" customHeight="1">
      <c r="B85" s="79" t="s">
        <v>153</v>
      </c>
      <c r="C85" s="32"/>
      <c r="D85" s="32"/>
      <c r="E85" s="32"/>
      <c r="F85" s="32">
        <v>185</v>
      </c>
      <c r="G85" s="32">
        <v>117</v>
      </c>
      <c r="H85" s="32">
        <v>68</v>
      </c>
      <c r="I85" s="32">
        <f t="shared" si="9"/>
        <v>-185</v>
      </c>
      <c r="J85" s="32">
        <f t="shared" si="10"/>
        <v>-117</v>
      </c>
      <c r="K85" s="32">
        <f t="shared" si="11"/>
        <v>-68</v>
      </c>
      <c r="L85" s="32">
        <v>452</v>
      </c>
      <c r="M85" s="32">
        <v>284</v>
      </c>
      <c r="N85" s="32">
        <v>168</v>
      </c>
      <c r="O85" s="32">
        <v>440</v>
      </c>
      <c r="P85" s="32">
        <v>266</v>
      </c>
      <c r="Q85" s="32">
        <v>174</v>
      </c>
      <c r="R85" s="32">
        <f t="shared" si="12"/>
        <v>12</v>
      </c>
      <c r="S85" s="32">
        <f t="shared" si="13"/>
        <v>18</v>
      </c>
      <c r="T85" s="32">
        <f t="shared" si="14"/>
        <v>-6</v>
      </c>
      <c r="U85" s="32">
        <f t="shared" si="15"/>
        <v>-173</v>
      </c>
      <c r="V85" s="32">
        <f t="shared" si="16"/>
        <v>-99</v>
      </c>
      <c r="W85" s="32">
        <f t="shared" si="17"/>
        <v>-74</v>
      </c>
    </row>
    <row r="86" spans="2:23" s="77" customFormat="1" ht="15" customHeight="1">
      <c r="B86" s="79" t="s">
        <v>154</v>
      </c>
      <c r="C86" s="32"/>
      <c r="D86" s="32"/>
      <c r="E86" s="32"/>
      <c r="F86" s="32">
        <v>118</v>
      </c>
      <c r="G86" s="32">
        <v>86</v>
      </c>
      <c r="H86" s="32">
        <v>32</v>
      </c>
      <c r="I86" s="32">
        <f t="shared" si="9"/>
        <v>-118</v>
      </c>
      <c r="J86" s="32">
        <f t="shared" si="10"/>
        <v>-86</v>
      </c>
      <c r="K86" s="32">
        <f t="shared" si="11"/>
        <v>-32</v>
      </c>
      <c r="L86" s="32">
        <v>240</v>
      </c>
      <c r="M86" s="32">
        <v>135</v>
      </c>
      <c r="N86" s="32">
        <v>105</v>
      </c>
      <c r="O86" s="32">
        <v>251</v>
      </c>
      <c r="P86" s="32">
        <v>151</v>
      </c>
      <c r="Q86" s="32">
        <v>100</v>
      </c>
      <c r="R86" s="32">
        <f t="shared" si="12"/>
        <v>-11</v>
      </c>
      <c r="S86" s="32">
        <f t="shared" si="13"/>
        <v>-16</v>
      </c>
      <c r="T86" s="32">
        <f t="shared" si="14"/>
        <v>5</v>
      </c>
      <c r="U86" s="32">
        <f t="shared" si="15"/>
        <v>-129</v>
      </c>
      <c r="V86" s="32">
        <f t="shared" si="16"/>
        <v>-102</v>
      </c>
      <c r="W86" s="32">
        <f t="shared" si="17"/>
        <v>-27</v>
      </c>
    </row>
    <row r="87" spans="2:23" s="77" customFormat="1" ht="15" customHeight="1">
      <c r="B87" s="79" t="s">
        <v>155</v>
      </c>
      <c r="C87" s="32"/>
      <c r="D87" s="32"/>
      <c r="E87" s="32"/>
      <c r="F87" s="32">
        <v>153</v>
      </c>
      <c r="G87" s="32">
        <v>90</v>
      </c>
      <c r="H87" s="32">
        <v>63</v>
      </c>
      <c r="I87" s="32">
        <f t="shared" si="9"/>
        <v>-153</v>
      </c>
      <c r="J87" s="32">
        <f t="shared" si="10"/>
        <v>-90</v>
      </c>
      <c r="K87" s="32">
        <f t="shared" si="11"/>
        <v>-63</v>
      </c>
      <c r="L87" s="32">
        <v>230</v>
      </c>
      <c r="M87" s="32">
        <v>131</v>
      </c>
      <c r="N87" s="32">
        <v>99</v>
      </c>
      <c r="O87" s="32">
        <v>230</v>
      </c>
      <c r="P87" s="32">
        <v>120</v>
      </c>
      <c r="Q87" s="32">
        <v>110</v>
      </c>
      <c r="R87" s="32">
        <f t="shared" si="12"/>
        <v>0</v>
      </c>
      <c r="S87" s="32">
        <f t="shared" si="13"/>
        <v>11</v>
      </c>
      <c r="T87" s="32">
        <f t="shared" si="14"/>
        <v>-11</v>
      </c>
      <c r="U87" s="32">
        <f t="shared" si="15"/>
        <v>-153</v>
      </c>
      <c r="V87" s="32">
        <f t="shared" si="16"/>
        <v>-79</v>
      </c>
      <c r="W87" s="32">
        <f t="shared" si="17"/>
        <v>-74</v>
      </c>
    </row>
    <row r="88" spans="2:23" s="77" customFormat="1" ht="15" customHeight="1">
      <c r="B88" s="79" t="s">
        <v>156</v>
      </c>
      <c r="C88" s="32"/>
      <c r="D88" s="32"/>
      <c r="E88" s="32"/>
      <c r="F88" s="32">
        <v>200</v>
      </c>
      <c r="G88" s="32">
        <v>132</v>
      </c>
      <c r="H88" s="32">
        <v>68</v>
      </c>
      <c r="I88" s="32">
        <f t="shared" si="9"/>
        <v>-200</v>
      </c>
      <c r="J88" s="32">
        <f t="shared" si="10"/>
        <v>-132</v>
      </c>
      <c r="K88" s="32">
        <f t="shared" si="11"/>
        <v>-68</v>
      </c>
      <c r="L88" s="32">
        <v>258</v>
      </c>
      <c r="M88" s="32">
        <v>159</v>
      </c>
      <c r="N88" s="32">
        <v>99</v>
      </c>
      <c r="O88" s="32">
        <v>251</v>
      </c>
      <c r="P88" s="32">
        <v>145</v>
      </c>
      <c r="Q88" s="32">
        <v>106</v>
      </c>
      <c r="R88" s="32">
        <f t="shared" si="12"/>
        <v>7</v>
      </c>
      <c r="S88" s="32">
        <f t="shared" si="13"/>
        <v>14</v>
      </c>
      <c r="T88" s="32">
        <f t="shared" si="14"/>
        <v>-7</v>
      </c>
      <c r="U88" s="32">
        <f t="shared" si="15"/>
        <v>-193</v>
      </c>
      <c r="V88" s="32">
        <f t="shared" si="16"/>
        <v>-118</v>
      </c>
      <c r="W88" s="32">
        <f t="shared" si="17"/>
        <v>-75</v>
      </c>
    </row>
    <row r="89" spans="2:23" s="77" customFormat="1" ht="15" customHeight="1">
      <c r="B89" s="79" t="s">
        <v>157</v>
      </c>
      <c r="C89" s="32"/>
      <c r="D89" s="32"/>
      <c r="E89" s="32"/>
      <c r="F89" s="32">
        <v>236</v>
      </c>
      <c r="G89" s="32">
        <v>157</v>
      </c>
      <c r="H89" s="32">
        <v>79</v>
      </c>
      <c r="I89" s="32">
        <f t="shared" si="9"/>
        <v>-236</v>
      </c>
      <c r="J89" s="32">
        <f t="shared" si="10"/>
        <v>-157</v>
      </c>
      <c r="K89" s="32">
        <f t="shared" si="11"/>
        <v>-79</v>
      </c>
      <c r="L89" s="32">
        <v>232</v>
      </c>
      <c r="M89" s="32">
        <v>135</v>
      </c>
      <c r="N89" s="32">
        <v>97</v>
      </c>
      <c r="O89" s="32">
        <v>239</v>
      </c>
      <c r="P89" s="32">
        <v>137</v>
      </c>
      <c r="Q89" s="32">
        <v>102</v>
      </c>
      <c r="R89" s="32">
        <f t="shared" si="12"/>
        <v>-7</v>
      </c>
      <c r="S89" s="32">
        <f t="shared" si="13"/>
        <v>-2</v>
      </c>
      <c r="T89" s="32">
        <f t="shared" si="14"/>
        <v>-5</v>
      </c>
      <c r="U89" s="32">
        <f t="shared" si="15"/>
        <v>-243</v>
      </c>
      <c r="V89" s="32">
        <f t="shared" si="16"/>
        <v>-159</v>
      </c>
      <c r="W89" s="32">
        <f t="shared" si="17"/>
        <v>-84</v>
      </c>
    </row>
    <row r="90" spans="2:23" s="82" customFormat="1" ht="15" customHeight="1">
      <c r="B90" s="80" t="s">
        <v>158</v>
      </c>
      <c r="C90" s="81"/>
      <c r="D90" s="81"/>
      <c r="E90" s="81"/>
      <c r="F90" s="81">
        <v>892</v>
      </c>
      <c r="G90" s="81">
        <v>582</v>
      </c>
      <c r="H90" s="81">
        <v>310</v>
      </c>
      <c r="I90" s="81">
        <f t="shared" si="9"/>
        <v>-892</v>
      </c>
      <c r="J90" s="81">
        <f t="shared" si="10"/>
        <v>-582</v>
      </c>
      <c r="K90" s="81">
        <f t="shared" si="11"/>
        <v>-310</v>
      </c>
      <c r="L90" s="81">
        <v>1412</v>
      </c>
      <c r="M90" s="81">
        <v>844</v>
      </c>
      <c r="N90" s="81">
        <v>568</v>
      </c>
      <c r="O90" s="81">
        <v>1411</v>
      </c>
      <c r="P90" s="81">
        <v>819</v>
      </c>
      <c r="Q90" s="81">
        <v>592</v>
      </c>
      <c r="R90" s="81">
        <f t="shared" si="12"/>
        <v>1</v>
      </c>
      <c r="S90" s="81">
        <f t="shared" si="13"/>
        <v>25</v>
      </c>
      <c r="T90" s="81">
        <f t="shared" si="14"/>
        <v>-24</v>
      </c>
      <c r="U90" s="81">
        <f t="shared" si="15"/>
        <v>-891</v>
      </c>
      <c r="V90" s="81">
        <f t="shared" si="16"/>
        <v>-557</v>
      </c>
      <c r="W90" s="81">
        <f t="shared" si="17"/>
        <v>-334</v>
      </c>
    </row>
    <row r="91" spans="2:23" s="77" customFormat="1" ht="15" customHeight="1">
      <c r="B91" s="79" t="s">
        <v>159</v>
      </c>
      <c r="C91" s="32"/>
      <c r="D91" s="32"/>
      <c r="E91" s="32"/>
      <c r="F91" s="32">
        <v>248</v>
      </c>
      <c r="G91" s="32">
        <v>181</v>
      </c>
      <c r="H91" s="32">
        <v>67</v>
      </c>
      <c r="I91" s="32">
        <f t="shared" si="9"/>
        <v>-248</v>
      </c>
      <c r="J91" s="32">
        <f t="shared" si="10"/>
        <v>-181</v>
      </c>
      <c r="K91" s="32">
        <f t="shared" si="11"/>
        <v>-67</v>
      </c>
      <c r="L91" s="32">
        <v>239</v>
      </c>
      <c r="M91" s="32">
        <v>126</v>
      </c>
      <c r="N91" s="32">
        <v>113</v>
      </c>
      <c r="O91" s="32">
        <v>251</v>
      </c>
      <c r="P91" s="32">
        <v>130</v>
      </c>
      <c r="Q91" s="32">
        <v>121</v>
      </c>
      <c r="R91" s="32">
        <f t="shared" si="12"/>
        <v>-12</v>
      </c>
      <c r="S91" s="32">
        <f t="shared" si="13"/>
        <v>-4</v>
      </c>
      <c r="T91" s="32">
        <f t="shared" si="14"/>
        <v>-8</v>
      </c>
      <c r="U91" s="32">
        <f t="shared" si="15"/>
        <v>-260</v>
      </c>
      <c r="V91" s="32">
        <f t="shared" si="16"/>
        <v>-185</v>
      </c>
      <c r="W91" s="32">
        <f t="shared" si="17"/>
        <v>-75</v>
      </c>
    </row>
    <row r="92" spans="2:23" s="77" customFormat="1" ht="15" customHeight="1">
      <c r="B92" s="79" t="s">
        <v>160</v>
      </c>
      <c r="C92" s="32"/>
      <c r="D92" s="32"/>
      <c r="E92" s="32"/>
      <c r="F92" s="32">
        <v>242</v>
      </c>
      <c r="G92" s="32">
        <v>165</v>
      </c>
      <c r="H92" s="32">
        <v>77</v>
      </c>
      <c r="I92" s="32">
        <f t="shared" si="9"/>
        <v>-242</v>
      </c>
      <c r="J92" s="32">
        <f t="shared" si="10"/>
        <v>-165</v>
      </c>
      <c r="K92" s="32">
        <f t="shared" si="11"/>
        <v>-77</v>
      </c>
      <c r="L92" s="32">
        <v>204</v>
      </c>
      <c r="M92" s="32">
        <v>109</v>
      </c>
      <c r="N92" s="32">
        <v>95</v>
      </c>
      <c r="O92" s="32">
        <v>204</v>
      </c>
      <c r="P92" s="32">
        <v>107</v>
      </c>
      <c r="Q92" s="32">
        <v>97</v>
      </c>
      <c r="R92" s="32">
        <f t="shared" si="12"/>
        <v>0</v>
      </c>
      <c r="S92" s="32">
        <f t="shared" si="13"/>
        <v>2</v>
      </c>
      <c r="T92" s="32">
        <f t="shared" si="14"/>
        <v>-2</v>
      </c>
      <c r="U92" s="32">
        <f t="shared" si="15"/>
        <v>-242</v>
      </c>
      <c r="V92" s="32">
        <f t="shared" si="16"/>
        <v>-163</v>
      </c>
      <c r="W92" s="32">
        <f t="shared" si="17"/>
        <v>-79</v>
      </c>
    </row>
    <row r="93" spans="2:23" s="77" customFormat="1" ht="15" customHeight="1">
      <c r="B93" s="79" t="s">
        <v>161</v>
      </c>
      <c r="C93" s="32"/>
      <c r="D93" s="32"/>
      <c r="E93" s="32"/>
      <c r="F93" s="32">
        <v>265</v>
      </c>
      <c r="G93" s="32">
        <v>176</v>
      </c>
      <c r="H93" s="32">
        <v>89</v>
      </c>
      <c r="I93" s="32">
        <f t="shared" si="9"/>
        <v>-265</v>
      </c>
      <c r="J93" s="32">
        <f t="shared" si="10"/>
        <v>-176</v>
      </c>
      <c r="K93" s="32">
        <f t="shared" si="11"/>
        <v>-89</v>
      </c>
      <c r="L93" s="32">
        <v>171</v>
      </c>
      <c r="M93" s="32">
        <v>83</v>
      </c>
      <c r="N93" s="32">
        <v>88</v>
      </c>
      <c r="O93" s="32">
        <v>184</v>
      </c>
      <c r="P93" s="32">
        <v>81</v>
      </c>
      <c r="Q93" s="32">
        <v>103</v>
      </c>
      <c r="R93" s="32">
        <f t="shared" si="12"/>
        <v>-13</v>
      </c>
      <c r="S93" s="32">
        <f t="shared" si="13"/>
        <v>2</v>
      </c>
      <c r="T93" s="32">
        <f t="shared" si="14"/>
        <v>-15</v>
      </c>
      <c r="U93" s="32">
        <f t="shared" si="15"/>
        <v>-278</v>
      </c>
      <c r="V93" s="32">
        <f t="shared" si="16"/>
        <v>-174</v>
      </c>
      <c r="W93" s="32">
        <f t="shared" si="17"/>
        <v>-104</v>
      </c>
    </row>
    <row r="94" spans="2:23" s="77" customFormat="1" ht="15" customHeight="1">
      <c r="B94" s="79" t="s">
        <v>162</v>
      </c>
      <c r="C94" s="32"/>
      <c r="D94" s="32"/>
      <c r="E94" s="32"/>
      <c r="F94" s="32">
        <v>211</v>
      </c>
      <c r="G94" s="32">
        <v>139</v>
      </c>
      <c r="H94" s="32">
        <v>72</v>
      </c>
      <c r="I94" s="32">
        <f t="shared" si="9"/>
        <v>-211</v>
      </c>
      <c r="J94" s="32">
        <f t="shared" si="10"/>
        <v>-139</v>
      </c>
      <c r="K94" s="32">
        <f t="shared" si="11"/>
        <v>-72</v>
      </c>
      <c r="L94" s="32">
        <v>141</v>
      </c>
      <c r="M94" s="32">
        <v>67</v>
      </c>
      <c r="N94" s="32">
        <v>74</v>
      </c>
      <c r="O94" s="32">
        <v>136</v>
      </c>
      <c r="P94" s="32">
        <v>57</v>
      </c>
      <c r="Q94" s="32">
        <v>79</v>
      </c>
      <c r="R94" s="32">
        <f t="shared" si="12"/>
        <v>5</v>
      </c>
      <c r="S94" s="32">
        <f t="shared" si="13"/>
        <v>10</v>
      </c>
      <c r="T94" s="32">
        <f t="shared" si="14"/>
        <v>-5</v>
      </c>
      <c r="U94" s="32">
        <f t="shared" si="15"/>
        <v>-206</v>
      </c>
      <c r="V94" s="32">
        <f t="shared" si="16"/>
        <v>-129</v>
      </c>
      <c r="W94" s="32">
        <f t="shared" si="17"/>
        <v>-77</v>
      </c>
    </row>
    <row r="95" spans="2:23" s="77" customFormat="1" ht="15" customHeight="1">
      <c r="B95" s="79" t="s">
        <v>163</v>
      </c>
      <c r="C95" s="32"/>
      <c r="D95" s="32"/>
      <c r="E95" s="32"/>
      <c r="F95" s="32">
        <v>267</v>
      </c>
      <c r="G95" s="32">
        <v>179</v>
      </c>
      <c r="H95" s="32">
        <v>88</v>
      </c>
      <c r="I95" s="32">
        <f t="shared" si="9"/>
        <v>-267</v>
      </c>
      <c r="J95" s="32">
        <f t="shared" si="10"/>
        <v>-179</v>
      </c>
      <c r="K95" s="32">
        <f t="shared" si="11"/>
        <v>-88</v>
      </c>
      <c r="L95" s="32">
        <v>142</v>
      </c>
      <c r="M95" s="32">
        <v>64</v>
      </c>
      <c r="N95" s="32">
        <v>78</v>
      </c>
      <c r="O95" s="32">
        <v>132</v>
      </c>
      <c r="P95" s="32">
        <v>64</v>
      </c>
      <c r="Q95" s="32">
        <v>68</v>
      </c>
      <c r="R95" s="32">
        <f t="shared" si="12"/>
        <v>10</v>
      </c>
      <c r="S95" s="32">
        <f t="shared" si="13"/>
        <v>0</v>
      </c>
      <c r="T95" s="32">
        <f t="shared" si="14"/>
        <v>10</v>
      </c>
      <c r="U95" s="32">
        <f t="shared" si="15"/>
        <v>-257</v>
      </c>
      <c r="V95" s="32">
        <f t="shared" si="16"/>
        <v>-179</v>
      </c>
      <c r="W95" s="32">
        <f t="shared" si="17"/>
        <v>-78</v>
      </c>
    </row>
    <row r="96" spans="2:23" s="82" customFormat="1" ht="15" customHeight="1">
      <c r="B96" s="80" t="s">
        <v>164</v>
      </c>
      <c r="C96" s="81"/>
      <c r="D96" s="81"/>
      <c r="E96" s="81"/>
      <c r="F96" s="81">
        <v>1233</v>
      </c>
      <c r="G96" s="81">
        <v>840</v>
      </c>
      <c r="H96" s="81">
        <v>393</v>
      </c>
      <c r="I96" s="81">
        <f t="shared" si="9"/>
        <v>-1233</v>
      </c>
      <c r="J96" s="81">
        <f t="shared" si="10"/>
        <v>-840</v>
      </c>
      <c r="K96" s="81">
        <f t="shared" si="11"/>
        <v>-393</v>
      </c>
      <c r="L96" s="81">
        <v>897</v>
      </c>
      <c r="M96" s="81">
        <v>449</v>
      </c>
      <c r="N96" s="81">
        <v>448</v>
      </c>
      <c r="O96" s="81">
        <v>907</v>
      </c>
      <c r="P96" s="81">
        <v>439</v>
      </c>
      <c r="Q96" s="81">
        <v>468</v>
      </c>
      <c r="R96" s="81">
        <f t="shared" si="12"/>
        <v>-10</v>
      </c>
      <c r="S96" s="81">
        <f t="shared" si="13"/>
        <v>10</v>
      </c>
      <c r="T96" s="81">
        <f t="shared" si="14"/>
        <v>-20</v>
      </c>
      <c r="U96" s="81">
        <f t="shared" si="15"/>
        <v>-1243</v>
      </c>
      <c r="V96" s="81">
        <f t="shared" si="16"/>
        <v>-830</v>
      </c>
      <c r="W96" s="81">
        <f t="shared" si="17"/>
        <v>-413</v>
      </c>
    </row>
    <row r="97" spans="2:23" s="77" customFormat="1" ht="15" customHeight="1">
      <c r="B97" s="79" t="s">
        <v>165</v>
      </c>
      <c r="C97" s="32"/>
      <c r="D97" s="32"/>
      <c r="E97" s="32"/>
      <c r="F97" s="32">
        <v>288</v>
      </c>
      <c r="G97" s="32">
        <v>194</v>
      </c>
      <c r="H97" s="32">
        <v>94</v>
      </c>
      <c r="I97" s="32">
        <f t="shared" si="9"/>
        <v>-288</v>
      </c>
      <c r="J97" s="32">
        <f t="shared" si="10"/>
        <v>-194</v>
      </c>
      <c r="K97" s="32">
        <f t="shared" si="11"/>
        <v>-94</v>
      </c>
      <c r="L97" s="32">
        <v>129</v>
      </c>
      <c r="M97" s="32">
        <v>57</v>
      </c>
      <c r="N97" s="32">
        <v>72</v>
      </c>
      <c r="O97" s="32">
        <v>140</v>
      </c>
      <c r="P97" s="32">
        <v>67</v>
      </c>
      <c r="Q97" s="32">
        <v>73</v>
      </c>
      <c r="R97" s="32">
        <f t="shared" si="12"/>
        <v>-11</v>
      </c>
      <c r="S97" s="32">
        <f t="shared" si="13"/>
        <v>-10</v>
      </c>
      <c r="T97" s="32">
        <f t="shared" si="14"/>
        <v>-1</v>
      </c>
      <c r="U97" s="32">
        <f t="shared" si="15"/>
        <v>-299</v>
      </c>
      <c r="V97" s="32">
        <f t="shared" si="16"/>
        <v>-204</v>
      </c>
      <c r="W97" s="32">
        <f t="shared" si="17"/>
        <v>-95</v>
      </c>
    </row>
    <row r="98" spans="2:23" s="77" customFormat="1" ht="15" customHeight="1">
      <c r="B98" s="79" t="s">
        <v>166</v>
      </c>
      <c r="C98" s="32"/>
      <c r="D98" s="32"/>
      <c r="E98" s="32"/>
      <c r="F98" s="32">
        <v>375</v>
      </c>
      <c r="G98" s="32">
        <v>235</v>
      </c>
      <c r="H98" s="32">
        <v>140</v>
      </c>
      <c r="I98" s="32">
        <f t="shared" si="9"/>
        <v>-375</v>
      </c>
      <c r="J98" s="32">
        <f t="shared" si="10"/>
        <v>-235</v>
      </c>
      <c r="K98" s="32">
        <f t="shared" si="11"/>
        <v>-140</v>
      </c>
      <c r="L98" s="32">
        <v>114</v>
      </c>
      <c r="M98" s="32">
        <v>51</v>
      </c>
      <c r="N98" s="32">
        <v>63</v>
      </c>
      <c r="O98" s="32">
        <v>124</v>
      </c>
      <c r="P98" s="32">
        <v>56</v>
      </c>
      <c r="Q98" s="32">
        <v>68</v>
      </c>
      <c r="R98" s="32">
        <f t="shared" si="12"/>
        <v>-10</v>
      </c>
      <c r="S98" s="32">
        <f t="shared" si="13"/>
        <v>-5</v>
      </c>
      <c r="T98" s="32">
        <f t="shared" si="14"/>
        <v>-5</v>
      </c>
      <c r="U98" s="32">
        <f t="shared" si="15"/>
        <v>-385</v>
      </c>
      <c r="V98" s="32">
        <f t="shared" si="16"/>
        <v>-240</v>
      </c>
      <c r="W98" s="32">
        <f t="shared" si="17"/>
        <v>-145</v>
      </c>
    </row>
    <row r="99" spans="2:23" s="77" customFormat="1" ht="15" customHeight="1">
      <c r="B99" s="79" t="s">
        <v>167</v>
      </c>
      <c r="C99" s="32"/>
      <c r="D99" s="32"/>
      <c r="E99" s="32"/>
      <c r="F99" s="32">
        <v>346</v>
      </c>
      <c r="G99" s="32">
        <v>228</v>
      </c>
      <c r="H99" s="32">
        <v>118</v>
      </c>
      <c r="I99" s="32">
        <f t="shared" si="9"/>
        <v>-346</v>
      </c>
      <c r="J99" s="32">
        <f t="shared" si="10"/>
        <v>-228</v>
      </c>
      <c r="K99" s="32">
        <f t="shared" si="11"/>
        <v>-118</v>
      </c>
      <c r="L99" s="32">
        <v>118</v>
      </c>
      <c r="M99" s="32">
        <v>55</v>
      </c>
      <c r="N99" s="32">
        <v>63</v>
      </c>
      <c r="O99" s="32">
        <v>121</v>
      </c>
      <c r="P99" s="32">
        <v>60</v>
      </c>
      <c r="Q99" s="32">
        <v>61</v>
      </c>
      <c r="R99" s="32">
        <f t="shared" si="12"/>
        <v>-3</v>
      </c>
      <c r="S99" s="32">
        <f t="shared" si="13"/>
        <v>-5</v>
      </c>
      <c r="T99" s="32">
        <f t="shared" si="14"/>
        <v>2</v>
      </c>
      <c r="U99" s="32">
        <f t="shared" si="15"/>
        <v>-349</v>
      </c>
      <c r="V99" s="32">
        <f t="shared" si="16"/>
        <v>-233</v>
      </c>
      <c r="W99" s="32">
        <f t="shared" si="17"/>
        <v>-116</v>
      </c>
    </row>
    <row r="100" spans="2:23" s="77" customFormat="1" ht="15" customHeight="1">
      <c r="B100" s="79" t="s">
        <v>168</v>
      </c>
      <c r="C100" s="32"/>
      <c r="D100" s="32"/>
      <c r="E100" s="32"/>
      <c r="F100" s="32">
        <v>440</v>
      </c>
      <c r="G100" s="32">
        <v>273</v>
      </c>
      <c r="H100" s="32">
        <v>167</v>
      </c>
      <c r="I100" s="32">
        <f t="shared" si="9"/>
        <v>-440</v>
      </c>
      <c r="J100" s="32">
        <f t="shared" si="10"/>
        <v>-273</v>
      </c>
      <c r="K100" s="32">
        <f t="shared" si="11"/>
        <v>-167</v>
      </c>
      <c r="L100" s="32">
        <v>126</v>
      </c>
      <c r="M100" s="32">
        <v>51</v>
      </c>
      <c r="N100" s="32">
        <v>75</v>
      </c>
      <c r="O100" s="32">
        <v>131</v>
      </c>
      <c r="P100" s="32">
        <v>55</v>
      </c>
      <c r="Q100" s="32">
        <v>76</v>
      </c>
      <c r="R100" s="32">
        <f t="shared" si="12"/>
        <v>-5</v>
      </c>
      <c r="S100" s="32">
        <f t="shared" si="13"/>
        <v>-4</v>
      </c>
      <c r="T100" s="32">
        <f t="shared" si="14"/>
        <v>-1</v>
      </c>
      <c r="U100" s="32">
        <f t="shared" si="15"/>
        <v>-445</v>
      </c>
      <c r="V100" s="32">
        <f t="shared" si="16"/>
        <v>-277</v>
      </c>
      <c r="W100" s="32">
        <f t="shared" si="17"/>
        <v>-168</v>
      </c>
    </row>
    <row r="101" spans="2:23" s="77" customFormat="1" ht="15" customHeight="1">
      <c r="B101" s="79" t="s">
        <v>169</v>
      </c>
      <c r="C101" s="32"/>
      <c r="D101" s="32"/>
      <c r="E101" s="32"/>
      <c r="F101" s="32">
        <v>457</v>
      </c>
      <c r="G101" s="32">
        <v>310</v>
      </c>
      <c r="H101" s="32">
        <v>147</v>
      </c>
      <c r="I101" s="32">
        <f t="shared" si="9"/>
        <v>-457</v>
      </c>
      <c r="J101" s="32">
        <f t="shared" si="10"/>
        <v>-310</v>
      </c>
      <c r="K101" s="32">
        <f t="shared" si="11"/>
        <v>-147</v>
      </c>
      <c r="L101" s="32">
        <v>100</v>
      </c>
      <c r="M101" s="32">
        <v>36</v>
      </c>
      <c r="N101" s="32">
        <v>64</v>
      </c>
      <c r="O101" s="32">
        <v>96</v>
      </c>
      <c r="P101" s="32">
        <v>37</v>
      </c>
      <c r="Q101" s="32">
        <v>59</v>
      </c>
      <c r="R101" s="32">
        <f t="shared" si="12"/>
        <v>4</v>
      </c>
      <c r="S101" s="32">
        <f t="shared" si="13"/>
        <v>-1</v>
      </c>
      <c r="T101" s="32">
        <f t="shared" si="14"/>
        <v>5</v>
      </c>
      <c r="U101" s="32">
        <f t="shared" si="15"/>
        <v>-453</v>
      </c>
      <c r="V101" s="32">
        <f t="shared" si="16"/>
        <v>-311</v>
      </c>
      <c r="W101" s="32">
        <f t="shared" si="17"/>
        <v>-142</v>
      </c>
    </row>
    <row r="102" spans="2:23" s="82" customFormat="1" ht="15" customHeight="1">
      <c r="B102" s="80" t="s">
        <v>170</v>
      </c>
      <c r="C102" s="81"/>
      <c r="D102" s="81"/>
      <c r="E102" s="81"/>
      <c r="F102" s="81">
        <v>1906</v>
      </c>
      <c r="G102" s="81">
        <v>1240</v>
      </c>
      <c r="H102" s="81">
        <v>666</v>
      </c>
      <c r="I102" s="81">
        <f t="shared" si="9"/>
        <v>-1906</v>
      </c>
      <c r="J102" s="81">
        <f t="shared" si="10"/>
        <v>-1240</v>
      </c>
      <c r="K102" s="81">
        <f t="shared" si="11"/>
        <v>-666</v>
      </c>
      <c r="L102" s="81">
        <v>587</v>
      </c>
      <c r="M102" s="81">
        <v>250</v>
      </c>
      <c r="N102" s="81">
        <v>337</v>
      </c>
      <c r="O102" s="81">
        <v>612</v>
      </c>
      <c r="P102" s="81">
        <v>275</v>
      </c>
      <c r="Q102" s="81">
        <v>337</v>
      </c>
      <c r="R102" s="81">
        <f t="shared" si="12"/>
        <v>-25</v>
      </c>
      <c r="S102" s="81">
        <f t="shared" si="13"/>
        <v>-25</v>
      </c>
      <c r="T102" s="81">
        <f t="shared" si="14"/>
        <v>0</v>
      </c>
      <c r="U102" s="81">
        <f t="shared" si="15"/>
        <v>-1931</v>
      </c>
      <c r="V102" s="81">
        <f t="shared" si="16"/>
        <v>-1265</v>
      </c>
      <c r="W102" s="81">
        <f t="shared" si="17"/>
        <v>-666</v>
      </c>
    </row>
    <row r="103" spans="2:23" s="77" customFormat="1" ht="15" customHeight="1">
      <c r="B103" s="79" t="s">
        <v>171</v>
      </c>
      <c r="C103" s="32"/>
      <c r="D103" s="32"/>
      <c r="E103" s="32"/>
      <c r="F103" s="32">
        <v>465</v>
      </c>
      <c r="G103" s="32">
        <v>304</v>
      </c>
      <c r="H103" s="32">
        <v>161</v>
      </c>
      <c r="I103" s="32">
        <f t="shared" si="9"/>
        <v>-465</v>
      </c>
      <c r="J103" s="32">
        <f t="shared" si="10"/>
        <v>-304</v>
      </c>
      <c r="K103" s="32">
        <f t="shared" si="11"/>
        <v>-161</v>
      </c>
      <c r="L103" s="32">
        <v>95</v>
      </c>
      <c r="M103" s="32">
        <v>48</v>
      </c>
      <c r="N103" s="32">
        <v>47</v>
      </c>
      <c r="O103" s="32">
        <v>101</v>
      </c>
      <c r="P103" s="32">
        <v>50</v>
      </c>
      <c r="Q103" s="32">
        <v>51</v>
      </c>
      <c r="R103" s="32">
        <f t="shared" si="12"/>
        <v>-6</v>
      </c>
      <c r="S103" s="32">
        <f t="shared" si="13"/>
        <v>-2</v>
      </c>
      <c r="T103" s="32">
        <f t="shared" si="14"/>
        <v>-4</v>
      </c>
      <c r="U103" s="32">
        <f t="shared" si="15"/>
        <v>-471</v>
      </c>
      <c r="V103" s="32">
        <f t="shared" si="16"/>
        <v>-306</v>
      </c>
      <c r="W103" s="32">
        <f t="shared" si="17"/>
        <v>-165</v>
      </c>
    </row>
    <row r="104" spans="2:23" s="77" customFormat="1" ht="15" customHeight="1">
      <c r="B104" s="79" t="s">
        <v>172</v>
      </c>
      <c r="C104" s="32"/>
      <c r="D104" s="32"/>
      <c r="E104" s="32"/>
      <c r="F104" s="32">
        <v>485</v>
      </c>
      <c r="G104" s="32">
        <v>313</v>
      </c>
      <c r="H104" s="32">
        <v>172</v>
      </c>
      <c r="I104" s="32">
        <f t="shared" si="9"/>
        <v>-485</v>
      </c>
      <c r="J104" s="32">
        <f t="shared" si="10"/>
        <v>-313</v>
      </c>
      <c r="K104" s="32">
        <f t="shared" si="11"/>
        <v>-172</v>
      </c>
      <c r="L104" s="32">
        <v>72</v>
      </c>
      <c r="M104" s="32">
        <v>29</v>
      </c>
      <c r="N104" s="32">
        <v>43</v>
      </c>
      <c r="O104" s="32">
        <v>76</v>
      </c>
      <c r="P104" s="32">
        <v>30</v>
      </c>
      <c r="Q104" s="32">
        <v>46</v>
      </c>
      <c r="R104" s="32">
        <f t="shared" si="12"/>
        <v>-4</v>
      </c>
      <c r="S104" s="32">
        <f t="shared" si="13"/>
        <v>-1</v>
      </c>
      <c r="T104" s="32">
        <f t="shared" si="14"/>
        <v>-3</v>
      </c>
      <c r="U104" s="32">
        <f t="shared" si="15"/>
        <v>-489</v>
      </c>
      <c r="V104" s="32">
        <f t="shared" si="16"/>
        <v>-314</v>
      </c>
      <c r="W104" s="32">
        <f t="shared" si="17"/>
        <v>-175</v>
      </c>
    </row>
    <row r="105" spans="2:23" s="77" customFormat="1" ht="15" customHeight="1">
      <c r="B105" s="79" t="s">
        <v>173</v>
      </c>
      <c r="C105" s="32"/>
      <c r="D105" s="32"/>
      <c r="E105" s="32"/>
      <c r="F105" s="32">
        <v>534</v>
      </c>
      <c r="G105" s="32">
        <v>331</v>
      </c>
      <c r="H105" s="32">
        <v>203</v>
      </c>
      <c r="I105" s="32">
        <f t="shared" si="9"/>
        <v>-534</v>
      </c>
      <c r="J105" s="32">
        <f t="shared" si="10"/>
        <v>-331</v>
      </c>
      <c r="K105" s="32">
        <f t="shared" si="11"/>
        <v>-203</v>
      </c>
      <c r="L105" s="32">
        <v>91</v>
      </c>
      <c r="M105" s="32">
        <v>34</v>
      </c>
      <c r="N105" s="32">
        <v>57</v>
      </c>
      <c r="O105" s="32">
        <v>95</v>
      </c>
      <c r="P105" s="32">
        <v>35</v>
      </c>
      <c r="Q105" s="32">
        <v>60</v>
      </c>
      <c r="R105" s="32">
        <f t="shared" si="12"/>
        <v>-4</v>
      </c>
      <c r="S105" s="32">
        <f t="shared" si="13"/>
        <v>-1</v>
      </c>
      <c r="T105" s="32">
        <f t="shared" si="14"/>
        <v>-3</v>
      </c>
      <c r="U105" s="32">
        <f t="shared" si="15"/>
        <v>-538</v>
      </c>
      <c r="V105" s="32">
        <f t="shared" si="16"/>
        <v>-332</v>
      </c>
      <c r="W105" s="32">
        <f t="shared" si="17"/>
        <v>-206</v>
      </c>
    </row>
    <row r="106" spans="2:23" s="77" customFormat="1" ht="15" customHeight="1">
      <c r="B106" s="79" t="s">
        <v>174</v>
      </c>
      <c r="C106" s="32"/>
      <c r="D106" s="32"/>
      <c r="E106" s="32"/>
      <c r="F106" s="32">
        <v>625</v>
      </c>
      <c r="G106" s="32">
        <v>387</v>
      </c>
      <c r="H106" s="32">
        <v>238</v>
      </c>
      <c r="I106" s="32">
        <f t="shared" si="9"/>
        <v>-625</v>
      </c>
      <c r="J106" s="32">
        <f t="shared" si="10"/>
        <v>-387</v>
      </c>
      <c r="K106" s="32">
        <f t="shared" si="11"/>
        <v>-238</v>
      </c>
      <c r="L106" s="32">
        <v>107</v>
      </c>
      <c r="M106" s="32">
        <v>42</v>
      </c>
      <c r="N106" s="32">
        <v>65</v>
      </c>
      <c r="O106" s="32">
        <v>115</v>
      </c>
      <c r="P106" s="32">
        <v>43</v>
      </c>
      <c r="Q106" s="32">
        <v>72</v>
      </c>
      <c r="R106" s="32">
        <f t="shared" si="12"/>
        <v>-8</v>
      </c>
      <c r="S106" s="32">
        <f t="shared" si="13"/>
        <v>-1</v>
      </c>
      <c r="T106" s="32">
        <f t="shared" si="14"/>
        <v>-7</v>
      </c>
      <c r="U106" s="32">
        <f t="shared" si="15"/>
        <v>-633</v>
      </c>
      <c r="V106" s="32">
        <f t="shared" si="16"/>
        <v>-388</v>
      </c>
      <c r="W106" s="32">
        <f t="shared" si="17"/>
        <v>-245</v>
      </c>
    </row>
    <row r="107" spans="2:23" s="77" customFormat="1" ht="15" customHeight="1">
      <c r="B107" s="79" t="s">
        <v>175</v>
      </c>
      <c r="C107" s="32"/>
      <c r="D107" s="32"/>
      <c r="E107" s="32"/>
      <c r="F107" s="32">
        <v>580</v>
      </c>
      <c r="G107" s="32">
        <v>358</v>
      </c>
      <c r="H107" s="32">
        <v>222</v>
      </c>
      <c r="I107" s="32">
        <f t="shared" si="9"/>
        <v>-580</v>
      </c>
      <c r="J107" s="32">
        <f t="shared" si="10"/>
        <v>-358</v>
      </c>
      <c r="K107" s="32">
        <f t="shared" si="11"/>
        <v>-222</v>
      </c>
      <c r="L107" s="32">
        <v>87</v>
      </c>
      <c r="M107" s="32">
        <v>26</v>
      </c>
      <c r="N107" s="32">
        <v>61</v>
      </c>
      <c r="O107" s="32">
        <v>90</v>
      </c>
      <c r="P107" s="32">
        <v>27</v>
      </c>
      <c r="Q107" s="32">
        <v>63</v>
      </c>
      <c r="R107" s="32">
        <f t="shared" si="12"/>
        <v>-3</v>
      </c>
      <c r="S107" s="32">
        <f t="shared" si="13"/>
        <v>-1</v>
      </c>
      <c r="T107" s="32">
        <f t="shared" si="14"/>
        <v>-2</v>
      </c>
      <c r="U107" s="32">
        <f t="shared" si="15"/>
        <v>-583</v>
      </c>
      <c r="V107" s="32">
        <f t="shared" si="16"/>
        <v>-359</v>
      </c>
      <c r="W107" s="32">
        <f t="shared" si="17"/>
        <v>-224</v>
      </c>
    </row>
    <row r="108" spans="2:23" s="82" customFormat="1" ht="15" customHeight="1">
      <c r="B108" s="80" t="s">
        <v>176</v>
      </c>
      <c r="C108" s="81"/>
      <c r="D108" s="81"/>
      <c r="E108" s="81"/>
      <c r="F108" s="81">
        <v>2689</v>
      </c>
      <c r="G108" s="81">
        <v>1693</v>
      </c>
      <c r="H108" s="81">
        <v>996</v>
      </c>
      <c r="I108" s="81">
        <f t="shared" si="9"/>
        <v>-2689</v>
      </c>
      <c r="J108" s="81">
        <f t="shared" si="10"/>
        <v>-1693</v>
      </c>
      <c r="K108" s="81">
        <f t="shared" si="11"/>
        <v>-996</v>
      </c>
      <c r="L108" s="81">
        <v>452</v>
      </c>
      <c r="M108" s="81">
        <v>179</v>
      </c>
      <c r="N108" s="81">
        <v>273</v>
      </c>
      <c r="O108" s="81">
        <v>477</v>
      </c>
      <c r="P108" s="81">
        <v>185</v>
      </c>
      <c r="Q108" s="81">
        <v>292</v>
      </c>
      <c r="R108" s="81">
        <f t="shared" si="12"/>
        <v>-25</v>
      </c>
      <c r="S108" s="81">
        <f t="shared" si="13"/>
        <v>-6</v>
      </c>
      <c r="T108" s="81">
        <f t="shared" si="14"/>
        <v>-19</v>
      </c>
      <c r="U108" s="81">
        <f t="shared" si="15"/>
        <v>-2714</v>
      </c>
      <c r="V108" s="81">
        <f t="shared" si="16"/>
        <v>-1699</v>
      </c>
      <c r="W108" s="81">
        <f t="shared" si="17"/>
        <v>-1015</v>
      </c>
    </row>
    <row r="109" spans="2:23" s="77" customFormat="1" ht="15" customHeight="1">
      <c r="B109" s="79" t="s">
        <v>177</v>
      </c>
      <c r="C109" s="32"/>
      <c r="D109" s="32"/>
      <c r="E109" s="32"/>
      <c r="F109" s="32">
        <v>638</v>
      </c>
      <c r="G109" s="32">
        <v>377</v>
      </c>
      <c r="H109" s="32">
        <v>261</v>
      </c>
      <c r="I109" s="32">
        <f t="shared" si="9"/>
        <v>-638</v>
      </c>
      <c r="J109" s="32">
        <f t="shared" si="10"/>
        <v>-377</v>
      </c>
      <c r="K109" s="32">
        <f t="shared" si="11"/>
        <v>-261</v>
      </c>
      <c r="L109" s="32">
        <v>95</v>
      </c>
      <c r="M109" s="32">
        <v>23</v>
      </c>
      <c r="N109" s="32">
        <v>72</v>
      </c>
      <c r="O109" s="32">
        <v>104</v>
      </c>
      <c r="P109" s="32">
        <v>31</v>
      </c>
      <c r="Q109" s="32">
        <v>73</v>
      </c>
      <c r="R109" s="32">
        <f t="shared" si="12"/>
        <v>-9</v>
      </c>
      <c r="S109" s="32">
        <f t="shared" si="13"/>
        <v>-8</v>
      </c>
      <c r="T109" s="32">
        <f t="shared" si="14"/>
        <v>-1</v>
      </c>
      <c r="U109" s="32">
        <f t="shared" si="15"/>
        <v>-647</v>
      </c>
      <c r="V109" s="32">
        <f t="shared" si="16"/>
        <v>-385</v>
      </c>
      <c r="W109" s="32">
        <f t="shared" si="17"/>
        <v>-262</v>
      </c>
    </row>
    <row r="110" spans="2:23" s="77" customFormat="1" ht="15" customHeight="1">
      <c r="B110" s="79" t="s">
        <v>178</v>
      </c>
      <c r="C110" s="32"/>
      <c r="D110" s="32"/>
      <c r="E110" s="32"/>
      <c r="F110" s="32">
        <v>671</v>
      </c>
      <c r="G110" s="32">
        <v>409</v>
      </c>
      <c r="H110" s="32">
        <v>262</v>
      </c>
      <c r="I110" s="32">
        <f t="shared" si="9"/>
        <v>-671</v>
      </c>
      <c r="J110" s="32">
        <f t="shared" si="10"/>
        <v>-409</v>
      </c>
      <c r="K110" s="32">
        <f t="shared" si="11"/>
        <v>-262</v>
      </c>
      <c r="L110" s="32">
        <v>87</v>
      </c>
      <c r="M110" s="32">
        <v>30</v>
      </c>
      <c r="N110" s="32">
        <v>57</v>
      </c>
      <c r="O110" s="32">
        <v>97</v>
      </c>
      <c r="P110" s="32">
        <v>37</v>
      </c>
      <c r="Q110" s="32">
        <v>60</v>
      </c>
      <c r="R110" s="32">
        <f t="shared" si="12"/>
        <v>-10</v>
      </c>
      <c r="S110" s="32">
        <f t="shared" si="13"/>
        <v>-7</v>
      </c>
      <c r="T110" s="32">
        <f t="shared" si="14"/>
        <v>-3</v>
      </c>
      <c r="U110" s="32">
        <f t="shared" si="15"/>
        <v>-681</v>
      </c>
      <c r="V110" s="32">
        <f t="shared" si="16"/>
        <v>-416</v>
      </c>
      <c r="W110" s="32">
        <f t="shared" si="17"/>
        <v>-265</v>
      </c>
    </row>
    <row r="111" spans="2:23" s="77" customFormat="1" ht="15" customHeight="1">
      <c r="B111" s="79" t="s">
        <v>179</v>
      </c>
      <c r="C111" s="32"/>
      <c r="D111" s="32"/>
      <c r="E111" s="32"/>
      <c r="F111" s="32">
        <v>708</v>
      </c>
      <c r="G111" s="32">
        <v>416</v>
      </c>
      <c r="H111" s="32">
        <v>292</v>
      </c>
      <c r="I111" s="32">
        <f t="shared" si="9"/>
        <v>-708</v>
      </c>
      <c r="J111" s="32">
        <f t="shared" si="10"/>
        <v>-416</v>
      </c>
      <c r="K111" s="32">
        <f t="shared" si="11"/>
        <v>-292</v>
      </c>
      <c r="L111" s="32">
        <v>88</v>
      </c>
      <c r="M111" s="32">
        <v>19</v>
      </c>
      <c r="N111" s="32">
        <v>69</v>
      </c>
      <c r="O111" s="32">
        <v>94</v>
      </c>
      <c r="P111" s="32">
        <v>19</v>
      </c>
      <c r="Q111" s="32">
        <v>75</v>
      </c>
      <c r="R111" s="32">
        <f t="shared" si="12"/>
        <v>-6</v>
      </c>
      <c r="S111" s="32">
        <f t="shared" si="13"/>
        <v>0</v>
      </c>
      <c r="T111" s="32">
        <f t="shared" si="14"/>
        <v>-6</v>
      </c>
      <c r="U111" s="32">
        <f t="shared" si="15"/>
        <v>-714</v>
      </c>
      <c r="V111" s="32">
        <f t="shared" si="16"/>
        <v>-416</v>
      </c>
      <c r="W111" s="32">
        <f t="shared" si="17"/>
        <v>-298</v>
      </c>
    </row>
    <row r="112" spans="2:23" s="77" customFormat="1" ht="15" customHeight="1">
      <c r="B112" s="79" t="s">
        <v>180</v>
      </c>
      <c r="C112" s="32"/>
      <c r="D112" s="32"/>
      <c r="E112" s="32"/>
      <c r="F112" s="32">
        <v>685</v>
      </c>
      <c r="G112" s="32">
        <v>380</v>
      </c>
      <c r="H112" s="32">
        <v>305</v>
      </c>
      <c r="I112" s="32">
        <f t="shared" si="9"/>
        <v>-685</v>
      </c>
      <c r="J112" s="32">
        <f t="shared" si="10"/>
        <v>-380</v>
      </c>
      <c r="K112" s="32">
        <f t="shared" si="11"/>
        <v>-305</v>
      </c>
      <c r="L112" s="32">
        <v>83</v>
      </c>
      <c r="M112" s="32">
        <v>21</v>
      </c>
      <c r="N112" s="32">
        <v>62</v>
      </c>
      <c r="O112" s="32">
        <v>89</v>
      </c>
      <c r="P112" s="32">
        <v>29</v>
      </c>
      <c r="Q112" s="32">
        <v>60</v>
      </c>
      <c r="R112" s="32">
        <f t="shared" si="12"/>
        <v>-6</v>
      </c>
      <c r="S112" s="32">
        <f t="shared" si="13"/>
        <v>-8</v>
      </c>
      <c r="T112" s="32">
        <f t="shared" si="14"/>
        <v>2</v>
      </c>
      <c r="U112" s="32">
        <f t="shared" si="15"/>
        <v>-691</v>
      </c>
      <c r="V112" s="32">
        <f t="shared" si="16"/>
        <v>-388</v>
      </c>
      <c r="W112" s="32">
        <f t="shared" si="17"/>
        <v>-303</v>
      </c>
    </row>
    <row r="113" spans="2:23" s="77" customFormat="1" ht="15" customHeight="1">
      <c r="B113" s="79" t="s">
        <v>181</v>
      </c>
      <c r="C113" s="32"/>
      <c r="D113" s="32"/>
      <c r="E113" s="32"/>
      <c r="F113" s="32">
        <v>640</v>
      </c>
      <c r="G113" s="32">
        <v>310</v>
      </c>
      <c r="H113" s="32">
        <v>330</v>
      </c>
      <c r="I113" s="32">
        <f t="shared" si="9"/>
        <v>-640</v>
      </c>
      <c r="J113" s="32">
        <f t="shared" si="10"/>
        <v>-310</v>
      </c>
      <c r="K113" s="32">
        <f t="shared" si="11"/>
        <v>-330</v>
      </c>
      <c r="L113" s="32">
        <v>77</v>
      </c>
      <c r="M113" s="32">
        <v>16</v>
      </c>
      <c r="N113" s="32">
        <v>61</v>
      </c>
      <c r="O113" s="32">
        <v>75</v>
      </c>
      <c r="P113" s="32">
        <v>20</v>
      </c>
      <c r="Q113" s="32">
        <v>55</v>
      </c>
      <c r="R113" s="32">
        <f t="shared" si="12"/>
        <v>2</v>
      </c>
      <c r="S113" s="32">
        <f t="shared" si="13"/>
        <v>-4</v>
      </c>
      <c r="T113" s="32">
        <f t="shared" si="14"/>
        <v>6</v>
      </c>
      <c r="U113" s="32">
        <f t="shared" si="15"/>
        <v>-638</v>
      </c>
      <c r="V113" s="32">
        <f t="shared" si="16"/>
        <v>-314</v>
      </c>
      <c r="W113" s="32">
        <f t="shared" si="17"/>
        <v>-324</v>
      </c>
    </row>
    <row r="114" spans="2:23" s="82" customFormat="1" ht="15" customHeight="1">
      <c r="B114" s="80" t="s">
        <v>182</v>
      </c>
      <c r="C114" s="81"/>
      <c r="D114" s="81"/>
      <c r="E114" s="81"/>
      <c r="F114" s="81">
        <v>3342</v>
      </c>
      <c r="G114" s="81">
        <v>1892</v>
      </c>
      <c r="H114" s="81">
        <v>1450</v>
      </c>
      <c r="I114" s="81">
        <f t="shared" si="9"/>
        <v>-3342</v>
      </c>
      <c r="J114" s="81">
        <f t="shared" si="10"/>
        <v>-1892</v>
      </c>
      <c r="K114" s="81">
        <f t="shared" si="11"/>
        <v>-1450</v>
      </c>
      <c r="L114" s="81">
        <v>430</v>
      </c>
      <c r="M114" s="81">
        <v>109</v>
      </c>
      <c r="N114" s="81">
        <v>321</v>
      </c>
      <c r="O114" s="81">
        <v>459</v>
      </c>
      <c r="P114" s="81">
        <v>136</v>
      </c>
      <c r="Q114" s="81">
        <v>323</v>
      </c>
      <c r="R114" s="81">
        <f t="shared" si="12"/>
        <v>-29</v>
      </c>
      <c r="S114" s="81">
        <f t="shared" si="13"/>
        <v>-27</v>
      </c>
      <c r="T114" s="81">
        <f t="shared" si="14"/>
        <v>-2</v>
      </c>
      <c r="U114" s="81">
        <f t="shared" si="15"/>
        <v>-3371</v>
      </c>
      <c r="V114" s="81">
        <f t="shared" si="16"/>
        <v>-1919</v>
      </c>
      <c r="W114" s="81">
        <f t="shared" si="17"/>
        <v>-1452</v>
      </c>
    </row>
    <row r="115" spans="2:23" s="82" customFormat="1" ht="25.5" customHeight="1">
      <c r="B115" s="80" t="s">
        <v>186</v>
      </c>
      <c r="C115" s="81"/>
      <c r="D115" s="81"/>
      <c r="E115" s="81"/>
      <c r="F115" s="81">
        <v>6994</v>
      </c>
      <c r="G115" s="81">
        <v>2631</v>
      </c>
      <c r="H115" s="81">
        <v>4363</v>
      </c>
      <c r="I115" s="81">
        <f t="shared" si="9"/>
        <v>-6994</v>
      </c>
      <c r="J115" s="81">
        <f t="shared" si="10"/>
        <v>-2631</v>
      </c>
      <c r="K115" s="81">
        <f t="shared" si="11"/>
        <v>-4363</v>
      </c>
      <c r="L115" s="81">
        <v>561</v>
      </c>
      <c r="M115" s="81">
        <v>126</v>
      </c>
      <c r="N115" s="81">
        <v>435</v>
      </c>
      <c r="O115" s="81">
        <v>584</v>
      </c>
      <c r="P115" s="81">
        <v>121</v>
      </c>
      <c r="Q115" s="81">
        <v>463</v>
      </c>
      <c r="R115" s="81">
        <f t="shared" si="12"/>
        <v>-23</v>
      </c>
      <c r="S115" s="81">
        <f t="shared" si="13"/>
        <v>5</v>
      </c>
      <c r="T115" s="81">
        <f t="shared" si="14"/>
        <v>-28</v>
      </c>
      <c r="U115" s="81">
        <f t="shared" si="15"/>
        <v>-7017</v>
      </c>
      <c r="V115" s="81">
        <f t="shared" si="16"/>
        <v>-2626</v>
      </c>
      <c r="W115" s="81">
        <f t="shared" si="17"/>
        <v>-4391</v>
      </c>
    </row>
    <row r="116" spans="2:23" s="82" customFormat="1" ht="25.5" customHeight="1" thickBot="1">
      <c r="B116" s="84" t="s">
        <v>187</v>
      </c>
      <c r="C116" s="85">
        <f>C6</f>
        <v>18075</v>
      </c>
      <c r="D116" s="85">
        <f>D6</f>
        <v>9269</v>
      </c>
      <c r="E116" s="85">
        <f>E6</f>
        <v>8806</v>
      </c>
      <c r="F116" s="85">
        <v>18961</v>
      </c>
      <c r="G116" s="85">
        <v>10130</v>
      </c>
      <c r="H116" s="85">
        <v>8831</v>
      </c>
      <c r="I116" s="85">
        <f t="shared" si="9"/>
        <v>-886</v>
      </c>
      <c r="J116" s="85">
        <f t="shared" si="10"/>
        <v>-861</v>
      </c>
      <c r="K116" s="85">
        <f t="shared" si="11"/>
        <v>-25</v>
      </c>
      <c r="L116" s="85">
        <v>87608</v>
      </c>
      <c r="M116" s="85">
        <v>45742</v>
      </c>
      <c r="N116" s="85">
        <v>41866</v>
      </c>
      <c r="O116" s="85">
        <v>88824</v>
      </c>
      <c r="P116" s="85">
        <v>45635</v>
      </c>
      <c r="Q116" s="85">
        <v>43189</v>
      </c>
      <c r="R116" s="85">
        <f t="shared" si="12"/>
        <v>-1216</v>
      </c>
      <c r="S116" s="85">
        <f t="shared" si="13"/>
        <v>107</v>
      </c>
      <c r="T116" s="85">
        <f t="shared" si="14"/>
        <v>-1323</v>
      </c>
      <c r="U116" s="85">
        <f t="shared" si="15"/>
        <v>-2102</v>
      </c>
      <c r="V116" s="85">
        <f t="shared" si="16"/>
        <v>-754</v>
      </c>
      <c r="W116" s="85">
        <f t="shared" si="17"/>
        <v>-1348</v>
      </c>
    </row>
    <row r="117" spans="2:53" s="77" customFormat="1" ht="15" customHeight="1">
      <c r="B117" s="86" t="s">
        <v>391</v>
      </c>
      <c r="C117" s="87"/>
      <c r="D117" s="87"/>
      <c r="E117" s="87"/>
      <c r="F117" s="87"/>
      <c r="G117" s="87"/>
      <c r="H117" s="87"/>
      <c r="I117" s="87"/>
      <c r="J117" s="87"/>
      <c r="K117" s="87"/>
      <c r="L117" s="88" t="s">
        <v>183</v>
      </c>
      <c r="M117" s="87"/>
      <c r="N117" s="87"/>
      <c r="O117" s="87"/>
      <c r="P117" s="87"/>
      <c r="Q117" s="87"/>
      <c r="R117" s="69"/>
      <c r="S117" s="69"/>
      <c r="T117" s="69"/>
      <c r="U117" s="69"/>
      <c r="V117" s="69"/>
      <c r="W117" s="69"/>
      <c r="X117" s="88"/>
      <c r="Y117" s="88"/>
      <c r="Z117" s="88"/>
      <c r="AA117" s="88"/>
      <c r="AB117" s="88"/>
      <c r="AC117" s="89"/>
      <c r="AD117" s="88"/>
      <c r="AE117" s="89"/>
      <c r="AF117" s="88"/>
      <c r="AG117" s="89"/>
      <c r="AH117" s="88"/>
      <c r="AI117" s="90"/>
      <c r="AK117" s="88"/>
      <c r="AL117" s="88"/>
      <c r="AM117" s="88"/>
      <c r="AN117" s="88"/>
      <c r="AO117" s="88"/>
      <c r="AP117" s="88"/>
      <c r="AQ117" s="88"/>
      <c r="AR117" s="89"/>
      <c r="AS117" s="88"/>
      <c r="AT117" s="89"/>
      <c r="AU117" s="88"/>
      <c r="AV117" s="89"/>
      <c r="AW117" s="88"/>
      <c r="AX117" s="89"/>
      <c r="AY117" s="88"/>
      <c r="AZ117" s="89"/>
      <c r="BA117" s="88"/>
    </row>
    <row r="118" spans="2:53" s="77" customFormat="1" ht="15" customHeight="1">
      <c r="B118" s="91" t="s">
        <v>392</v>
      </c>
      <c r="C118" s="92"/>
      <c r="D118" s="92"/>
      <c r="E118" s="92"/>
      <c r="F118" s="92"/>
      <c r="G118" s="92"/>
      <c r="H118" s="92"/>
      <c r="I118" s="92"/>
      <c r="J118" s="92"/>
      <c r="K118" s="92"/>
      <c r="L118" s="92"/>
      <c r="M118" s="92"/>
      <c r="N118" s="92"/>
      <c r="O118" s="92"/>
      <c r="P118" s="92"/>
      <c r="Q118" s="92"/>
      <c r="R118" s="93"/>
      <c r="S118" s="93"/>
      <c r="T118" s="93"/>
      <c r="U118" s="93"/>
      <c r="V118" s="93"/>
      <c r="W118" s="93"/>
      <c r="X118" s="90"/>
      <c r="Y118" s="90"/>
      <c r="Z118" s="90"/>
      <c r="AA118" s="90"/>
      <c r="AB118" s="90"/>
      <c r="AC118" s="94"/>
      <c r="AD118" s="90"/>
      <c r="AE118" s="94"/>
      <c r="AF118" s="90"/>
      <c r="AG118" s="94"/>
      <c r="AH118" s="90"/>
      <c r="AI118" s="90"/>
      <c r="AJ118" s="90"/>
      <c r="AK118" s="90"/>
      <c r="AL118" s="90"/>
      <c r="AM118" s="90"/>
      <c r="AN118" s="90"/>
      <c r="AO118" s="90"/>
      <c r="AP118" s="90"/>
      <c r="AQ118" s="90"/>
      <c r="AR118" s="94"/>
      <c r="AS118" s="90"/>
      <c r="AT118" s="94"/>
      <c r="AU118" s="90"/>
      <c r="AV118" s="94"/>
      <c r="AW118" s="90"/>
      <c r="AX118" s="94"/>
      <c r="AY118" s="90"/>
      <c r="AZ118" s="94"/>
      <c r="BA118" s="90"/>
    </row>
    <row r="119" spans="1:22" s="77" customFormat="1" ht="12">
      <c r="A119" s="21"/>
      <c r="B119" s="33"/>
      <c r="C119" s="33"/>
      <c r="D119" s="33"/>
      <c r="E119" s="33"/>
      <c r="F119" s="33"/>
      <c r="G119" s="33"/>
      <c r="H119" s="33"/>
      <c r="I119" s="33"/>
      <c r="J119" s="33"/>
      <c r="K119" s="33"/>
      <c r="L119" s="33"/>
      <c r="M119" s="33"/>
      <c r="N119" s="33"/>
      <c r="O119" s="33"/>
      <c r="P119" s="33"/>
      <c r="Q119" s="95"/>
      <c r="R119" s="95"/>
      <c r="S119" s="95"/>
      <c r="T119" s="95"/>
      <c r="U119" s="95"/>
      <c r="V119" s="95"/>
    </row>
    <row r="120" spans="1:22" s="77" customFormat="1" ht="12">
      <c r="A120" s="21"/>
      <c r="B120" s="33"/>
      <c r="C120" s="33"/>
      <c r="D120" s="33"/>
      <c r="E120" s="33"/>
      <c r="F120" s="33"/>
      <c r="G120" s="33"/>
      <c r="H120" s="33"/>
      <c r="I120" s="33"/>
      <c r="J120" s="33"/>
      <c r="K120" s="33"/>
      <c r="L120" s="33"/>
      <c r="M120" s="33"/>
      <c r="N120" s="33"/>
      <c r="O120" s="33"/>
      <c r="P120" s="33"/>
      <c r="Q120" s="95"/>
      <c r="R120" s="95"/>
      <c r="S120" s="95"/>
      <c r="T120" s="95"/>
      <c r="U120" s="95"/>
      <c r="V120" s="95"/>
    </row>
    <row r="121" spans="1:22" s="77" customFormat="1" ht="12">
      <c r="A121" s="21"/>
      <c r="B121" s="33"/>
      <c r="C121" s="33"/>
      <c r="D121" s="33"/>
      <c r="E121" s="33"/>
      <c r="F121" s="33"/>
      <c r="G121" s="33"/>
      <c r="H121" s="33"/>
      <c r="I121" s="33"/>
      <c r="J121" s="33"/>
      <c r="K121" s="33"/>
      <c r="L121" s="33"/>
      <c r="M121" s="33"/>
      <c r="N121" s="33"/>
      <c r="O121" s="33"/>
      <c r="P121" s="33"/>
      <c r="Q121" s="95"/>
      <c r="R121" s="95"/>
      <c r="S121" s="95"/>
      <c r="T121" s="95"/>
      <c r="U121" s="95"/>
      <c r="V121" s="95"/>
    </row>
    <row r="122" spans="1:22" s="77" customFormat="1" ht="12">
      <c r="A122" s="21"/>
      <c r="B122" s="33"/>
      <c r="C122" s="33"/>
      <c r="D122" s="33"/>
      <c r="E122" s="33"/>
      <c r="F122" s="33"/>
      <c r="G122" s="33"/>
      <c r="H122" s="33"/>
      <c r="I122" s="33"/>
      <c r="J122" s="33"/>
      <c r="K122" s="33"/>
      <c r="L122" s="33"/>
      <c r="M122" s="33"/>
      <c r="N122" s="33"/>
      <c r="O122" s="33"/>
      <c r="P122" s="33"/>
      <c r="Q122" s="95"/>
      <c r="R122" s="95"/>
      <c r="S122" s="95"/>
      <c r="T122" s="95"/>
      <c r="U122" s="95"/>
      <c r="V122" s="95"/>
    </row>
    <row r="123" spans="1:22" s="77" customFormat="1" ht="12">
      <c r="A123" s="21"/>
      <c r="B123" s="33"/>
      <c r="C123" s="33"/>
      <c r="D123" s="33"/>
      <c r="E123" s="33"/>
      <c r="F123" s="33"/>
      <c r="G123" s="33"/>
      <c r="H123" s="33"/>
      <c r="I123" s="33"/>
      <c r="J123" s="33"/>
      <c r="K123" s="33"/>
      <c r="L123" s="33"/>
      <c r="M123" s="33"/>
      <c r="N123" s="33"/>
      <c r="O123" s="33"/>
      <c r="P123" s="33"/>
      <c r="Q123" s="95"/>
      <c r="R123" s="95"/>
      <c r="S123" s="95"/>
      <c r="T123" s="95"/>
      <c r="U123" s="95"/>
      <c r="V123" s="95"/>
    </row>
    <row r="124" spans="1:22" s="77" customFormat="1" ht="12">
      <c r="A124" s="21"/>
      <c r="B124" s="33"/>
      <c r="C124" s="33"/>
      <c r="D124" s="33"/>
      <c r="E124" s="33"/>
      <c r="F124" s="33"/>
      <c r="G124" s="33"/>
      <c r="H124" s="33"/>
      <c r="I124" s="33"/>
      <c r="J124" s="33"/>
      <c r="K124" s="33"/>
      <c r="L124" s="33"/>
      <c r="M124" s="33"/>
      <c r="N124" s="33"/>
      <c r="O124" s="33"/>
      <c r="P124" s="33"/>
      <c r="Q124" s="95"/>
      <c r="R124" s="95"/>
      <c r="S124" s="95"/>
      <c r="T124" s="95"/>
      <c r="U124" s="95"/>
      <c r="V124" s="95"/>
    </row>
    <row r="125" spans="1:22" s="77" customFormat="1" ht="12">
      <c r="A125" s="21"/>
      <c r="B125" s="33"/>
      <c r="C125" s="33"/>
      <c r="D125" s="33"/>
      <c r="E125" s="33"/>
      <c r="F125" s="33"/>
      <c r="G125" s="33"/>
      <c r="H125" s="33"/>
      <c r="I125" s="33"/>
      <c r="J125" s="33"/>
      <c r="K125" s="33"/>
      <c r="L125" s="33"/>
      <c r="M125" s="33"/>
      <c r="N125" s="33"/>
      <c r="O125" s="33"/>
      <c r="P125" s="33"/>
      <c r="Q125" s="95"/>
      <c r="R125" s="95"/>
      <c r="S125" s="95"/>
      <c r="T125" s="95"/>
      <c r="U125" s="95"/>
      <c r="V125" s="95"/>
    </row>
    <row r="126" spans="1:22" s="77" customFormat="1" ht="12">
      <c r="A126" s="21"/>
      <c r="B126" s="33"/>
      <c r="C126" s="33"/>
      <c r="D126" s="33"/>
      <c r="E126" s="33"/>
      <c r="F126" s="33"/>
      <c r="G126" s="33"/>
      <c r="H126" s="33"/>
      <c r="I126" s="33"/>
      <c r="J126" s="33"/>
      <c r="K126" s="33"/>
      <c r="L126" s="33"/>
      <c r="M126" s="33"/>
      <c r="N126" s="33"/>
      <c r="O126" s="33"/>
      <c r="P126" s="33"/>
      <c r="Q126" s="95"/>
      <c r="R126" s="95"/>
      <c r="S126" s="95"/>
      <c r="T126" s="95"/>
      <c r="U126" s="95"/>
      <c r="V126" s="95"/>
    </row>
    <row r="127" spans="1:22" s="77" customFormat="1" ht="12">
      <c r="A127" s="21"/>
      <c r="B127" s="33"/>
      <c r="C127" s="33"/>
      <c r="D127" s="33"/>
      <c r="E127" s="33"/>
      <c r="F127" s="33"/>
      <c r="G127" s="33"/>
      <c r="H127" s="33"/>
      <c r="I127" s="33"/>
      <c r="J127" s="33"/>
      <c r="K127" s="33"/>
      <c r="L127" s="33"/>
      <c r="M127" s="33"/>
      <c r="N127" s="33"/>
      <c r="O127" s="33"/>
      <c r="P127" s="33"/>
      <c r="Q127" s="95"/>
      <c r="R127" s="95"/>
      <c r="S127" s="95"/>
      <c r="T127" s="95"/>
      <c r="U127" s="95"/>
      <c r="V127" s="95"/>
    </row>
    <row r="128" spans="1:22" s="77" customFormat="1" ht="12">
      <c r="A128" s="21"/>
      <c r="B128" s="33"/>
      <c r="C128" s="33"/>
      <c r="D128" s="33"/>
      <c r="E128" s="33"/>
      <c r="F128" s="33"/>
      <c r="G128" s="33"/>
      <c r="H128" s="33"/>
      <c r="I128" s="33"/>
      <c r="J128" s="33"/>
      <c r="K128" s="33"/>
      <c r="L128" s="33"/>
      <c r="M128" s="33"/>
      <c r="N128" s="33"/>
      <c r="O128" s="33"/>
      <c r="P128" s="33"/>
      <c r="Q128" s="95"/>
      <c r="R128" s="95"/>
      <c r="S128" s="95"/>
      <c r="T128" s="95"/>
      <c r="U128" s="95"/>
      <c r="V128" s="95"/>
    </row>
    <row r="129" spans="1:22" s="77" customFormat="1" ht="12">
      <c r="A129" s="21"/>
      <c r="B129" s="33"/>
      <c r="C129" s="33"/>
      <c r="D129" s="33"/>
      <c r="E129" s="33"/>
      <c r="F129" s="33"/>
      <c r="G129" s="33"/>
      <c r="H129" s="33"/>
      <c r="I129" s="33"/>
      <c r="J129" s="33"/>
      <c r="K129" s="33"/>
      <c r="L129" s="33"/>
      <c r="M129" s="33"/>
      <c r="N129" s="33"/>
      <c r="O129" s="33"/>
      <c r="P129" s="33"/>
      <c r="Q129" s="95"/>
      <c r="R129" s="95"/>
      <c r="S129" s="95"/>
      <c r="T129" s="95"/>
      <c r="U129" s="95"/>
      <c r="V129" s="95"/>
    </row>
    <row r="130" spans="1:22" s="77" customFormat="1" ht="12">
      <c r="A130" s="21"/>
      <c r="B130" s="33"/>
      <c r="C130" s="33"/>
      <c r="D130" s="33"/>
      <c r="E130" s="33"/>
      <c r="F130" s="33"/>
      <c r="G130" s="33"/>
      <c r="H130" s="33"/>
      <c r="I130" s="33"/>
      <c r="J130" s="33"/>
      <c r="K130" s="33"/>
      <c r="L130" s="33"/>
      <c r="M130" s="33"/>
      <c r="N130" s="33"/>
      <c r="O130" s="33"/>
      <c r="P130" s="33"/>
      <c r="Q130" s="95"/>
      <c r="R130" s="95"/>
      <c r="S130" s="95"/>
      <c r="T130" s="95"/>
      <c r="U130" s="95"/>
      <c r="V130" s="95"/>
    </row>
    <row r="131" spans="1:22" s="77" customFormat="1" ht="12">
      <c r="A131" s="21"/>
      <c r="B131" s="33"/>
      <c r="C131" s="33"/>
      <c r="D131" s="33"/>
      <c r="E131" s="33"/>
      <c r="F131" s="33"/>
      <c r="G131" s="33"/>
      <c r="H131" s="33"/>
      <c r="I131" s="33"/>
      <c r="J131" s="33"/>
      <c r="K131" s="33"/>
      <c r="L131" s="33"/>
      <c r="M131" s="33"/>
      <c r="N131" s="33"/>
      <c r="O131" s="33"/>
      <c r="P131" s="33"/>
      <c r="Q131" s="95"/>
      <c r="R131" s="95"/>
      <c r="S131" s="95"/>
      <c r="T131" s="95"/>
      <c r="U131" s="95"/>
      <c r="V131" s="95"/>
    </row>
    <row r="132" spans="1:22" s="77" customFormat="1" ht="12">
      <c r="A132" s="21"/>
      <c r="B132" s="33"/>
      <c r="C132" s="33"/>
      <c r="D132" s="33"/>
      <c r="E132" s="33"/>
      <c r="F132" s="33"/>
      <c r="G132" s="33"/>
      <c r="H132" s="33"/>
      <c r="I132" s="33"/>
      <c r="J132" s="33"/>
      <c r="K132" s="33"/>
      <c r="L132" s="33"/>
      <c r="M132" s="33"/>
      <c r="N132" s="33"/>
      <c r="O132" s="33"/>
      <c r="P132" s="33"/>
      <c r="Q132" s="95"/>
      <c r="R132" s="95"/>
      <c r="S132" s="95"/>
      <c r="T132" s="95"/>
      <c r="U132" s="95"/>
      <c r="V132" s="95"/>
    </row>
    <row r="133" spans="1:22" s="77" customFormat="1" ht="12">
      <c r="A133" s="21"/>
      <c r="B133" s="33"/>
      <c r="C133" s="33"/>
      <c r="D133" s="33"/>
      <c r="E133" s="33"/>
      <c r="F133" s="33"/>
      <c r="G133" s="33"/>
      <c r="H133" s="33"/>
      <c r="I133" s="33"/>
      <c r="J133" s="33"/>
      <c r="K133" s="33"/>
      <c r="L133" s="33"/>
      <c r="M133" s="33"/>
      <c r="N133" s="33"/>
      <c r="O133" s="33"/>
      <c r="P133" s="33"/>
      <c r="Q133" s="95"/>
      <c r="R133" s="95"/>
      <c r="S133" s="95"/>
      <c r="T133" s="95"/>
      <c r="U133" s="95"/>
      <c r="V133" s="95"/>
    </row>
    <row r="134" spans="1:22" s="77" customFormat="1" ht="12">
      <c r="A134" s="21"/>
      <c r="B134" s="33"/>
      <c r="C134" s="33"/>
      <c r="D134" s="33"/>
      <c r="E134" s="33"/>
      <c r="F134" s="33"/>
      <c r="G134" s="33"/>
      <c r="H134" s="33"/>
      <c r="I134" s="33"/>
      <c r="J134" s="33"/>
      <c r="K134" s="33"/>
      <c r="L134" s="33"/>
      <c r="M134" s="33"/>
      <c r="N134" s="33"/>
      <c r="O134" s="33"/>
      <c r="P134" s="33"/>
      <c r="Q134" s="95"/>
      <c r="R134" s="95"/>
      <c r="S134" s="95"/>
      <c r="T134" s="95"/>
      <c r="U134" s="95"/>
      <c r="V134" s="95"/>
    </row>
    <row r="135" spans="1:22" s="77" customFormat="1" ht="12">
      <c r="A135" s="21"/>
      <c r="B135" s="33"/>
      <c r="C135" s="33"/>
      <c r="D135" s="33"/>
      <c r="E135" s="33"/>
      <c r="F135" s="33"/>
      <c r="G135" s="33"/>
      <c r="H135" s="33"/>
      <c r="I135" s="33"/>
      <c r="J135" s="33"/>
      <c r="K135" s="33"/>
      <c r="L135" s="33"/>
      <c r="M135" s="33"/>
      <c r="N135" s="33"/>
      <c r="O135" s="33"/>
      <c r="P135" s="33"/>
      <c r="Q135" s="95"/>
      <c r="R135" s="95"/>
      <c r="S135" s="95"/>
      <c r="T135" s="95"/>
      <c r="U135" s="95"/>
      <c r="V135" s="95"/>
    </row>
    <row r="136" spans="1:22" s="77" customFormat="1" ht="12">
      <c r="A136" s="21"/>
      <c r="B136" s="33"/>
      <c r="C136" s="33"/>
      <c r="D136" s="33"/>
      <c r="E136" s="33"/>
      <c r="F136" s="33"/>
      <c r="G136" s="33"/>
      <c r="H136" s="33"/>
      <c r="I136" s="33"/>
      <c r="J136" s="33"/>
      <c r="K136" s="33"/>
      <c r="L136" s="33"/>
      <c r="M136" s="33"/>
      <c r="N136" s="33"/>
      <c r="O136" s="33"/>
      <c r="P136" s="33"/>
      <c r="Q136" s="95"/>
      <c r="R136" s="95"/>
      <c r="S136" s="95"/>
      <c r="T136" s="95"/>
      <c r="U136" s="95"/>
      <c r="V136" s="95"/>
    </row>
    <row r="137" spans="1:22" s="77" customFormat="1" ht="12">
      <c r="A137" s="21"/>
      <c r="B137" s="33"/>
      <c r="C137" s="33"/>
      <c r="D137" s="33"/>
      <c r="E137" s="33"/>
      <c r="F137" s="33"/>
      <c r="G137" s="33"/>
      <c r="H137" s="33"/>
      <c r="I137" s="33"/>
      <c r="J137" s="33"/>
      <c r="K137" s="33"/>
      <c r="L137" s="33"/>
      <c r="M137" s="33"/>
      <c r="N137" s="33"/>
      <c r="O137" s="33"/>
      <c r="P137" s="33"/>
      <c r="Q137" s="95"/>
      <c r="R137" s="95"/>
      <c r="S137" s="95"/>
      <c r="T137" s="95"/>
      <c r="U137" s="95"/>
      <c r="V137" s="95"/>
    </row>
    <row r="138" spans="1:22" s="77" customFormat="1" ht="12">
      <c r="A138" s="21"/>
      <c r="B138" s="33"/>
      <c r="C138" s="33"/>
      <c r="D138" s="33"/>
      <c r="E138" s="33"/>
      <c r="F138" s="33"/>
      <c r="G138" s="33"/>
      <c r="H138" s="33"/>
      <c r="I138" s="33"/>
      <c r="J138" s="33"/>
      <c r="K138" s="33"/>
      <c r="L138" s="33"/>
      <c r="M138" s="33"/>
      <c r="N138" s="33"/>
      <c r="O138" s="33"/>
      <c r="P138" s="33"/>
      <c r="Q138" s="95"/>
      <c r="R138" s="95"/>
      <c r="S138" s="95"/>
      <c r="T138" s="95"/>
      <c r="U138" s="95"/>
      <c r="V138" s="95"/>
    </row>
    <row r="139" spans="1:22" s="77" customFormat="1" ht="12">
      <c r="A139" s="21"/>
      <c r="B139" s="33"/>
      <c r="C139" s="33"/>
      <c r="D139" s="33"/>
      <c r="E139" s="33"/>
      <c r="F139" s="33"/>
      <c r="G139" s="33"/>
      <c r="H139" s="33"/>
      <c r="I139" s="33"/>
      <c r="J139" s="33"/>
      <c r="K139" s="33"/>
      <c r="L139" s="33"/>
      <c r="M139" s="33"/>
      <c r="N139" s="33"/>
      <c r="O139" s="33"/>
      <c r="P139" s="33"/>
      <c r="Q139" s="95"/>
      <c r="R139" s="95"/>
      <c r="S139" s="95"/>
      <c r="T139" s="95"/>
      <c r="U139" s="95"/>
      <c r="V139" s="95"/>
    </row>
    <row r="140" spans="1:22" s="77" customFormat="1" ht="12">
      <c r="A140" s="21"/>
      <c r="B140" s="33"/>
      <c r="C140" s="33"/>
      <c r="D140" s="33"/>
      <c r="E140" s="33"/>
      <c r="F140" s="33"/>
      <c r="G140" s="33"/>
      <c r="H140" s="33"/>
      <c r="I140" s="33"/>
      <c r="J140" s="33"/>
      <c r="K140" s="33"/>
      <c r="L140" s="33"/>
      <c r="M140" s="33"/>
      <c r="N140" s="33"/>
      <c r="O140" s="33"/>
      <c r="P140" s="33"/>
      <c r="Q140" s="95"/>
      <c r="R140" s="95"/>
      <c r="S140" s="95"/>
      <c r="T140" s="95"/>
      <c r="U140" s="95"/>
      <c r="V140" s="95"/>
    </row>
    <row r="141" spans="1:22" s="77" customFormat="1" ht="12">
      <c r="A141" s="21"/>
      <c r="B141" s="33"/>
      <c r="C141" s="33"/>
      <c r="D141" s="33"/>
      <c r="E141" s="33"/>
      <c r="F141" s="33"/>
      <c r="G141" s="33"/>
      <c r="H141" s="33"/>
      <c r="I141" s="33"/>
      <c r="J141" s="33"/>
      <c r="K141" s="33"/>
      <c r="L141" s="33"/>
      <c r="M141" s="33"/>
      <c r="N141" s="33"/>
      <c r="O141" s="33"/>
      <c r="P141" s="33"/>
      <c r="Q141" s="95"/>
      <c r="R141" s="95"/>
      <c r="S141" s="95"/>
      <c r="T141" s="95"/>
      <c r="U141" s="95"/>
      <c r="V141" s="95"/>
    </row>
    <row r="142" spans="1:22" s="77" customFormat="1" ht="12">
      <c r="A142" s="21"/>
      <c r="B142" s="33"/>
      <c r="C142" s="33"/>
      <c r="D142" s="33"/>
      <c r="E142" s="33"/>
      <c r="F142" s="33"/>
      <c r="G142" s="33"/>
      <c r="H142" s="33"/>
      <c r="I142" s="33"/>
      <c r="J142" s="33"/>
      <c r="K142" s="33"/>
      <c r="L142" s="33"/>
      <c r="M142" s="33"/>
      <c r="N142" s="33"/>
      <c r="O142" s="33"/>
      <c r="P142" s="33"/>
      <c r="Q142" s="95"/>
      <c r="R142" s="95"/>
      <c r="S142" s="95"/>
      <c r="T142" s="95"/>
      <c r="U142" s="95"/>
      <c r="V142" s="95"/>
    </row>
    <row r="143" spans="1:22" s="77" customFormat="1" ht="12">
      <c r="A143" s="21"/>
      <c r="B143" s="33"/>
      <c r="C143" s="33"/>
      <c r="D143" s="33"/>
      <c r="E143" s="33"/>
      <c r="F143" s="33"/>
      <c r="G143" s="33"/>
      <c r="H143" s="33"/>
      <c r="I143" s="33"/>
      <c r="J143" s="33"/>
      <c r="K143" s="33"/>
      <c r="L143" s="33"/>
      <c r="M143" s="33"/>
      <c r="N143" s="33"/>
      <c r="O143" s="33"/>
      <c r="P143" s="33"/>
      <c r="Q143" s="95"/>
      <c r="R143" s="95"/>
      <c r="S143" s="95"/>
      <c r="T143" s="95"/>
      <c r="U143" s="95"/>
      <c r="V143" s="95"/>
    </row>
    <row r="144" spans="1:22" s="77" customFormat="1" ht="12">
      <c r="A144" s="21"/>
      <c r="B144" s="33"/>
      <c r="C144" s="33"/>
      <c r="D144" s="33"/>
      <c r="E144" s="33"/>
      <c r="F144" s="33"/>
      <c r="G144" s="33"/>
      <c r="H144" s="33"/>
      <c r="I144" s="33"/>
      <c r="J144" s="33"/>
      <c r="K144" s="33"/>
      <c r="L144" s="33"/>
      <c r="M144" s="33"/>
      <c r="N144" s="33"/>
      <c r="O144" s="33"/>
      <c r="P144" s="33"/>
      <c r="Q144" s="95"/>
      <c r="R144" s="95"/>
      <c r="S144" s="95"/>
      <c r="T144" s="95"/>
      <c r="U144" s="95"/>
      <c r="V144" s="95"/>
    </row>
    <row r="145" spans="1:22" s="77" customFormat="1" ht="12">
      <c r="A145" s="21"/>
      <c r="B145" s="33"/>
      <c r="C145" s="33"/>
      <c r="D145" s="33"/>
      <c r="E145" s="33"/>
      <c r="F145" s="33"/>
      <c r="G145" s="33"/>
      <c r="H145" s="33"/>
      <c r="I145" s="33"/>
      <c r="J145" s="33"/>
      <c r="K145" s="33"/>
      <c r="L145" s="33"/>
      <c r="M145" s="33"/>
      <c r="N145" s="33"/>
      <c r="O145" s="33"/>
      <c r="P145" s="33"/>
      <c r="Q145" s="95"/>
      <c r="R145" s="95"/>
      <c r="S145" s="95"/>
      <c r="T145" s="95"/>
      <c r="U145" s="95"/>
      <c r="V145" s="95"/>
    </row>
    <row r="146" spans="1:22" s="77" customFormat="1" ht="12">
      <c r="A146" s="21"/>
      <c r="B146" s="33"/>
      <c r="C146" s="33"/>
      <c r="D146" s="33"/>
      <c r="E146" s="33"/>
      <c r="F146" s="33"/>
      <c r="G146" s="33"/>
      <c r="H146" s="33"/>
      <c r="I146" s="33"/>
      <c r="J146" s="33"/>
      <c r="K146" s="33"/>
      <c r="L146" s="33"/>
      <c r="M146" s="33"/>
      <c r="N146" s="33"/>
      <c r="O146" s="33"/>
      <c r="P146" s="33"/>
      <c r="Q146" s="95"/>
      <c r="R146" s="95"/>
      <c r="S146" s="95"/>
      <c r="T146" s="95"/>
      <c r="U146" s="95"/>
      <c r="V146" s="95"/>
    </row>
    <row r="147" spans="1:22" s="77" customFormat="1" ht="12">
      <c r="A147" s="21"/>
      <c r="B147" s="33"/>
      <c r="C147" s="33"/>
      <c r="D147" s="33"/>
      <c r="E147" s="33"/>
      <c r="F147" s="33"/>
      <c r="G147" s="33"/>
      <c r="H147" s="33"/>
      <c r="I147" s="33"/>
      <c r="J147" s="33"/>
      <c r="K147" s="33"/>
      <c r="L147" s="33"/>
      <c r="M147" s="33"/>
      <c r="N147" s="33"/>
      <c r="O147" s="33"/>
      <c r="P147" s="33"/>
      <c r="Q147" s="95"/>
      <c r="R147" s="95"/>
      <c r="S147" s="95"/>
      <c r="T147" s="95"/>
      <c r="U147" s="95"/>
      <c r="V147" s="95"/>
    </row>
    <row r="148" spans="1:22" s="77" customFormat="1" ht="12">
      <c r="A148" s="21"/>
      <c r="B148" s="33"/>
      <c r="C148" s="33"/>
      <c r="D148" s="33"/>
      <c r="E148" s="33"/>
      <c r="F148" s="33"/>
      <c r="G148" s="33"/>
      <c r="H148" s="33"/>
      <c r="I148" s="33"/>
      <c r="J148" s="33"/>
      <c r="K148" s="33"/>
      <c r="L148" s="33"/>
      <c r="M148" s="33"/>
      <c r="N148" s="33"/>
      <c r="O148" s="33"/>
      <c r="P148" s="33"/>
      <c r="Q148" s="95"/>
      <c r="R148" s="95"/>
      <c r="S148" s="95"/>
      <c r="T148" s="95"/>
      <c r="U148" s="95"/>
      <c r="V148" s="95"/>
    </row>
    <row r="149" spans="1:22" s="77" customFormat="1" ht="12">
      <c r="A149" s="21"/>
      <c r="B149" s="33"/>
      <c r="C149" s="33"/>
      <c r="D149" s="33"/>
      <c r="E149" s="33"/>
      <c r="F149" s="33"/>
      <c r="G149" s="33"/>
      <c r="H149" s="33"/>
      <c r="I149" s="33"/>
      <c r="J149" s="33"/>
      <c r="K149" s="33"/>
      <c r="L149" s="33"/>
      <c r="M149" s="33"/>
      <c r="N149" s="33"/>
      <c r="O149" s="33"/>
      <c r="P149" s="33"/>
      <c r="Q149" s="95"/>
      <c r="R149" s="95"/>
      <c r="S149" s="95"/>
      <c r="T149" s="95"/>
      <c r="U149" s="95"/>
      <c r="V149" s="95"/>
    </row>
    <row r="150" spans="1:22" s="77" customFormat="1" ht="12">
      <c r="A150" s="21"/>
      <c r="B150" s="33"/>
      <c r="C150" s="33"/>
      <c r="D150" s="33"/>
      <c r="E150" s="33"/>
      <c r="F150" s="33"/>
      <c r="G150" s="33"/>
      <c r="H150" s="33"/>
      <c r="I150" s="33"/>
      <c r="J150" s="33"/>
      <c r="K150" s="33"/>
      <c r="L150" s="33"/>
      <c r="M150" s="33"/>
      <c r="N150" s="33"/>
      <c r="O150" s="33"/>
      <c r="P150" s="33"/>
      <c r="Q150" s="95"/>
      <c r="R150" s="95"/>
      <c r="S150" s="95"/>
      <c r="T150" s="95"/>
      <c r="U150" s="95"/>
      <c r="V150" s="95"/>
    </row>
    <row r="151" spans="1:22" s="77" customFormat="1" ht="12">
      <c r="A151" s="21"/>
      <c r="B151" s="33"/>
      <c r="C151" s="33"/>
      <c r="D151" s="33"/>
      <c r="E151" s="33"/>
      <c r="F151" s="33"/>
      <c r="G151" s="33"/>
      <c r="H151" s="33"/>
      <c r="I151" s="33"/>
      <c r="J151" s="33"/>
      <c r="K151" s="33"/>
      <c r="L151" s="33"/>
      <c r="M151" s="33"/>
      <c r="N151" s="33"/>
      <c r="O151" s="33"/>
      <c r="P151" s="33"/>
      <c r="Q151" s="95"/>
      <c r="R151" s="95"/>
      <c r="S151" s="95"/>
      <c r="T151" s="95"/>
      <c r="U151" s="95"/>
      <c r="V151" s="95"/>
    </row>
    <row r="152" spans="1:22" s="77" customFormat="1" ht="12">
      <c r="A152" s="21"/>
      <c r="B152" s="33"/>
      <c r="C152" s="33"/>
      <c r="D152" s="33"/>
      <c r="E152" s="33"/>
      <c r="F152" s="33"/>
      <c r="G152" s="33"/>
      <c r="H152" s="33"/>
      <c r="I152" s="33"/>
      <c r="J152" s="33"/>
      <c r="K152" s="33"/>
      <c r="L152" s="33"/>
      <c r="M152" s="33"/>
      <c r="N152" s="33"/>
      <c r="O152" s="33"/>
      <c r="P152" s="33"/>
      <c r="Q152" s="95"/>
      <c r="R152" s="95"/>
      <c r="S152" s="95"/>
      <c r="T152" s="95"/>
      <c r="U152" s="95"/>
      <c r="V152" s="95"/>
    </row>
    <row r="153" spans="1:22" s="77" customFormat="1" ht="12">
      <c r="A153" s="21"/>
      <c r="B153" s="33"/>
      <c r="C153" s="33"/>
      <c r="D153" s="33"/>
      <c r="E153" s="33"/>
      <c r="F153" s="33"/>
      <c r="G153" s="33"/>
      <c r="H153" s="33"/>
      <c r="I153" s="33"/>
      <c r="J153" s="33"/>
      <c r="K153" s="33"/>
      <c r="L153" s="33"/>
      <c r="M153" s="33"/>
      <c r="N153" s="33"/>
      <c r="O153" s="33"/>
      <c r="P153" s="33"/>
      <c r="Q153" s="95"/>
      <c r="R153" s="95"/>
      <c r="S153" s="95"/>
      <c r="T153" s="95"/>
      <c r="U153" s="95"/>
      <c r="V153" s="95"/>
    </row>
    <row r="154" spans="1:22" s="77" customFormat="1" ht="12">
      <c r="A154" s="21"/>
      <c r="B154" s="33"/>
      <c r="C154" s="33"/>
      <c r="D154" s="33"/>
      <c r="E154" s="33"/>
      <c r="F154" s="33"/>
      <c r="G154" s="33"/>
      <c r="H154" s="33"/>
      <c r="I154" s="33"/>
      <c r="J154" s="33"/>
      <c r="K154" s="33"/>
      <c r="L154" s="33"/>
      <c r="M154" s="33"/>
      <c r="N154" s="33"/>
      <c r="O154" s="33"/>
      <c r="P154" s="33"/>
      <c r="Q154" s="95"/>
      <c r="R154" s="95"/>
      <c r="S154" s="95"/>
      <c r="T154" s="95"/>
      <c r="U154" s="95"/>
      <c r="V154" s="95"/>
    </row>
    <row r="155" spans="1:22" s="77" customFormat="1" ht="12">
      <c r="A155" s="21"/>
      <c r="B155" s="33"/>
      <c r="C155" s="33"/>
      <c r="D155" s="33"/>
      <c r="E155" s="33"/>
      <c r="F155" s="33"/>
      <c r="G155" s="33"/>
      <c r="H155" s="33"/>
      <c r="I155" s="33"/>
      <c r="J155" s="33"/>
      <c r="K155" s="33"/>
      <c r="L155" s="33"/>
      <c r="M155" s="33"/>
      <c r="N155" s="33"/>
      <c r="O155" s="33"/>
      <c r="P155" s="33"/>
      <c r="Q155" s="95"/>
      <c r="R155" s="95"/>
      <c r="S155" s="95"/>
      <c r="T155" s="95"/>
      <c r="U155" s="95"/>
      <c r="V155" s="95"/>
    </row>
  </sheetData>
  <sheetProtection/>
  <mergeCells count="14">
    <mergeCell ref="U64:W65"/>
    <mergeCell ref="C65:C66"/>
    <mergeCell ref="F65:F66"/>
    <mergeCell ref="I65:I66"/>
    <mergeCell ref="L65:L66"/>
    <mergeCell ref="O65:O66"/>
    <mergeCell ref="R65:R66"/>
    <mergeCell ref="O4:O5"/>
    <mergeCell ref="R4:R5"/>
    <mergeCell ref="U3:W4"/>
    <mergeCell ref="C4:C5"/>
    <mergeCell ref="F4:F5"/>
    <mergeCell ref="I4:I5"/>
    <mergeCell ref="L4:L5"/>
  </mergeCells>
  <printOptions/>
  <pageMargins left="0.8" right="0.3937007874015748" top="0.68" bottom="0.41" header="0.5118110236220472" footer="0.5118110236220472"/>
  <pageSetup fitToHeight="2" fitToWidth="2" horizontalDpi="600" verticalDpi="600" orientation="portrait" pageOrder="overThenDown" paperSize="9" scale="90" r:id="rId1"/>
  <rowBreaks count="1" manualBreakCount="1">
    <brk id="61" max="22" man="1"/>
  </rowBreaks>
  <colBreaks count="1" manualBreakCount="1">
    <brk id="11" max="117" man="1"/>
  </colBreaks>
</worksheet>
</file>

<file path=xl/worksheets/sheet3.xml><?xml version="1.0" encoding="utf-8"?>
<worksheet xmlns="http://schemas.openxmlformats.org/spreadsheetml/2006/main" xmlns:r="http://schemas.openxmlformats.org/officeDocument/2006/relationships">
  <sheetPr>
    <tabColor indexed="15"/>
  </sheetPr>
  <dimension ref="A1:IO62"/>
  <sheetViews>
    <sheet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10.00390625" defaultRowHeight="16.5" customHeight="1"/>
  <cols>
    <col min="1" max="1" width="12.875" style="97" customWidth="1"/>
    <col min="2" max="2" width="11.875" style="97" customWidth="1"/>
    <col min="3" max="3" width="9.875" style="97" customWidth="1"/>
    <col min="4" max="5" width="10.375" style="97" customWidth="1"/>
    <col min="6" max="6" width="9.875" style="97" customWidth="1"/>
    <col min="7" max="8" width="10.375" style="97" customWidth="1"/>
    <col min="9" max="11" width="9.875" style="97" customWidth="1"/>
    <col min="12" max="12" width="11.875" style="97" customWidth="1"/>
    <col min="13" max="16384" width="10.00390625" style="97" customWidth="1"/>
  </cols>
  <sheetData>
    <row r="1" ht="18" customHeight="1">
      <c r="A1" s="96" t="s">
        <v>188</v>
      </c>
    </row>
    <row r="2" spans="1:12" ht="12.75" customHeight="1" thickBot="1">
      <c r="A2" s="98"/>
      <c r="B2" s="98"/>
      <c r="C2" s="98"/>
      <c r="D2" s="98"/>
      <c r="E2" s="98"/>
      <c r="F2" s="98"/>
      <c r="G2" s="98"/>
      <c r="H2" s="98"/>
      <c r="I2" s="98"/>
      <c r="J2" s="98"/>
      <c r="K2" s="99" t="s">
        <v>189</v>
      </c>
      <c r="L2" s="98"/>
    </row>
    <row r="3" spans="1:12" ht="12.75" customHeight="1" thickTop="1">
      <c r="A3" s="480" t="s">
        <v>190</v>
      </c>
      <c r="B3" s="100" t="s">
        <v>201</v>
      </c>
      <c r="C3" s="101"/>
      <c r="D3" s="102"/>
      <c r="E3" s="103" t="s">
        <v>191</v>
      </c>
      <c r="F3" s="101"/>
      <c r="G3" s="104"/>
      <c r="H3" s="104"/>
      <c r="I3" s="105"/>
      <c r="J3" s="106" t="s">
        <v>192</v>
      </c>
      <c r="K3" s="107"/>
      <c r="L3" s="108" t="s">
        <v>387</v>
      </c>
    </row>
    <row r="4" spans="1:12" ht="12.75" customHeight="1">
      <c r="A4" s="481"/>
      <c r="B4" s="109" t="s">
        <v>193</v>
      </c>
      <c r="C4" s="110"/>
      <c r="D4" s="110" t="s">
        <v>194</v>
      </c>
      <c r="E4" s="110"/>
      <c r="F4" s="110"/>
      <c r="G4" s="110" t="s">
        <v>195</v>
      </c>
      <c r="H4" s="111"/>
      <c r="I4" s="478" t="s">
        <v>202</v>
      </c>
      <c r="J4" s="112" t="s">
        <v>196</v>
      </c>
      <c r="K4" s="112" t="s">
        <v>203</v>
      </c>
      <c r="L4" s="113" t="s">
        <v>204</v>
      </c>
    </row>
    <row r="5" spans="1:12" ht="12.75" customHeight="1">
      <c r="A5" s="482"/>
      <c r="B5" s="114" t="s">
        <v>197</v>
      </c>
      <c r="C5" s="115" t="s">
        <v>198</v>
      </c>
      <c r="D5" s="116" t="s">
        <v>74</v>
      </c>
      <c r="E5" s="116" t="s">
        <v>199</v>
      </c>
      <c r="F5" s="115" t="s">
        <v>198</v>
      </c>
      <c r="G5" s="116" t="s">
        <v>75</v>
      </c>
      <c r="H5" s="117" t="s">
        <v>199</v>
      </c>
      <c r="I5" s="479"/>
      <c r="J5" s="118" t="s">
        <v>205</v>
      </c>
      <c r="K5" s="119"/>
      <c r="L5" s="120" t="s">
        <v>206</v>
      </c>
    </row>
    <row r="6" spans="1:12" s="124" customFormat="1" ht="19.5" customHeight="1">
      <c r="A6" s="121" t="s">
        <v>200</v>
      </c>
      <c r="B6" s="122">
        <v>719278</v>
      </c>
      <c r="C6" s="122">
        <v>7396</v>
      </c>
      <c r="D6" s="122">
        <v>28739</v>
      </c>
      <c r="E6" s="122">
        <v>36135</v>
      </c>
      <c r="F6" s="122">
        <v>6677</v>
      </c>
      <c r="G6" s="122">
        <v>24819</v>
      </c>
      <c r="H6" s="122">
        <v>31496</v>
      </c>
      <c r="I6" s="123">
        <v>4639</v>
      </c>
      <c r="J6" s="123">
        <v>1258</v>
      </c>
      <c r="K6" s="123">
        <v>5897</v>
      </c>
      <c r="L6" s="122">
        <v>725175</v>
      </c>
    </row>
    <row r="7" spans="1:12" s="124" customFormat="1" ht="19.5" customHeight="1">
      <c r="A7" s="121" t="s">
        <v>1</v>
      </c>
      <c r="B7" s="122">
        <v>614268</v>
      </c>
      <c r="C7" s="125">
        <v>6553</v>
      </c>
      <c r="D7" s="125">
        <v>24513</v>
      </c>
      <c r="E7" s="125">
        <v>31066</v>
      </c>
      <c r="F7" s="125">
        <v>5907</v>
      </c>
      <c r="G7" s="125">
        <v>21239</v>
      </c>
      <c r="H7" s="125">
        <v>27146</v>
      </c>
      <c r="I7" s="126">
        <v>3920</v>
      </c>
      <c r="J7" s="126">
        <v>1056</v>
      </c>
      <c r="K7" s="126">
        <v>4976</v>
      </c>
      <c r="L7" s="122">
        <v>619244</v>
      </c>
    </row>
    <row r="8" spans="1:12" ht="15" customHeight="1">
      <c r="A8" s="127" t="s">
        <v>2</v>
      </c>
      <c r="B8" s="128">
        <v>154066</v>
      </c>
      <c r="C8" s="129">
        <v>509</v>
      </c>
      <c r="D8" s="129">
        <v>6374</v>
      </c>
      <c r="E8" s="129">
        <v>6883</v>
      </c>
      <c r="F8" s="129">
        <v>1181</v>
      </c>
      <c r="G8" s="129">
        <v>5756</v>
      </c>
      <c r="H8" s="129">
        <v>6937</v>
      </c>
      <c r="I8" s="130">
        <v>-54</v>
      </c>
      <c r="J8" s="130">
        <v>-272</v>
      </c>
      <c r="K8" s="130">
        <v>-326</v>
      </c>
      <c r="L8" s="128">
        <v>153740</v>
      </c>
    </row>
    <row r="9" spans="1:12" ht="15" customHeight="1">
      <c r="A9" s="127" t="s">
        <v>3</v>
      </c>
      <c r="B9" s="128">
        <v>57704</v>
      </c>
      <c r="C9" s="129">
        <v>958</v>
      </c>
      <c r="D9" s="129">
        <v>2530</v>
      </c>
      <c r="E9" s="129">
        <v>3488</v>
      </c>
      <c r="F9" s="129">
        <v>719</v>
      </c>
      <c r="G9" s="129">
        <v>2038</v>
      </c>
      <c r="H9" s="129">
        <v>2757</v>
      </c>
      <c r="I9" s="130">
        <v>731</v>
      </c>
      <c r="J9" s="130">
        <v>201</v>
      </c>
      <c r="K9" s="130">
        <v>932</v>
      </c>
      <c r="L9" s="128">
        <v>58636</v>
      </c>
    </row>
    <row r="10" spans="1:12" ht="15" customHeight="1">
      <c r="A10" s="127" t="s">
        <v>4</v>
      </c>
      <c r="B10" s="128">
        <v>32144</v>
      </c>
      <c r="C10" s="129">
        <v>642</v>
      </c>
      <c r="D10" s="129">
        <v>1156</v>
      </c>
      <c r="E10" s="129">
        <v>1798</v>
      </c>
      <c r="F10" s="129">
        <v>500</v>
      </c>
      <c r="G10" s="129">
        <v>1273</v>
      </c>
      <c r="H10" s="129">
        <v>1773</v>
      </c>
      <c r="I10" s="130">
        <v>25</v>
      </c>
      <c r="J10" s="130">
        <v>43</v>
      </c>
      <c r="K10" s="130">
        <v>68</v>
      </c>
      <c r="L10" s="128">
        <v>32212</v>
      </c>
    </row>
    <row r="11" spans="1:12" ht="15" customHeight="1">
      <c r="A11" s="127" t="s">
        <v>5</v>
      </c>
      <c r="B11" s="128">
        <v>39713</v>
      </c>
      <c r="C11" s="129">
        <v>535</v>
      </c>
      <c r="D11" s="129">
        <v>1439</v>
      </c>
      <c r="E11" s="129">
        <v>1974</v>
      </c>
      <c r="F11" s="129">
        <v>377</v>
      </c>
      <c r="G11" s="129">
        <v>1060</v>
      </c>
      <c r="H11" s="129">
        <v>1437</v>
      </c>
      <c r="I11" s="130">
        <v>537</v>
      </c>
      <c r="J11" s="130">
        <v>72</v>
      </c>
      <c r="K11" s="130">
        <v>609</v>
      </c>
      <c r="L11" s="128">
        <v>40322</v>
      </c>
    </row>
    <row r="12" spans="1:12" ht="15" customHeight="1">
      <c r="A12" s="127" t="s">
        <v>6</v>
      </c>
      <c r="B12" s="128">
        <v>31786</v>
      </c>
      <c r="C12" s="129">
        <v>516</v>
      </c>
      <c r="D12" s="129">
        <v>1342</v>
      </c>
      <c r="E12" s="129">
        <v>1858</v>
      </c>
      <c r="F12" s="129">
        <v>360</v>
      </c>
      <c r="G12" s="129">
        <v>1135</v>
      </c>
      <c r="H12" s="129">
        <v>1495</v>
      </c>
      <c r="I12" s="130">
        <v>363</v>
      </c>
      <c r="J12" s="130">
        <v>111</v>
      </c>
      <c r="K12" s="130">
        <v>474</v>
      </c>
      <c r="L12" s="128">
        <v>32260</v>
      </c>
    </row>
    <row r="13" spans="1:12" ht="15" customHeight="1">
      <c r="A13" s="127" t="s">
        <v>7</v>
      </c>
      <c r="B13" s="128">
        <v>27823</v>
      </c>
      <c r="C13" s="129">
        <v>418</v>
      </c>
      <c r="D13" s="129">
        <v>860</v>
      </c>
      <c r="E13" s="129">
        <v>1278</v>
      </c>
      <c r="F13" s="129">
        <v>308</v>
      </c>
      <c r="G13" s="129">
        <v>780</v>
      </c>
      <c r="H13" s="129">
        <v>1088</v>
      </c>
      <c r="I13" s="130">
        <v>190</v>
      </c>
      <c r="J13" s="130">
        <v>14</v>
      </c>
      <c r="K13" s="130">
        <v>204</v>
      </c>
      <c r="L13" s="128">
        <v>28027</v>
      </c>
    </row>
    <row r="14" spans="1:12" ht="15" customHeight="1">
      <c r="A14" s="127" t="s">
        <v>8</v>
      </c>
      <c r="B14" s="128">
        <v>7578</v>
      </c>
      <c r="C14" s="129">
        <v>174</v>
      </c>
      <c r="D14" s="129">
        <v>243</v>
      </c>
      <c r="E14" s="129">
        <v>417</v>
      </c>
      <c r="F14" s="129">
        <v>123</v>
      </c>
      <c r="G14" s="129">
        <v>201</v>
      </c>
      <c r="H14" s="129">
        <v>324</v>
      </c>
      <c r="I14" s="130">
        <v>93</v>
      </c>
      <c r="J14" s="130">
        <v>13</v>
      </c>
      <c r="K14" s="130">
        <v>106</v>
      </c>
      <c r="L14" s="128">
        <v>7684</v>
      </c>
    </row>
    <row r="15" spans="1:12" ht="15" customHeight="1">
      <c r="A15" s="127" t="s">
        <v>9</v>
      </c>
      <c r="B15" s="128">
        <v>13753</v>
      </c>
      <c r="C15" s="129">
        <v>190</v>
      </c>
      <c r="D15" s="129">
        <v>627</v>
      </c>
      <c r="E15" s="129">
        <v>817</v>
      </c>
      <c r="F15" s="129">
        <v>135</v>
      </c>
      <c r="G15" s="129">
        <v>592</v>
      </c>
      <c r="H15" s="129">
        <v>727</v>
      </c>
      <c r="I15" s="130">
        <v>90</v>
      </c>
      <c r="J15" s="130">
        <v>-21</v>
      </c>
      <c r="K15" s="130">
        <v>69</v>
      </c>
      <c r="L15" s="128">
        <v>13822</v>
      </c>
    </row>
    <row r="16" spans="1:12" ht="15" customHeight="1">
      <c r="A16" s="127" t="s">
        <v>10</v>
      </c>
      <c r="B16" s="128">
        <v>22028</v>
      </c>
      <c r="C16" s="129">
        <v>164</v>
      </c>
      <c r="D16" s="129">
        <v>954</v>
      </c>
      <c r="E16" s="129">
        <v>1118</v>
      </c>
      <c r="F16" s="129">
        <v>154</v>
      </c>
      <c r="G16" s="129">
        <v>747</v>
      </c>
      <c r="H16" s="129">
        <v>901</v>
      </c>
      <c r="I16" s="130">
        <v>217</v>
      </c>
      <c r="J16" s="130">
        <v>17</v>
      </c>
      <c r="K16" s="130">
        <v>234</v>
      </c>
      <c r="L16" s="128">
        <v>22262</v>
      </c>
    </row>
    <row r="17" spans="1:12" ht="15" customHeight="1">
      <c r="A17" s="127" t="s">
        <v>11</v>
      </c>
      <c r="B17" s="128">
        <v>18161</v>
      </c>
      <c r="C17" s="129">
        <v>232</v>
      </c>
      <c r="D17" s="129">
        <v>568</v>
      </c>
      <c r="E17" s="129">
        <v>800</v>
      </c>
      <c r="F17" s="129">
        <v>207</v>
      </c>
      <c r="G17" s="129">
        <v>520</v>
      </c>
      <c r="H17" s="129">
        <v>727</v>
      </c>
      <c r="I17" s="130">
        <v>73</v>
      </c>
      <c r="J17" s="130">
        <v>13</v>
      </c>
      <c r="K17" s="130">
        <v>86</v>
      </c>
      <c r="L17" s="128">
        <v>18247</v>
      </c>
    </row>
    <row r="18" spans="1:12" ht="15" customHeight="1">
      <c r="A18" s="127" t="s">
        <v>12</v>
      </c>
      <c r="B18" s="128">
        <v>18667</v>
      </c>
      <c r="C18" s="129">
        <v>159</v>
      </c>
      <c r="D18" s="129">
        <v>1179</v>
      </c>
      <c r="E18" s="129">
        <v>1338</v>
      </c>
      <c r="F18" s="129">
        <v>125</v>
      </c>
      <c r="G18" s="129">
        <v>872</v>
      </c>
      <c r="H18" s="129">
        <v>997</v>
      </c>
      <c r="I18" s="130">
        <v>341</v>
      </c>
      <c r="J18" s="130">
        <v>378</v>
      </c>
      <c r="K18" s="130">
        <v>719</v>
      </c>
      <c r="L18" s="128">
        <v>19386</v>
      </c>
    </row>
    <row r="19" spans="1:12" ht="15" customHeight="1">
      <c r="A19" s="127" t="s">
        <v>13</v>
      </c>
      <c r="B19" s="128">
        <v>20445</v>
      </c>
      <c r="C19" s="129">
        <v>317</v>
      </c>
      <c r="D19" s="129">
        <v>626</v>
      </c>
      <c r="E19" s="129">
        <v>943</v>
      </c>
      <c r="F19" s="129">
        <v>197</v>
      </c>
      <c r="G19" s="129">
        <v>569</v>
      </c>
      <c r="H19" s="129">
        <v>766</v>
      </c>
      <c r="I19" s="130">
        <v>177</v>
      </c>
      <c r="J19" s="130">
        <v>31</v>
      </c>
      <c r="K19" s="130">
        <v>208</v>
      </c>
      <c r="L19" s="128">
        <v>20653</v>
      </c>
    </row>
    <row r="20" spans="1:12" ht="15" customHeight="1">
      <c r="A20" s="127" t="s">
        <v>14</v>
      </c>
      <c r="B20" s="128">
        <v>49603</v>
      </c>
      <c r="C20" s="129">
        <v>587</v>
      </c>
      <c r="D20" s="129">
        <v>2210</v>
      </c>
      <c r="E20" s="129">
        <v>2797</v>
      </c>
      <c r="F20" s="129">
        <v>490</v>
      </c>
      <c r="G20" s="129">
        <v>1918</v>
      </c>
      <c r="H20" s="129">
        <v>2408</v>
      </c>
      <c r="I20" s="130">
        <v>389</v>
      </c>
      <c r="J20" s="130">
        <v>207</v>
      </c>
      <c r="K20" s="130">
        <v>596</v>
      </c>
      <c r="L20" s="128">
        <v>50199</v>
      </c>
    </row>
    <row r="21" spans="1:12" ht="15" customHeight="1">
      <c r="A21" s="127" t="s">
        <v>15</v>
      </c>
      <c r="B21" s="128">
        <v>34078</v>
      </c>
      <c r="C21" s="129">
        <v>406</v>
      </c>
      <c r="D21" s="129">
        <v>1554</v>
      </c>
      <c r="E21" s="129">
        <v>1960</v>
      </c>
      <c r="F21" s="129">
        <v>265</v>
      </c>
      <c r="G21" s="129">
        <v>1193</v>
      </c>
      <c r="H21" s="129">
        <v>1458</v>
      </c>
      <c r="I21" s="130">
        <v>502</v>
      </c>
      <c r="J21" s="130">
        <v>216</v>
      </c>
      <c r="K21" s="130">
        <v>718</v>
      </c>
      <c r="L21" s="128">
        <v>34796</v>
      </c>
    </row>
    <row r="22" spans="1:12" ht="15" customHeight="1">
      <c r="A22" s="127" t="s">
        <v>16</v>
      </c>
      <c r="B22" s="128">
        <v>9605</v>
      </c>
      <c r="C22" s="129">
        <v>106</v>
      </c>
      <c r="D22" s="129">
        <v>207</v>
      </c>
      <c r="E22" s="129">
        <v>313</v>
      </c>
      <c r="F22" s="129">
        <v>94</v>
      </c>
      <c r="G22" s="129">
        <v>228</v>
      </c>
      <c r="H22" s="129">
        <v>322</v>
      </c>
      <c r="I22" s="130">
        <v>-9</v>
      </c>
      <c r="J22" s="130">
        <v>14</v>
      </c>
      <c r="K22" s="130">
        <v>5</v>
      </c>
      <c r="L22" s="128">
        <v>9610</v>
      </c>
    </row>
    <row r="23" spans="1:12" ht="15" customHeight="1">
      <c r="A23" s="127" t="s">
        <v>17</v>
      </c>
      <c r="B23" s="128">
        <v>18383</v>
      </c>
      <c r="C23" s="129">
        <v>110</v>
      </c>
      <c r="D23" s="129">
        <v>1277</v>
      </c>
      <c r="E23" s="129">
        <v>1387</v>
      </c>
      <c r="F23" s="129">
        <v>107</v>
      </c>
      <c r="G23" s="129">
        <v>885</v>
      </c>
      <c r="H23" s="129">
        <v>992</v>
      </c>
      <c r="I23" s="130">
        <v>395</v>
      </c>
      <c r="J23" s="130">
        <v>31</v>
      </c>
      <c r="K23" s="130">
        <v>426</v>
      </c>
      <c r="L23" s="128">
        <v>18809</v>
      </c>
    </row>
    <row r="24" spans="1:12" ht="15" customHeight="1">
      <c r="A24" s="127" t="s">
        <v>18</v>
      </c>
      <c r="B24" s="128">
        <v>9161</v>
      </c>
      <c r="C24" s="129">
        <v>125</v>
      </c>
      <c r="D24" s="129">
        <v>198</v>
      </c>
      <c r="E24" s="129">
        <v>323</v>
      </c>
      <c r="F24" s="129">
        <v>160</v>
      </c>
      <c r="G24" s="129">
        <v>232</v>
      </c>
      <c r="H24" s="129">
        <v>392</v>
      </c>
      <c r="I24" s="130">
        <v>-69</v>
      </c>
      <c r="J24" s="130">
        <v>17</v>
      </c>
      <c r="K24" s="130">
        <v>-52</v>
      </c>
      <c r="L24" s="128">
        <v>9109</v>
      </c>
    </row>
    <row r="25" spans="1:12" ht="15" customHeight="1">
      <c r="A25" s="127" t="s">
        <v>19</v>
      </c>
      <c r="B25" s="128">
        <v>10615</v>
      </c>
      <c r="C25" s="129">
        <v>89</v>
      </c>
      <c r="D25" s="129">
        <v>416</v>
      </c>
      <c r="E25" s="129">
        <v>505</v>
      </c>
      <c r="F25" s="129">
        <v>94</v>
      </c>
      <c r="G25" s="129">
        <v>342</v>
      </c>
      <c r="H25" s="129">
        <v>436</v>
      </c>
      <c r="I25" s="130">
        <v>69</v>
      </c>
      <c r="J25" s="130">
        <v>-38</v>
      </c>
      <c r="K25" s="130">
        <v>31</v>
      </c>
      <c r="L25" s="128">
        <v>10646</v>
      </c>
    </row>
    <row r="26" spans="1:12" ht="15" customHeight="1">
      <c r="A26" s="127" t="s">
        <v>20</v>
      </c>
      <c r="B26" s="128">
        <v>14935</v>
      </c>
      <c r="C26" s="129">
        <v>85</v>
      </c>
      <c r="D26" s="129">
        <v>272</v>
      </c>
      <c r="E26" s="129">
        <v>357</v>
      </c>
      <c r="F26" s="129">
        <v>95</v>
      </c>
      <c r="G26" s="129">
        <v>298</v>
      </c>
      <c r="H26" s="129">
        <v>393</v>
      </c>
      <c r="I26" s="130">
        <v>-36</v>
      </c>
      <c r="J26" s="130">
        <v>5</v>
      </c>
      <c r="K26" s="130">
        <v>-31</v>
      </c>
      <c r="L26" s="128">
        <v>14904</v>
      </c>
    </row>
    <row r="27" spans="1:12" ht="15" customHeight="1">
      <c r="A27" s="127" t="s">
        <v>21</v>
      </c>
      <c r="B27" s="128">
        <v>12676</v>
      </c>
      <c r="C27" s="129">
        <v>110</v>
      </c>
      <c r="D27" s="129">
        <v>280</v>
      </c>
      <c r="E27" s="129">
        <v>390</v>
      </c>
      <c r="F27" s="129">
        <v>143</v>
      </c>
      <c r="G27" s="129">
        <v>367</v>
      </c>
      <c r="H27" s="129">
        <v>510</v>
      </c>
      <c r="I27" s="130">
        <v>-120</v>
      </c>
      <c r="J27" s="130">
        <v>15</v>
      </c>
      <c r="K27" s="130">
        <v>-105</v>
      </c>
      <c r="L27" s="128">
        <v>12571</v>
      </c>
    </row>
    <row r="28" spans="1:12" ht="15" customHeight="1">
      <c r="A28" s="127" t="s">
        <v>22</v>
      </c>
      <c r="B28" s="128">
        <v>11344</v>
      </c>
      <c r="C28" s="129">
        <v>121</v>
      </c>
      <c r="D28" s="129">
        <v>201</v>
      </c>
      <c r="E28" s="129">
        <v>322</v>
      </c>
      <c r="F28" s="129">
        <v>73</v>
      </c>
      <c r="G28" s="129">
        <v>233</v>
      </c>
      <c r="H28" s="129">
        <v>306</v>
      </c>
      <c r="I28" s="130">
        <v>16</v>
      </c>
      <c r="J28" s="130">
        <v>-11</v>
      </c>
      <c r="K28" s="130">
        <v>5</v>
      </c>
      <c r="L28" s="128">
        <v>11349</v>
      </c>
    </row>
    <row r="29" spans="1:249" s="137" customFormat="1" ht="19.5" customHeight="1">
      <c r="A29" s="131" t="s">
        <v>23</v>
      </c>
      <c r="B29" s="132">
        <v>105010</v>
      </c>
      <c r="C29" s="133">
        <v>843</v>
      </c>
      <c r="D29" s="133">
        <v>4226</v>
      </c>
      <c r="E29" s="133">
        <v>5069</v>
      </c>
      <c r="F29" s="133">
        <v>770</v>
      </c>
      <c r="G29" s="133">
        <v>3580</v>
      </c>
      <c r="H29" s="133">
        <v>4350</v>
      </c>
      <c r="I29" s="134">
        <v>719</v>
      </c>
      <c r="J29" s="134">
        <v>202</v>
      </c>
      <c r="K29" s="134">
        <v>921</v>
      </c>
      <c r="L29" s="132">
        <v>105931</v>
      </c>
      <c r="M29" s="135"/>
      <c r="N29" s="136"/>
      <c r="O29" s="136"/>
      <c r="P29" s="136"/>
      <c r="Q29" s="136"/>
      <c r="R29" s="136"/>
      <c r="S29" s="136"/>
      <c r="T29" s="136"/>
      <c r="U29" s="136"/>
      <c r="V29" s="136"/>
      <c r="W29" s="136"/>
      <c r="X29" s="136"/>
      <c r="Y29" s="136"/>
      <c r="Z29" s="136"/>
      <c r="AB29" s="138"/>
      <c r="AC29" s="136"/>
      <c r="AD29" s="136"/>
      <c r="AE29" s="136"/>
      <c r="AF29" s="136"/>
      <c r="AG29" s="136"/>
      <c r="AH29" s="136"/>
      <c r="AI29" s="136"/>
      <c r="AJ29" s="136"/>
      <c r="AK29" s="136"/>
      <c r="AL29" s="136"/>
      <c r="AM29" s="136"/>
      <c r="AN29" s="136"/>
      <c r="AO29" s="136"/>
      <c r="AQ29" s="138"/>
      <c r="AR29" s="136"/>
      <c r="AS29" s="136"/>
      <c r="AT29" s="136"/>
      <c r="AU29" s="136"/>
      <c r="AV29" s="136"/>
      <c r="AW29" s="136"/>
      <c r="AX29" s="136"/>
      <c r="AY29" s="136"/>
      <c r="AZ29" s="136"/>
      <c r="BA29" s="136"/>
      <c r="BB29" s="136"/>
      <c r="BC29" s="136"/>
      <c r="BD29" s="136"/>
      <c r="BF29" s="138"/>
      <c r="BG29" s="136"/>
      <c r="BH29" s="136"/>
      <c r="BI29" s="136"/>
      <c r="BJ29" s="136"/>
      <c r="BK29" s="136"/>
      <c r="BL29" s="136"/>
      <c r="BM29" s="136"/>
      <c r="BN29" s="136"/>
      <c r="BO29" s="136"/>
      <c r="BP29" s="136"/>
      <c r="BQ29" s="136"/>
      <c r="BR29" s="136"/>
      <c r="BS29" s="136"/>
      <c r="BU29" s="138"/>
      <c r="BV29" s="136"/>
      <c r="BW29" s="136"/>
      <c r="BX29" s="136"/>
      <c r="BY29" s="136"/>
      <c r="BZ29" s="136"/>
      <c r="CA29" s="136"/>
      <c r="CB29" s="136"/>
      <c r="CC29" s="136"/>
      <c r="CD29" s="136"/>
      <c r="CE29" s="136"/>
      <c r="CF29" s="136"/>
      <c r="CG29" s="136"/>
      <c r="CH29" s="136"/>
      <c r="CJ29" s="138"/>
      <c r="CK29" s="136"/>
      <c r="CL29" s="136"/>
      <c r="CM29" s="136"/>
      <c r="CN29" s="136"/>
      <c r="CO29" s="136"/>
      <c r="CP29" s="136"/>
      <c r="CQ29" s="136"/>
      <c r="CR29" s="136"/>
      <c r="CS29" s="136"/>
      <c r="CT29" s="136"/>
      <c r="CU29" s="136"/>
      <c r="CV29" s="136"/>
      <c r="CW29" s="136"/>
      <c r="CY29" s="138"/>
      <c r="CZ29" s="136"/>
      <c r="DA29" s="136"/>
      <c r="DB29" s="136"/>
      <c r="DC29" s="136"/>
      <c r="DD29" s="136"/>
      <c r="DE29" s="136"/>
      <c r="DF29" s="136"/>
      <c r="DG29" s="136"/>
      <c r="DH29" s="136"/>
      <c r="DI29" s="136"/>
      <c r="DJ29" s="136"/>
      <c r="DK29" s="136"/>
      <c r="DL29" s="136"/>
      <c r="DN29" s="138"/>
      <c r="DO29" s="136"/>
      <c r="DP29" s="136"/>
      <c r="DQ29" s="136"/>
      <c r="DR29" s="136"/>
      <c r="DS29" s="136"/>
      <c r="DT29" s="136"/>
      <c r="DU29" s="136"/>
      <c r="DV29" s="136"/>
      <c r="DW29" s="136"/>
      <c r="DX29" s="136"/>
      <c r="DY29" s="136"/>
      <c r="DZ29" s="136"/>
      <c r="EA29" s="136"/>
      <c r="EC29" s="138"/>
      <c r="ED29" s="136"/>
      <c r="EE29" s="136"/>
      <c r="EF29" s="136"/>
      <c r="EG29" s="136"/>
      <c r="EH29" s="136"/>
      <c r="EI29" s="136"/>
      <c r="EJ29" s="136"/>
      <c r="EK29" s="136"/>
      <c r="EL29" s="136"/>
      <c r="EM29" s="136"/>
      <c r="EN29" s="136"/>
      <c r="EO29" s="136"/>
      <c r="EP29" s="136"/>
      <c r="ER29" s="138"/>
      <c r="ES29" s="136"/>
      <c r="ET29" s="136"/>
      <c r="EU29" s="136"/>
      <c r="EV29" s="136"/>
      <c r="EW29" s="136"/>
      <c r="EX29" s="136"/>
      <c r="EY29" s="136"/>
      <c r="EZ29" s="136"/>
      <c r="FA29" s="136"/>
      <c r="FB29" s="136"/>
      <c r="FC29" s="136"/>
      <c r="FD29" s="136"/>
      <c r="FE29" s="136"/>
      <c r="FG29" s="138"/>
      <c r="FH29" s="136"/>
      <c r="FI29" s="136"/>
      <c r="FJ29" s="136"/>
      <c r="FK29" s="136"/>
      <c r="FL29" s="136"/>
      <c r="FM29" s="136"/>
      <c r="FN29" s="136"/>
      <c r="FO29" s="136"/>
      <c r="FP29" s="136"/>
      <c r="FQ29" s="136"/>
      <c r="FR29" s="136"/>
      <c r="FS29" s="136"/>
      <c r="FT29" s="136"/>
      <c r="FV29" s="138"/>
      <c r="FW29" s="136"/>
      <c r="FX29" s="136"/>
      <c r="FY29" s="136"/>
      <c r="FZ29" s="136"/>
      <c r="GA29" s="136"/>
      <c r="GB29" s="136"/>
      <c r="GC29" s="136"/>
      <c r="GD29" s="136"/>
      <c r="GE29" s="136"/>
      <c r="GF29" s="136"/>
      <c r="GG29" s="136"/>
      <c r="GH29" s="136"/>
      <c r="GI29" s="136"/>
      <c r="GK29" s="138"/>
      <c r="GL29" s="136"/>
      <c r="GM29" s="136"/>
      <c r="GN29" s="136"/>
      <c r="GO29" s="136"/>
      <c r="GP29" s="136"/>
      <c r="GQ29" s="136"/>
      <c r="GR29" s="136"/>
      <c r="GS29" s="136"/>
      <c r="GT29" s="136"/>
      <c r="GU29" s="136"/>
      <c r="GV29" s="136"/>
      <c r="GW29" s="136"/>
      <c r="GX29" s="136"/>
      <c r="GZ29" s="138"/>
      <c r="HA29" s="136"/>
      <c r="HB29" s="136"/>
      <c r="HC29" s="136"/>
      <c r="HD29" s="136"/>
      <c r="HE29" s="136"/>
      <c r="HF29" s="136"/>
      <c r="HG29" s="136"/>
      <c r="HH29" s="136"/>
      <c r="HI29" s="136"/>
      <c r="HJ29" s="136"/>
      <c r="HK29" s="136"/>
      <c r="HL29" s="136"/>
      <c r="HM29" s="136"/>
      <c r="HO29" s="138"/>
      <c r="HP29" s="136"/>
      <c r="HQ29" s="136"/>
      <c r="HR29" s="136"/>
      <c r="HS29" s="136"/>
      <c r="HT29" s="136"/>
      <c r="HU29" s="136"/>
      <c r="HV29" s="136"/>
      <c r="HW29" s="136"/>
      <c r="HX29" s="136"/>
      <c r="HY29" s="136"/>
      <c r="HZ29" s="136"/>
      <c r="IA29" s="136"/>
      <c r="IB29" s="136"/>
      <c r="ID29" s="138"/>
      <c r="IE29" s="136"/>
      <c r="IF29" s="136"/>
      <c r="IG29" s="136"/>
      <c r="IH29" s="136"/>
      <c r="II29" s="136"/>
      <c r="IJ29" s="136"/>
      <c r="IK29" s="136"/>
      <c r="IL29" s="136"/>
      <c r="IM29" s="136"/>
      <c r="IN29" s="136"/>
      <c r="IO29" s="136"/>
    </row>
    <row r="30" spans="1:12" s="137" customFormat="1" ht="19.5" customHeight="1">
      <c r="A30" s="131" t="s">
        <v>24</v>
      </c>
      <c r="B30" s="132">
        <v>16024</v>
      </c>
      <c r="C30" s="133">
        <v>80</v>
      </c>
      <c r="D30" s="133">
        <v>1214</v>
      </c>
      <c r="E30" s="133">
        <v>1294</v>
      </c>
      <c r="F30" s="133">
        <v>76</v>
      </c>
      <c r="G30" s="133">
        <v>970</v>
      </c>
      <c r="H30" s="133">
        <v>1046</v>
      </c>
      <c r="I30" s="134">
        <v>248</v>
      </c>
      <c r="J30" s="134">
        <v>-2</v>
      </c>
      <c r="K30" s="134">
        <v>246</v>
      </c>
      <c r="L30" s="132">
        <v>16270</v>
      </c>
    </row>
    <row r="31" spans="1:12" ht="15" customHeight="1">
      <c r="A31" s="127" t="s">
        <v>25</v>
      </c>
      <c r="B31" s="128">
        <v>8383</v>
      </c>
      <c r="C31" s="129">
        <v>38</v>
      </c>
      <c r="D31" s="129">
        <v>750</v>
      </c>
      <c r="E31" s="129">
        <v>788</v>
      </c>
      <c r="F31" s="129">
        <v>29</v>
      </c>
      <c r="G31" s="129">
        <v>612</v>
      </c>
      <c r="H31" s="129">
        <v>641</v>
      </c>
      <c r="I31" s="130">
        <v>147</v>
      </c>
      <c r="J31" s="130">
        <v>-6</v>
      </c>
      <c r="K31" s="130">
        <v>141</v>
      </c>
      <c r="L31" s="128">
        <v>8524</v>
      </c>
    </row>
    <row r="32" spans="1:12" ht="15" customHeight="1">
      <c r="A32" s="127" t="s">
        <v>26</v>
      </c>
      <c r="B32" s="128">
        <v>7641</v>
      </c>
      <c r="C32" s="129">
        <v>42</v>
      </c>
      <c r="D32" s="129">
        <v>464</v>
      </c>
      <c r="E32" s="129">
        <v>506</v>
      </c>
      <c r="F32" s="129">
        <v>47</v>
      </c>
      <c r="G32" s="129">
        <v>358</v>
      </c>
      <c r="H32" s="129">
        <v>405</v>
      </c>
      <c r="I32" s="130">
        <v>101</v>
      </c>
      <c r="J32" s="130">
        <v>4</v>
      </c>
      <c r="K32" s="130">
        <v>105</v>
      </c>
      <c r="L32" s="128">
        <v>7746</v>
      </c>
    </row>
    <row r="33" spans="1:249" s="137" customFormat="1" ht="19.5" customHeight="1">
      <c r="A33" s="131" t="s">
        <v>27</v>
      </c>
      <c r="B33" s="132">
        <v>9458</v>
      </c>
      <c r="C33" s="133">
        <v>101</v>
      </c>
      <c r="D33" s="133">
        <v>169</v>
      </c>
      <c r="E33" s="133">
        <v>270</v>
      </c>
      <c r="F33" s="133">
        <v>78</v>
      </c>
      <c r="G33" s="133">
        <v>197</v>
      </c>
      <c r="H33" s="133">
        <v>275</v>
      </c>
      <c r="I33" s="134">
        <v>-5</v>
      </c>
      <c r="J33" s="134">
        <v>7</v>
      </c>
      <c r="K33" s="134">
        <v>2</v>
      </c>
      <c r="L33" s="132">
        <v>9460</v>
      </c>
      <c r="M33" s="135"/>
      <c r="N33" s="136"/>
      <c r="O33" s="136"/>
      <c r="P33" s="136"/>
      <c r="Q33" s="136"/>
      <c r="R33" s="136"/>
      <c r="S33" s="136"/>
      <c r="T33" s="136"/>
      <c r="U33" s="136"/>
      <c r="V33" s="136"/>
      <c r="W33" s="136"/>
      <c r="X33" s="136"/>
      <c r="Y33" s="136"/>
      <c r="Z33" s="136"/>
      <c r="AB33" s="138"/>
      <c r="AC33" s="136"/>
      <c r="AD33" s="136"/>
      <c r="AE33" s="136"/>
      <c r="AF33" s="136"/>
      <c r="AG33" s="136"/>
      <c r="AH33" s="136"/>
      <c r="AI33" s="136"/>
      <c r="AJ33" s="136"/>
      <c r="AK33" s="136"/>
      <c r="AL33" s="136"/>
      <c r="AM33" s="136"/>
      <c r="AN33" s="136"/>
      <c r="AO33" s="136"/>
      <c r="AQ33" s="138"/>
      <c r="AR33" s="136"/>
      <c r="AS33" s="136"/>
      <c r="AT33" s="136"/>
      <c r="AU33" s="136"/>
      <c r="AV33" s="136"/>
      <c r="AW33" s="136"/>
      <c r="AX33" s="136"/>
      <c r="AY33" s="136"/>
      <c r="AZ33" s="136"/>
      <c r="BA33" s="136"/>
      <c r="BB33" s="136"/>
      <c r="BC33" s="136"/>
      <c r="BD33" s="136"/>
      <c r="BF33" s="138"/>
      <c r="BG33" s="136"/>
      <c r="BH33" s="136"/>
      <c r="BI33" s="136"/>
      <c r="BJ33" s="136"/>
      <c r="BK33" s="136"/>
      <c r="BL33" s="136"/>
      <c r="BM33" s="136"/>
      <c r="BN33" s="136"/>
      <c r="BO33" s="136"/>
      <c r="BP33" s="136"/>
      <c r="BQ33" s="136"/>
      <c r="BR33" s="136"/>
      <c r="BS33" s="136"/>
      <c r="BU33" s="138"/>
      <c r="BV33" s="136"/>
      <c r="BW33" s="136"/>
      <c r="BX33" s="136"/>
      <c r="BY33" s="136"/>
      <c r="BZ33" s="136"/>
      <c r="CA33" s="136"/>
      <c r="CB33" s="136"/>
      <c r="CC33" s="136"/>
      <c r="CD33" s="136"/>
      <c r="CE33" s="136"/>
      <c r="CF33" s="136"/>
      <c r="CG33" s="136"/>
      <c r="CH33" s="136"/>
      <c r="CJ33" s="138"/>
      <c r="CK33" s="136"/>
      <c r="CL33" s="136"/>
      <c r="CM33" s="136"/>
      <c r="CN33" s="136"/>
      <c r="CO33" s="136"/>
      <c r="CP33" s="136"/>
      <c r="CQ33" s="136"/>
      <c r="CR33" s="136"/>
      <c r="CS33" s="136"/>
      <c r="CT33" s="136"/>
      <c r="CU33" s="136"/>
      <c r="CV33" s="136"/>
      <c r="CW33" s="136"/>
      <c r="CY33" s="138"/>
      <c r="CZ33" s="136"/>
      <c r="DA33" s="136"/>
      <c r="DB33" s="136"/>
      <c r="DC33" s="136"/>
      <c r="DD33" s="136"/>
      <c r="DE33" s="136"/>
      <c r="DF33" s="136"/>
      <c r="DG33" s="136"/>
      <c r="DH33" s="136"/>
      <c r="DI33" s="136"/>
      <c r="DJ33" s="136"/>
      <c r="DK33" s="136"/>
      <c r="DL33" s="136"/>
      <c r="DN33" s="138"/>
      <c r="DO33" s="136"/>
      <c r="DP33" s="136"/>
      <c r="DQ33" s="136"/>
      <c r="DR33" s="136"/>
      <c r="DS33" s="136"/>
      <c r="DT33" s="136"/>
      <c r="DU33" s="136"/>
      <c r="DV33" s="136"/>
      <c r="DW33" s="136"/>
      <c r="DX33" s="136"/>
      <c r="DY33" s="136"/>
      <c r="DZ33" s="136"/>
      <c r="EA33" s="136"/>
      <c r="EC33" s="138"/>
      <c r="ED33" s="136"/>
      <c r="EE33" s="136"/>
      <c r="EF33" s="136"/>
      <c r="EG33" s="136"/>
      <c r="EH33" s="136"/>
      <c r="EI33" s="136"/>
      <c r="EJ33" s="136"/>
      <c r="EK33" s="136"/>
      <c r="EL33" s="136"/>
      <c r="EM33" s="136"/>
      <c r="EN33" s="136"/>
      <c r="EO33" s="136"/>
      <c r="EP33" s="136"/>
      <c r="ER33" s="138"/>
      <c r="ES33" s="136"/>
      <c r="ET33" s="136"/>
      <c r="EU33" s="136"/>
      <c r="EV33" s="136"/>
      <c r="EW33" s="136"/>
      <c r="EX33" s="136"/>
      <c r="EY33" s="136"/>
      <c r="EZ33" s="136"/>
      <c r="FA33" s="136"/>
      <c r="FB33" s="136"/>
      <c r="FC33" s="136"/>
      <c r="FD33" s="136"/>
      <c r="FE33" s="136"/>
      <c r="FG33" s="138"/>
      <c r="FH33" s="136"/>
      <c r="FI33" s="136"/>
      <c r="FJ33" s="136"/>
      <c r="FK33" s="136"/>
      <c r="FL33" s="136"/>
      <c r="FM33" s="136"/>
      <c r="FN33" s="136"/>
      <c r="FO33" s="136"/>
      <c r="FP33" s="136"/>
      <c r="FQ33" s="136"/>
      <c r="FR33" s="136"/>
      <c r="FS33" s="136"/>
      <c r="FT33" s="136"/>
      <c r="FV33" s="138"/>
      <c r="FW33" s="136"/>
      <c r="FX33" s="136"/>
      <c r="FY33" s="136"/>
      <c r="FZ33" s="136"/>
      <c r="GA33" s="136"/>
      <c r="GB33" s="136"/>
      <c r="GC33" s="136"/>
      <c r="GD33" s="136"/>
      <c r="GE33" s="136"/>
      <c r="GF33" s="136"/>
      <c r="GG33" s="136"/>
      <c r="GH33" s="136"/>
      <c r="GI33" s="136"/>
      <c r="GK33" s="138"/>
      <c r="GL33" s="136"/>
      <c r="GM33" s="136"/>
      <c r="GN33" s="136"/>
      <c r="GO33" s="136"/>
      <c r="GP33" s="136"/>
      <c r="GQ33" s="136"/>
      <c r="GR33" s="136"/>
      <c r="GS33" s="136"/>
      <c r="GT33" s="136"/>
      <c r="GU33" s="136"/>
      <c r="GV33" s="136"/>
      <c r="GW33" s="136"/>
      <c r="GX33" s="136"/>
      <c r="GZ33" s="138"/>
      <c r="HA33" s="136"/>
      <c r="HB33" s="136"/>
      <c r="HC33" s="136"/>
      <c r="HD33" s="136"/>
      <c r="HE33" s="136"/>
      <c r="HF33" s="136"/>
      <c r="HG33" s="136"/>
      <c r="HH33" s="136"/>
      <c r="HI33" s="136"/>
      <c r="HJ33" s="136"/>
      <c r="HK33" s="136"/>
      <c r="HL33" s="136"/>
      <c r="HM33" s="136"/>
      <c r="HO33" s="138"/>
      <c r="HP33" s="136"/>
      <c r="HQ33" s="136"/>
      <c r="HR33" s="136"/>
      <c r="HS33" s="136"/>
      <c r="HT33" s="136"/>
      <c r="HU33" s="136"/>
      <c r="HV33" s="136"/>
      <c r="HW33" s="136"/>
      <c r="HX33" s="136"/>
      <c r="HY33" s="136"/>
      <c r="HZ33" s="136"/>
      <c r="IA33" s="136"/>
      <c r="IB33" s="136"/>
      <c r="ID33" s="138"/>
      <c r="IE33" s="136"/>
      <c r="IF33" s="136"/>
      <c r="IG33" s="136"/>
      <c r="IH33" s="136"/>
      <c r="II33" s="136"/>
      <c r="IJ33" s="136"/>
      <c r="IK33" s="136"/>
      <c r="IL33" s="136"/>
      <c r="IM33" s="136"/>
      <c r="IN33" s="136"/>
      <c r="IO33" s="136"/>
    </row>
    <row r="34" spans="1:249" ht="15" customHeight="1">
      <c r="A34" s="127" t="s">
        <v>28</v>
      </c>
      <c r="B34" s="128">
        <v>9458</v>
      </c>
      <c r="C34" s="129">
        <v>101</v>
      </c>
      <c r="D34" s="129">
        <v>169</v>
      </c>
      <c r="E34" s="129">
        <v>270</v>
      </c>
      <c r="F34" s="129">
        <v>78</v>
      </c>
      <c r="G34" s="129">
        <v>197</v>
      </c>
      <c r="H34" s="129">
        <v>275</v>
      </c>
      <c r="I34" s="130">
        <v>-5</v>
      </c>
      <c r="J34" s="130">
        <v>7</v>
      </c>
      <c r="K34" s="130">
        <v>2</v>
      </c>
      <c r="L34" s="128">
        <v>9460</v>
      </c>
      <c r="M34" s="139"/>
      <c r="N34" s="140"/>
      <c r="O34" s="140"/>
      <c r="P34" s="140"/>
      <c r="Q34" s="140"/>
      <c r="R34" s="140"/>
      <c r="S34" s="140"/>
      <c r="T34" s="140"/>
      <c r="U34" s="140"/>
      <c r="V34" s="140"/>
      <c r="W34" s="140"/>
      <c r="X34" s="140"/>
      <c r="Y34" s="140"/>
      <c r="Z34" s="140"/>
      <c r="AB34" s="141"/>
      <c r="AC34" s="140"/>
      <c r="AD34" s="140"/>
      <c r="AE34" s="140"/>
      <c r="AF34" s="140"/>
      <c r="AG34" s="140"/>
      <c r="AH34" s="140"/>
      <c r="AI34" s="140"/>
      <c r="AJ34" s="140"/>
      <c r="AK34" s="140"/>
      <c r="AL34" s="140"/>
      <c r="AM34" s="140"/>
      <c r="AN34" s="140"/>
      <c r="AO34" s="140"/>
      <c r="AQ34" s="141"/>
      <c r="AR34" s="140"/>
      <c r="AS34" s="140"/>
      <c r="AT34" s="140"/>
      <c r="AU34" s="140"/>
      <c r="AV34" s="140"/>
      <c r="AW34" s="140"/>
      <c r="AX34" s="140"/>
      <c r="AY34" s="140"/>
      <c r="AZ34" s="140"/>
      <c r="BA34" s="140"/>
      <c r="BB34" s="140"/>
      <c r="BC34" s="140"/>
      <c r="BD34" s="140"/>
      <c r="BF34" s="141"/>
      <c r="BG34" s="140"/>
      <c r="BH34" s="140"/>
      <c r="BI34" s="140"/>
      <c r="BJ34" s="140"/>
      <c r="BK34" s="140"/>
      <c r="BL34" s="140"/>
      <c r="BM34" s="140"/>
      <c r="BN34" s="140"/>
      <c r="BO34" s="140"/>
      <c r="BP34" s="140"/>
      <c r="BQ34" s="140"/>
      <c r="BR34" s="140"/>
      <c r="BS34" s="140"/>
      <c r="BU34" s="141"/>
      <c r="BV34" s="140"/>
      <c r="BW34" s="140"/>
      <c r="BX34" s="140"/>
      <c r="BY34" s="140"/>
      <c r="BZ34" s="140"/>
      <c r="CA34" s="140"/>
      <c r="CB34" s="140"/>
      <c r="CC34" s="140"/>
      <c r="CD34" s="140"/>
      <c r="CE34" s="140"/>
      <c r="CF34" s="140"/>
      <c r="CG34" s="140"/>
      <c r="CH34" s="140"/>
      <c r="CJ34" s="141"/>
      <c r="CK34" s="140"/>
      <c r="CL34" s="140"/>
      <c r="CM34" s="140"/>
      <c r="CN34" s="140"/>
      <c r="CO34" s="140"/>
      <c r="CP34" s="140"/>
      <c r="CQ34" s="140"/>
      <c r="CR34" s="140"/>
      <c r="CS34" s="140"/>
      <c r="CT34" s="140"/>
      <c r="CU34" s="140"/>
      <c r="CV34" s="140"/>
      <c r="CW34" s="140"/>
      <c r="CY34" s="141"/>
      <c r="CZ34" s="140"/>
      <c r="DA34" s="140"/>
      <c r="DB34" s="140"/>
      <c r="DC34" s="140"/>
      <c r="DD34" s="140"/>
      <c r="DE34" s="140"/>
      <c r="DF34" s="140"/>
      <c r="DG34" s="140"/>
      <c r="DH34" s="140"/>
      <c r="DI34" s="140"/>
      <c r="DJ34" s="140"/>
      <c r="DK34" s="140"/>
      <c r="DL34" s="140"/>
      <c r="DN34" s="141"/>
      <c r="DO34" s="140"/>
      <c r="DP34" s="140"/>
      <c r="DQ34" s="140"/>
      <c r="DR34" s="140"/>
      <c r="DS34" s="140"/>
      <c r="DT34" s="140"/>
      <c r="DU34" s="140"/>
      <c r="DV34" s="140"/>
      <c r="DW34" s="140"/>
      <c r="DX34" s="140"/>
      <c r="DY34" s="140"/>
      <c r="DZ34" s="140"/>
      <c r="EA34" s="140"/>
      <c r="EC34" s="141"/>
      <c r="ED34" s="140"/>
      <c r="EE34" s="140"/>
      <c r="EF34" s="140"/>
      <c r="EG34" s="140"/>
      <c r="EH34" s="140"/>
      <c r="EI34" s="140"/>
      <c r="EJ34" s="140"/>
      <c r="EK34" s="140"/>
      <c r="EL34" s="140"/>
      <c r="EM34" s="140"/>
      <c r="EN34" s="140"/>
      <c r="EO34" s="140"/>
      <c r="EP34" s="140"/>
      <c r="ER34" s="141"/>
      <c r="ES34" s="140"/>
      <c r="ET34" s="140"/>
      <c r="EU34" s="140"/>
      <c r="EV34" s="140"/>
      <c r="EW34" s="140"/>
      <c r="EX34" s="140"/>
      <c r="EY34" s="140"/>
      <c r="EZ34" s="140"/>
      <c r="FA34" s="140"/>
      <c r="FB34" s="140"/>
      <c r="FC34" s="140"/>
      <c r="FD34" s="140"/>
      <c r="FE34" s="140"/>
      <c r="FG34" s="141"/>
      <c r="FH34" s="140"/>
      <c r="FI34" s="140"/>
      <c r="FJ34" s="140"/>
      <c r="FK34" s="140"/>
      <c r="FL34" s="140"/>
      <c r="FM34" s="140"/>
      <c r="FN34" s="140"/>
      <c r="FO34" s="140"/>
      <c r="FP34" s="140"/>
      <c r="FQ34" s="140"/>
      <c r="FR34" s="140"/>
      <c r="FS34" s="140"/>
      <c r="FT34" s="140"/>
      <c r="FV34" s="141"/>
      <c r="FW34" s="140"/>
      <c r="FX34" s="140"/>
      <c r="FY34" s="140"/>
      <c r="FZ34" s="140"/>
      <c r="GA34" s="140"/>
      <c r="GB34" s="140"/>
      <c r="GC34" s="140"/>
      <c r="GD34" s="140"/>
      <c r="GE34" s="140"/>
      <c r="GF34" s="140"/>
      <c r="GG34" s="140"/>
      <c r="GH34" s="140"/>
      <c r="GI34" s="140"/>
      <c r="GK34" s="141"/>
      <c r="GL34" s="140"/>
      <c r="GM34" s="140"/>
      <c r="GN34" s="140"/>
      <c r="GO34" s="140"/>
      <c r="GP34" s="140"/>
      <c r="GQ34" s="140"/>
      <c r="GR34" s="140"/>
      <c r="GS34" s="140"/>
      <c r="GT34" s="140"/>
      <c r="GU34" s="140"/>
      <c r="GV34" s="140"/>
      <c r="GW34" s="140"/>
      <c r="GX34" s="140"/>
      <c r="GZ34" s="141"/>
      <c r="HA34" s="140"/>
      <c r="HB34" s="140"/>
      <c r="HC34" s="140"/>
      <c r="HD34" s="140"/>
      <c r="HE34" s="140"/>
      <c r="HF34" s="140"/>
      <c r="HG34" s="140"/>
      <c r="HH34" s="140"/>
      <c r="HI34" s="140"/>
      <c r="HJ34" s="140"/>
      <c r="HK34" s="140"/>
      <c r="HL34" s="140"/>
      <c r="HM34" s="140"/>
      <c r="HO34" s="141"/>
      <c r="HP34" s="140"/>
      <c r="HQ34" s="140"/>
      <c r="HR34" s="140"/>
      <c r="HS34" s="140"/>
      <c r="HT34" s="140"/>
      <c r="HU34" s="140"/>
      <c r="HV34" s="140"/>
      <c r="HW34" s="140"/>
      <c r="HX34" s="140"/>
      <c r="HY34" s="140"/>
      <c r="HZ34" s="140"/>
      <c r="IA34" s="140"/>
      <c r="IB34" s="140"/>
      <c r="ID34" s="141"/>
      <c r="IE34" s="140"/>
      <c r="IF34" s="140"/>
      <c r="IG34" s="140"/>
      <c r="IH34" s="140"/>
      <c r="II34" s="140"/>
      <c r="IJ34" s="140"/>
      <c r="IK34" s="140"/>
      <c r="IL34" s="140"/>
      <c r="IM34" s="140"/>
      <c r="IN34" s="140"/>
      <c r="IO34" s="140"/>
    </row>
    <row r="35" spans="1:249" s="137" customFormat="1" ht="19.5" customHeight="1">
      <c r="A35" s="131" t="s">
        <v>29</v>
      </c>
      <c r="B35" s="132">
        <v>11903</v>
      </c>
      <c r="C35" s="133">
        <v>96</v>
      </c>
      <c r="D35" s="133">
        <v>342</v>
      </c>
      <c r="E35" s="133">
        <v>438</v>
      </c>
      <c r="F35" s="133">
        <v>83</v>
      </c>
      <c r="G35" s="133">
        <v>314</v>
      </c>
      <c r="H35" s="133">
        <v>397</v>
      </c>
      <c r="I35" s="134">
        <v>41</v>
      </c>
      <c r="J35" s="134">
        <v>71</v>
      </c>
      <c r="K35" s="134">
        <v>112</v>
      </c>
      <c r="L35" s="132">
        <v>12015</v>
      </c>
      <c r="M35" s="135"/>
      <c r="N35" s="136"/>
      <c r="O35" s="136"/>
      <c r="P35" s="136"/>
      <c r="Q35" s="136"/>
      <c r="R35" s="136"/>
      <c r="S35" s="136"/>
      <c r="T35" s="136"/>
      <c r="U35" s="136"/>
      <c r="V35" s="136"/>
      <c r="W35" s="136"/>
      <c r="X35" s="136"/>
      <c r="Y35" s="136"/>
      <c r="Z35" s="136"/>
      <c r="AB35" s="138"/>
      <c r="AC35" s="136"/>
      <c r="AD35" s="136"/>
      <c r="AE35" s="136"/>
      <c r="AF35" s="136"/>
      <c r="AG35" s="136"/>
      <c r="AH35" s="136"/>
      <c r="AI35" s="136"/>
      <c r="AJ35" s="136"/>
      <c r="AK35" s="136"/>
      <c r="AL35" s="136"/>
      <c r="AM35" s="136"/>
      <c r="AN35" s="136"/>
      <c r="AO35" s="136"/>
      <c r="AQ35" s="138"/>
      <c r="AR35" s="136"/>
      <c r="AS35" s="136"/>
      <c r="AT35" s="136"/>
      <c r="AU35" s="136"/>
      <c r="AV35" s="136"/>
      <c r="AW35" s="136"/>
      <c r="AX35" s="136"/>
      <c r="AY35" s="136"/>
      <c r="AZ35" s="136"/>
      <c r="BA35" s="136"/>
      <c r="BB35" s="136"/>
      <c r="BC35" s="136"/>
      <c r="BD35" s="136"/>
      <c r="BF35" s="138"/>
      <c r="BG35" s="136"/>
      <c r="BH35" s="136"/>
      <c r="BI35" s="136"/>
      <c r="BJ35" s="136"/>
      <c r="BK35" s="136"/>
      <c r="BL35" s="136"/>
      <c r="BM35" s="136"/>
      <c r="BN35" s="136"/>
      <c r="BO35" s="136"/>
      <c r="BP35" s="136"/>
      <c r="BQ35" s="136"/>
      <c r="BR35" s="136"/>
      <c r="BS35" s="136"/>
      <c r="BU35" s="138"/>
      <c r="BV35" s="136"/>
      <c r="BW35" s="136"/>
      <c r="BX35" s="136"/>
      <c r="BY35" s="136"/>
      <c r="BZ35" s="136"/>
      <c r="CA35" s="136"/>
      <c r="CB35" s="136"/>
      <c r="CC35" s="136"/>
      <c r="CD35" s="136"/>
      <c r="CE35" s="136"/>
      <c r="CF35" s="136"/>
      <c r="CG35" s="136"/>
      <c r="CH35" s="136"/>
      <c r="CJ35" s="138"/>
      <c r="CK35" s="136"/>
      <c r="CL35" s="136"/>
      <c r="CM35" s="136"/>
      <c r="CN35" s="136"/>
      <c r="CO35" s="136"/>
      <c r="CP35" s="136"/>
      <c r="CQ35" s="136"/>
      <c r="CR35" s="136"/>
      <c r="CS35" s="136"/>
      <c r="CT35" s="136"/>
      <c r="CU35" s="136"/>
      <c r="CV35" s="136"/>
      <c r="CW35" s="136"/>
      <c r="CY35" s="138"/>
      <c r="CZ35" s="136"/>
      <c r="DA35" s="136"/>
      <c r="DB35" s="136"/>
      <c r="DC35" s="136"/>
      <c r="DD35" s="136"/>
      <c r="DE35" s="136"/>
      <c r="DF35" s="136"/>
      <c r="DG35" s="136"/>
      <c r="DH35" s="136"/>
      <c r="DI35" s="136"/>
      <c r="DJ35" s="136"/>
      <c r="DK35" s="136"/>
      <c r="DL35" s="136"/>
      <c r="DN35" s="138"/>
      <c r="DO35" s="136"/>
      <c r="DP35" s="136"/>
      <c r="DQ35" s="136"/>
      <c r="DR35" s="136"/>
      <c r="DS35" s="136"/>
      <c r="DT35" s="136"/>
      <c r="DU35" s="136"/>
      <c r="DV35" s="136"/>
      <c r="DW35" s="136"/>
      <c r="DX35" s="136"/>
      <c r="DY35" s="136"/>
      <c r="DZ35" s="136"/>
      <c r="EA35" s="136"/>
      <c r="EC35" s="138"/>
      <c r="ED35" s="136"/>
      <c r="EE35" s="136"/>
      <c r="EF35" s="136"/>
      <c r="EG35" s="136"/>
      <c r="EH35" s="136"/>
      <c r="EI35" s="136"/>
      <c r="EJ35" s="136"/>
      <c r="EK35" s="136"/>
      <c r="EL35" s="136"/>
      <c r="EM35" s="136"/>
      <c r="EN35" s="136"/>
      <c r="EO35" s="136"/>
      <c r="EP35" s="136"/>
      <c r="ER35" s="138"/>
      <c r="ES35" s="136"/>
      <c r="ET35" s="136"/>
      <c r="EU35" s="136"/>
      <c r="EV35" s="136"/>
      <c r="EW35" s="136"/>
      <c r="EX35" s="136"/>
      <c r="EY35" s="136"/>
      <c r="EZ35" s="136"/>
      <c r="FA35" s="136"/>
      <c r="FB35" s="136"/>
      <c r="FC35" s="136"/>
      <c r="FD35" s="136"/>
      <c r="FE35" s="136"/>
      <c r="FG35" s="138"/>
      <c r="FH35" s="136"/>
      <c r="FI35" s="136"/>
      <c r="FJ35" s="136"/>
      <c r="FK35" s="136"/>
      <c r="FL35" s="136"/>
      <c r="FM35" s="136"/>
      <c r="FN35" s="136"/>
      <c r="FO35" s="136"/>
      <c r="FP35" s="136"/>
      <c r="FQ35" s="136"/>
      <c r="FR35" s="136"/>
      <c r="FS35" s="136"/>
      <c r="FT35" s="136"/>
      <c r="FV35" s="138"/>
      <c r="FW35" s="136"/>
      <c r="FX35" s="136"/>
      <c r="FY35" s="136"/>
      <c r="FZ35" s="136"/>
      <c r="GA35" s="136"/>
      <c r="GB35" s="136"/>
      <c r="GC35" s="136"/>
      <c r="GD35" s="136"/>
      <c r="GE35" s="136"/>
      <c r="GF35" s="136"/>
      <c r="GG35" s="136"/>
      <c r="GH35" s="136"/>
      <c r="GI35" s="136"/>
      <c r="GK35" s="138"/>
      <c r="GL35" s="136"/>
      <c r="GM35" s="136"/>
      <c r="GN35" s="136"/>
      <c r="GO35" s="136"/>
      <c r="GP35" s="136"/>
      <c r="GQ35" s="136"/>
      <c r="GR35" s="136"/>
      <c r="GS35" s="136"/>
      <c r="GT35" s="136"/>
      <c r="GU35" s="136"/>
      <c r="GV35" s="136"/>
      <c r="GW35" s="136"/>
      <c r="GX35" s="136"/>
      <c r="GZ35" s="138"/>
      <c r="HA35" s="136"/>
      <c r="HB35" s="136"/>
      <c r="HC35" s="136"/>
      <c r="HD35" s="136"/>
      <c r="HE35" s="136"/>
      <c r="HF35" s="136"/>
      <c r="HG35" s="136"/>
      <c r="HH35" s="136"/>
      <c r="HI35" s="136"/>
      <c r="HJ35" s="136"/>
      <c r="HK35" s="136"/>
      <c r="HL35" s="136"/>
      <c r="HM35" s="136"/>
      <c r="HO35" s="138"/>
      <c r="HP35" s="136"/>
      <c r="HQ35" s="136"/>
      <c r="HR35" s="136"/>
      <c r="HS35" s="136"/>
      <c r="HT35" s="136"/>
      <c r="HU35" s="136"/>
      <c r="HV35" s="136"/>
      <c r="HW35" s="136"/>
      <c r="HX35" s="136"/>
      <c r="HY35" s="136"/>
      <c r="HZ35" s="136"/>
      <c r="IA35" s="136"/>
      <c r="IB35" s="136"/>
      <c r="ID35" s="138"/>
      <c r="IE35" s="136"/>
      <c r="IF35" s="136"/>
      <c r="IG35" s="136"/>
      <c r="IH35" s="136"/>
      <c r="II35" s="136"/>
      <c r="IJ35" s="136"/>
      <c r="IK35" s="136"/>
      <c r="IL35" s="136"/>
      <c r="IM35" s="136"/>
      <c r="IN35" s="136"/>
      <c r="IO35" s="136"/>
    </row>
    <row r="36" spans="1:249" ht="15" customHeight="1">
      <c r="A36" s="127" t="s">
        <v>30</v>
      </c>
      <c r="B36" s="128">
        <v>9178</v>
      </c>
      <c r="C36" s="129">
        <v>80</v>
      </c>
      <c r="D36" s="129">
        <v>291</v>
      </c>
      <c r="E36" s="129">
        <v>371</v>
      </c>
      <c r="F36" s="129">
        <v>71</v>
      </c>
      <c r="G36" s="129">
        <v>247</v>
      </c>
      <c r="H36" s="129">
        <v>318</v>
      </c>
      <c r="I36" s="130">
        <v>53</v>
      </c>
      <c r="J36" s="130">
        <v>57</v>
      </c>
      <c r="K36" s="130">
        <v>110</v>
      </c>
      <c r="L36" s="128">
        <v>9288</v>
      </c>
      <c r="M36" s="139"/>
      <c r="N36" s="140"/>
      <c r="O36" s="140"/>
      <c r="P36" s="140"/>
      <c r="Q36" s="140"/>
      <c r="R36" s="140"/>
      <c r="S36" s="140"/>
      <c r="T36" s="140"/>
      <c r="U36" s="140"/>
      <c r="V36" s="140"/>
      <c r="W36" s="140"/>
      <c r="X36" s="140"/>
      <c r="Y36" s="140"/>
      <c r="Z36" s="140"/>
      <c r="AB36" s="141"/>
      <c r="AC36" s="140"/>
      <c r="AD36" s="140"/>
      <c r="AE36" s="140"/>
      <c r="AF36" s="140"/>
      <c r="AG36" s="140"/>
      <c r="AH36" s="140"/>
      <c r="AI36" s="140"/>
      <c r="AJ36" s="140"/>
      <c r="AK36" s="140"/>
      <c r="AL36" s="140"/>
      <c r="AM36" s="140"/>
      <c r="AN36" s="140"/>
      <c r="AO36" s="140"/>
      <c r="AQ36" s="141"/>
      <c r="AR36" s="140"/>
      <c r="AS36" s="140"/>
      <c r="AT36" s="140"/>
      <c r="AU36" s="140"/>
      <c r="AV36" s="140"/>
      <c r="AW36" s="140"/>
      <c r="AX36" s="140"/>
      <c r="AY36" s="140"/>
      <c r="AZ36" s="140"/>
      <c r="BA36" s="140"/>
      <c r="BB36" s="140"/>
      <c r="BC36" s="140"/>
      <c r="BD36" s="140"/>
      <c r="BF36" s="141"/>
      <c r="BG36" s="140"/>
      <c r="BH36" s="140"/>
      <c r="BI36" s="140"/>
      <c r="BJ36" s="140"/>
      <c r="BK36" s="140"/>
      <c r="BL36" s="140"/>
      <c r="BM36" s="140"/>
      <c r="BN36" s="140"/>
      <c r="BO36" s="140"/>
      <c r="BP36" s="140"/>
      <c r="BQ36" s="140"/>
      <c r="BR36" s="140"/>
      <c r="BS36" s="140"/>
      <c r="BU36" s="141"/>
      <c r="BV36" s="140"/>
      <c r="BW36" s="140"/>
      <c r="BX36" s="140"/>
      <c r="BY36" s="140"/>
      <c r="BZ36" s="140"/>
      <c r="CA36" s="140"/>
      <c r="CB36" s="140"/>
      <c r="CC36" s="140"/>
      <c r="CD36" s="140"/>
      <c r="CE36" s="140"/>
      <c r="CF36" s="140"/>
      <c r="CG36" s="140"/>
      <c r="CH36" s="140"/>
      <c r="CJ36" s="141"/>
      <c r="CK36" s="140"/>
      <c r="CL36" s="140"/>
      <c r="CM36" s="140"/>
      <c r="CN36" s="140"/>
      <c r="CO36" s="140"/>
      <c r="CP36" s="140"/>
      <c r="CQ36" s="140"/>
      <c r="CR36" s="140"/>
      <c r="CS36" s="140"/>
      <c r="CT36" s="140"/>
      <c r="CU36" s="140"/>
      <c r="CV36" s="140"/>
      <c r="CW36" s="140"/>
      <c r="CY36" s="141"/>
      <c r="CZ36" s="140"/>
      <c r="DA36" s="140"/>
      <c r="DB36" s="140"/>
      <c r="DC36" s="140"/>
      <c r="DD36" s="140"/>
      <c r="DE36" s="140"/>
      <c r="DF36" s="140"/>
      <c r="DG36" s="140"/>
      <c r="DH36" s="140"/>
      <c r="DI36" s="140"/>
      <c r="DJ36" s="140"/>
      <c r="DK36" s="140"/>
      <c r="DL36" s="140"/>
      <c r="DN36" s="141"/>
      <c r="DO36" s="140"/>
      <c r="DP36" s="140"/>
      <c r="DQ36" s="140"/>
      <c r="DR36" s="140"/>
      <c r="DS36" s="140"/>
      <c r="DT36" s="140"/>
      <c r="DU36" s="140"/>
      <c r="DV36" s="140"/>
      <c r="DW36" s="140"/>
      <c r="DX36" s="140"/>
      <c r="DY36" s="140"/>
      <c r="DZ36" s="140"/>
      <c r="EA36" s="140"/>
      <c r="EC36" s="141"/>
      <c r="ED36" s="140"/>
      <c r="EE36" s="140"/>
      <c r="EF36" s="140"/>
      <c r="EG36" s="140"/>
      <c r="EH36" s="140"/>
      <c r="EI36" s="140"/>
      <c r="EJ36" s="140"/>
      <c r="EK36" s="140"/>
      <c r="EL36" s="140"/>
      <c r="EM36" s="140"/>
      <c r="EN36" s="140"/>
      <c r="EO36" s="140"/>
      <c r="EP36" s="140"/>
      <c r="ER36" s="141"/>
      <c r="ES36" s="140"/>
      <c r="ET36" s="140"/>
      <c r="EU36" s="140"/>
      <c r="EV36" s="140"/>
      <c r="EW36" s="140"/>
      <c r="EX36" s="140"/>
      <c r="EY36" s="140"/>
      <c r="EZ36" s="140"/>
      <c r="FA36" s="140"/>
      <c r="FB36" s="140"/>
      <c r="FC36" s="140"/>
      <c r="FD36" s="140"/>
      <c r="FE36" s="140"/>
      <c r="FG36" s="141"/>
      <c r="FH36" s="140"/>
      <c r="FI36" s="140"/>
      <c r="FJ36" s="140"/>
      <c r="FK36" s="140"/>
      <c r="FL36" s="140"/>
      <c r="FM36" s="140"/>
      <c r="FN36" s="140"/>
      <c r="FO36" s="140"/>
      <c r="FP36" s="140"/>
      <c r="FQ36" s="140"/>
      <c r="FR36" s="140"/>
      <c r="FS36" s="140"/>
      <c r="FT36" s="140"/>
      <c r="FV36" s="141"/>
      <c r="FW36" s="140"/>
      <c r="FX36" s="140"/>
      <c r="FY36" s="140"/>
      <c r="FZ36" s="140"/>
      <c r="GA36" s="140"/>
      <c r="GB36" s="140"/>
      <c r="GC36" s="140"/>
      <c r="GD36" s="140"/>
      <c r="GE36" s="140"/>
      <c r="GF36" s="140"/>
      <c r="GG36" s="140"/>
      <c r="GH36" s="140"/>
      <c r="GI36" s="140"/>
      <c r="GK36" s="141"/>
      <c r="GL36" s="140"/>
      <c r="GM36" s="140"/>
      <c r="GN36" s="140"/>
      <c r="GO36" s="140"/>
      <c r="GP36" s="140"/>
      <c r="GQ36" s="140"/>
      <c r="GR36" s="140"/>
      <c r="GS36" s="140"/>
      <c r="GT36" s="140"/>
      <c r="GU36" s="140"/>
      <c r="GV36" s="140"/>
      <c r="GW36" s="140"/>
      <c r="GX36" s="140"/>
      <c r="GZ36" s="141"/>
      <c r="HA36" s="140"/>
      <c r="HB36" s="140"/>
      <c r="HC36" s="140"/>
      <c r="HD36" s="140"/>
      <c r="HE36" s="140"/>
      <c r="HF36" s="140"/>
      <c r="HG36" s="140"/>
      <c r="HH36" s="140"/>
      <c r="HI36" s="140"/>
      <c r="HJ36" s="140"/>
      <c r="HK36" s="140"/>
      <c r="HL36" s="140"/>
      <c r="HM36" s="140"/>
      <c r="HO36" s="141"/>
      <c r="HP36" s="140"/>
      <c r="HQ36" s="140"/>
      <c r="HR36" s="140"/>
      <c r="HS36" s="140"/>
      <c r="HT36" s="140"/>
      <c r="HU36" s="140"/>
      <c r="HV36" s="140"/>
      <c r="HW36" s="140"/>
      <c r="HX36" s="140"/>
      <c r="HY36" s="140"/>
      <c r="HZ36" s="140"/>
      <c r="IA36" s="140"/>
      <c r="IB36" s="140"/>
      <c r="ID36" s="141"/>
      <c r="IE36" s="140"/>
      <c r="IF36" s="140"/>
      <c r="IG36" s="140"/>
      <c r="IH36" s="140"/>
      <c r="II36" s="140"/>
      <c r="IJ36" s="140"/>
      <c r="IK36" s="140"/>
      <c r="IL36" s="140"/>
      <c r="IM36" s="140"/>
      <c r="IN36" s="140"/>
      <c r="IO36" s="140"/>
    </row>
    <row r="37" spans="1:249" ht="15" customHeight="1">
      <c r="A37" s="127" t="s">
        <v>31</v>
      </c>
      <c r="B37" s="128">
        <v>2725</v>
      </c>
      <c r="C37" s="129">
        <v>16</v>
      </c>
      <c r="D37" s="129">
        <v>51</v>
      </c>
      <c r="E37" s="129">
        <v>67</v>
      </c>
      <c r="F37" s="129">
        <v>12</v>
      </c>
      <c r="G37" s="129">
        <v>67</v>
      </c>
      <c r="H37" s="129">
        <v>79</v>
      </c>
      <c r="I37" s="130">
        <v>-12</v>
      </c>
      <c r="J37" s="130">
        <v>14</v>
      </c>
      <c r="K37" s="130">
        <v>2</v>
      </c>
      <c r="L37" s="128">
        <v>2727</v>
      </c>
      <c r="M37" s="139"/>
      <c r="N37" s="140"/>
      <c r="O37" s="140"/>
      <c r="P37" s="140"/>
      <c r="Q37" s="140"/>
      <c r="R37" s="140"/>
      <c r="S37" s="140"/>
      <c r="T37" s="140"/>
      <c r="U37" s="140"/>
      <c r="V37" s="140"/>
      <c r="W37" s="140"/>
      <c r="X37" s="140"/>
      <c r="Y37" s="140"/>
      <c r="Z37" s="140"/>
      <c r="AB37" s="141"/>
      <c r="AC37" s="140"/>
      <c r="AD37" s="140"/>
      <c r="AE37" s="140"/>
      <c r="AF37" s="140"/>
      <c r="AG37" s="140"/>
      <c r="AH37" s="140"/>
      <c r="AI37" s="140"/>
      <c r="AJ37" s="140"/>
      <c r="AK37" s="140"/>
      <c r="AL37" s="140"/>
      <c r="AM37" s="140"/>
      <c r="AN37" s="140"/>
      <c r="AO37" s="140"/>
      <c r="AQ37" s="141"/>
      <c r="AR37" s="140"/>
      <c r="AS37" s="140"/>
      <c r="AT37" s="140"/>
      <c r="AU37" s="140"/>
      <c r="AV37" s="140"/>
      <c r="AW37" s="140"/>
      <c r="AX37" s="140"/>
      <c r="AY37" s="140"/>
      <c r="AZ37" s="140"/>
      <c r="BA37" s="140"/>
      <c r="BB37" s="140"/>
      <c r="BC37" s="140"/>
      <c r="BD37" s="140"/>
      <c r="BF37" s="141"/>
      <c r="BG37" s="140"/>
      <c r="BH37" s="140"/>
      <c r="BI37" s="140"/>
      <c r="BJ37" s="140"/>
      <c r="BK37" s="140"/>
      <c r="BL37" s="140"/>
      <c r="BM37" s="140"/>
      <c r="BN37" s="140"/>
      <c r="BO37" s="140"/>
      <c r="BP37" s="140"/>
      <c r="BQ37" s="140"/>
      <c r="BR37" s="140"/>
      <c r="BS37" s="140"/>
      <c r="BU37" s="141"/>
      <c r="BV37" s="140"/>
      <c r="BW37" s="140"/>
      <c r="BX37" s="140"/>
      <c r="BY37" s="140"/>
      <c r="BZ37" s="140"/>
      <c r="CA37" s="140"/>
      <c r="CB37" s="140"/>
      <c r="CC37" s="140"/>
      <c r="CD37" s="140"/>
      <c r="CE37" s="140"/>
      <c r="CF37" s="140"/>
      <c r="CG37" s="140"/>
      <c r="CH37" s="140"/>
      <c r="CJ37" s="141"/>
      <c r="CK37" s="140"/>
      <c r="CL37" s="140"/>
      <c r="CM37" s="140"/>
      <c r="CN37" s="140"/>
      <c r="CO37" s="140"/>
      <c r="CP37" s="140"/>
      <c r="CQ37" s="140"/>
      <c r="CR37" s="140"/>
      <c r="CS37" s="140"/>
      <c r="CT37" s="140"/>
      <c r="CU37" s="140"/>
      <c r="CV37" s="140"/>
      <c r="CW37" s="140"/>
      <c r="CY37" s="141"/>
      <c r="CZ37" s="140"/>
      <c r="DA37" s="140"/>
      <c r="DB37" s="140"/>
      <c r="DC37" s="140"/>
      <c r="DD37" s="140"/>
      <c r="DE37" s="140"/>
      <c r="DF37" s="140"/>
      <c r="DG37" s="140"/>
      <c r="DH37" s="140"/>
      <c r="DI37" s="140"/>
      <c r="DJ37" s="140"/>
      <c r="DK37" s="140"/>
      <c r="DL37" s="140"/>
      <c r="DN37" s="141"/>
      <c r="DO37" s="140"/>
      <c r="DP37" s="140"/>
      <c r="DQ37" s="140"/>
      <c r="DR37" s="140"/>
      <c r="DS37" s="140"/>
      <c r="DT37" s="140"/>
      <c r="DU37" s="140"/>
      <c r="DV37" s="140"/>
      <c r="DW37" s="140"/>
      <c r="DX37" s="140"/>
      <c r="DY37" s="140"/>
      <c r="DZ37" s="140"/>
      <c r="EA37" s="140"/>
      <c r="EC37" s="141"/>
      <c r="ED37" s="140"/>
      <c r="EE37" s="140"/>
      <c r="EF37" s="140"/>
      <c r="EG37" s="140"/>
      <c r="EH37" s="140"/>
      <c r="EI37" s="140"/>
      <c r="EJ37" s="140"/>
      <c r="EK37" s="140"/>
      <c r="EL37" s="140"/>
      <c r="EM37" s="140"/>
      <c r="EN37" s="140"/>
      <c r="EO37" s="140"/>
      <c r="EP37" s="140"/>
      <c r="ER37" s="141"/>
      <c r="ES37" s="140"/>
      <c r="ET37" s="140"/>
      <c r="EU37" s="140"/>
      <c r="EV37" s="140"/>
      <c r="EW37" s="140"/>
      <c r="EX37" s="140"/>
      <c r="EY37" s="140"/>
      <c r="EZ37" s="140"/>
      <c r="FA37" s="140"/>
      <c r="FB37" s="140"/>
      <c r="FC37" s="140"/>
      <c r="FD37" s="140"/>
      <c r="FE37" s="140"/>
      <c r="FG37" s="141"/>
      <c r="FH37" s="140"/>
      <c r="FI37" s="140"/>
      <c r="FJ37" s="140"/>
      <c r="FK37" s="140"/>
      <c r="FL37" s="140"/>
      <c r="FM37" s="140"/>
      <c r="FN37" s="140"/>
      <c r="FO37" s="140"/>
      <c r="FP37" s="140"/>
      <c r="FQ37" s="140"/>
      <c r="FR37" s="140"/>
      <c r="FS37" s="140"/>
      <c r="FT37" s="140"/>
      <c r="FV37" s="141"/>
      <c r="FW37" s="140"/>
      <c r="FX37" s="140"/>
      <c r="FY37" s="140"/>
      <c r="FZ37" s="140"/>
      <c r="GA37" s="140"/>
      <c r="GB37" s="140"/>
      <c r="GC37" s="140"/>
      <c r="GD37" s="140"/>
      <c r="GE37" s="140"/>
      <c r="GF37" s="140"/>
      <c r="GG37" s="140"/>
      <c r="GH37" s="140"/>
      <c r="GI37" s="140"/>
      <c r="GK37" s="141"/>
      <c r="GL37" s="140"/>
      <c r="GM37" s="140"/>
      <c r="GN37" s="140"/>
      <c r="GO37" s="140"/>
      <c r="GP37" s="140"/>
      <c r="GQ37" s="140"/>
      <c r="GR37" s="140"/>
      <c r="GS37" s="140"/>
      <c r="GT37" s="140"/>
      <c r="GU37" s="140"/>
      <c r="GV37" s="140"/>
      <c r="GW37" s="140"/>
      <c r="GX37" s="140"/>
      <c r="GZ37" s="141"/>
      <c r="HA37" s="140"/>
      <c r="HB37" s="140"/>
      <c r="HC37" s="140"/>
      <c r="HD37" s="140"/>
      <c r="HE37" s="140"/>
      <c r="HF37" s="140"/>
      <c r="HG37" s="140"/>
      <c r="HH37" s="140"/>
      <c r="HI37" s="140"/>
      <c r="HJ37" s="140"/>
      <c r="HK37" s="140"/>
      <c r="HL37" s="140"/>
      <c r="HM37" s="140"/>
      <c r="HO37" s="141"/>
      <c r="HP37" s="140"/>
      <c r="HQ37" s="140"/>
      <c r="HR37" s="140"/>
      <c r="HS37" s="140"/>
      <c r="HT37" s="140"/>
      <c r="HU37" s="140"/>
      <c r="HV37" s="140"/>
      <c r="HW37" s="140"/>
      <c r="HX37" s="140"/>
      <c r="HY37" s="140"/>
      <c r="HZ37" s="140"/>
      <c r="IA37" s="140"/>
      <c r="IB37" s="140"/>
      <c r="ID37" s="141"/>
      <c r="IE37" s="140"/>
      <c r="IF37" s="140"/>
      <c r="IG37" s="140"/>
      <c r="IH37" s="140"/>
      <c r="II37" s="140"/>
      <c r="IJ37" s="140"/>
      <c r="IK37" s="140"/>
      <c r="IL37" s="140"/>
      <c r="IM37" s="140"/>
      <c r="IN37" s="140"/>
      <c r="IO37" s="140"/>
    </row>
    <row r="38" spans="1:249" s="137" customFormat="1" ht="19.5" customHeight="1">
      <c r="A38" s="131" t="s">
        <v>32</v>
      </c>
      <c r="B38" s="132">
        <v>13899</v>
      </c>
      <c r="C38" s="133">
        <v>100</v>
      </c>
      <c r="D38" s="133">
        <v>523</v>
      </c>
      <c r="E38" s="133">
        <v>623</v>
      </c>
      <c r="F38" s="133">
        <v>73</v>
      </c>
      <c r="G38" s="133">
        <v>442</v>
      </c>
      <c r="H38" s="133">
        <v>515</v>
      </c>
      <c r="I38" s="134">
        <v>108</v>
      </c>
      <c r="J38" s="134">
        <v>50</v>
      </c>
      <c r="K38" s="134">
        <v>158</v>
      </c>
      <c r="L38" s="132">
        <v>14057</v>
      </c>
      <c r="M38" s="135"/>
      <c r="N38" s="136"/>
      <c r="O38" s="136"/>
      <c r="P38" s="136"/>
      <c r="Q38" s="136"/>
      <c r="R38" s="136"/>
      <c r="S38" s="136"/>
      <c r="T38" s="136"/>
      <c r="U38" s="136"/>
      <c r="V38" s="136"/>
      <c r="W38" s="136"/>
      <c r="X38" s="136"/>
      <c r="Y38" s="136"/>
      <c r="Z38" s="136"/>
      <c r="AB38" s="138"/>
      <c r="AC38" s="136"/>
      <c r="AD38" s="136"/>
      <c r="AE38" s="136"/>
      <c r="AF38" s="136"/>
      <c r="AG38" s="136"/>
      <c r="AH38" s="136"/>
      <c r="AI38" s="136"/>
      <c r="AJ38" s="136"/>
      <c r="AK38" s="136"/>
      <c r="AL38" s="136"/>
      <c r="AM38" s="136"/>
      <c r="AN38" s="136"/>
      <c r="AO38" s="136"/>
      <c r="AQ38" s="138"/>
      <c r="AR38" s="136"/>
      <c r="AS38" s="136"/>
      <c r="AT38" s="136"/>
      <c r="AU38" s="136"/>
      <c r="AV38" s="136"/>
      <c r="AW38" s="136"/>
      <c r="AX38" s="136"/>
      <c r="AY38" s="136"/>
      <c r="AZ38" s="136"/>
      <c r="BA38" s="136"/>
      <c r="BB38" s="136"/>
      <c r="BC38" s="136"/>
      <c r="BD38" s="136"/>
      <c r="BF38" s="138"/>
      <c r="BG38" s="136"/>
      <c r="BH38" s="136"/>
      <c r="BI38" s="136"/>
      <c r="BJ38" s="136"/>
      <c r="BK38" s="136"/>
      <c r="BL38" s="136"/>
      <c r="BM38" s="136"/>
      <c r="BN38" s="136"/>
      <c r="BO38" s="136"/>
      <c r="BP38" s="136"/>
      <c r="BQ38" s="136"/>
      <c r="BR38" s="136"/>
      <c r="BS38" s="136"/>
      <c r="BU38" s="138"/>
      <c r="BV38" s="136"/>
      <c r="BW38" s="136"/>
      <c r="BX38" s="136"/>
      <c r="BY38" s="136"/>
      <c r="BZ38" s="136"/>
      <c r="CA38" s="136"/>
      <c r="CB38" s="136"/>
      <c r="CC38" s="136"/>
      <c r="CD38" s="136"/>
      <c r="CE38" s="136"/>
      <c r="CF38" s="136"/>
      <c r="CG38" s="136"/>
      <c r="CH38" s="136"/>
      <c r="CJ38" s="138"/>
      <c r="CK38" s="136"/>
      <c r="CL38" s="136"/>
      <c r="CM38" s="136"/>
      <c r="CN38" s="136"/>
      <c r="CO38" s="136"/>
      <c r="CP38" s="136"/>
      <c r="CQ38" s="136"/>
      <c r="CR38" s="136"/>
      <c r="CS38" s="136"/>
      <c r="CT38" s="136"/>
      <c r="CU38" s="136"/>
      <c r="CV38" s="136"/>
      <c r="CW38" s="136"/>
      <c r="CY38" s="138"/>
      <c r="CZ38" s="136"/>
      <c r="DA38" s="136"/>
      <c r="DB38" s="136"/>
      <c r="DC38" s="136"/>
      <c r="DD38" s="136"/>
      <c r="DE38" s="136"/>
      <c r="DF38" s="136"/>
      <c r="DG38" s="136"/>
      <c r="DH38" s="136"/>
      <c r="DI38" s="136"/>
      <c r="DJ38" s="136"/>
      <c r="DK38" s="136"/>
      <c r="DL38" s="136"/>
      <c r="DN38" s="138"/>
      <c r="DO38" s="136"/>
      <c r="DP38" s="136"/>
      <c r="DQ38" s="136"/>
      <c r="DR38" s="136"/>
      <c r="DS38" s="136"/>
      <c r="DT38" s="136"/>
      <c r="DU38" s="136"/>
      <c r="DV38" s="136"/>
      <c r="DW38" s="136"/>
      <c r="DX38" s="136"/>
      <c r="DY38" s="136"/>
      <c r="DZ38" s="136"/>
      <c r="EA38" s="136"/>
      <c r="EC38" s="138"/>
      <c r="ED38" s="136"/>
      <c r="EE38" s="136"/>
      <c r="EF38" s="136"/>
      <c r="EG38" s="136"/>
      <c r="EH38" s="136"/>
      <c r="EI38" s="136"/>
      <c r="EJ38" s="136"/>
      <c r="EK38" s="136"/>
      <c r="EL38" s="136"/>
      <c r="EM38" s="136"/>
      <c r="EN38" s="136"/>
      <c r="EO38" s="136"/>
      <c r="EP38" s="136"/>
      <c r="ER38" s="138"/>
      <c r="ES38" s="136"/>
      <c r="ET38" s="136"/>
      <c r="EU38" s="136"/>
      <c r="EV38" s="136"/>
      <c r="EW38" s="136"/>
      <c r="EX38" s="136"/>
      <c r="EY38" s="136"/>
      <c r="EZ38" s="136"/>
      <c r="FA38" s="136"/>
      <c r="FB38" s="136"/>
      <c r="FC38" s="136"/>
      <c r="FD38" s="136"/>
      <c r="FE38" s="136"/>
      <c r="FG38" s="138"/>
      <c r="FH38" s="136"/>
      <c r="FI38" s="136"/>
      <c r="FJ38" s="136"/>
      <c r="FK38" s="136"/>
      <c r="FL38" s="136"/>
      <c r="FM38" s="136"/>
      <c r="FN38" s="136"/>
      <c r="FO38" s="136"/>
      <c r="FP38" s="136"/>
      <c r="FQ38" s="136"/>
      <c r="FR38" s="136"/>
      <c r="FS38" s="136"/>
      <c r="FT38" s="136"/>
      <c r="FV38" s="138"/>
      <c r="FW38" s="136"/>
      <c r="FX38" s="136"/>
      <c r="FY38" s="136"/>
      <c r="FZ38" s="136"/>
      <c r="GA38" s="136"/>
      <c r="GB38" s="136"/>
      <c r="GC38" s="136"/>
      <c r="GD38" s="136"/>
      <c r="GE38" s="136"/>
      <c r="GF38" s="136"/>
      <c r="GG38" s="136"/>
      <c r="GH38" s="136"/>
      <c r="GI38" s="136"/>
      <c r="GK38" s="138"/>
      <c r="GL38" s="136"/>
      <c r="GM38" s="136"/>
      <c r="GN38" s="136"/>
      <c r="GO38" s="136"/>
      <c r="GP38" s="136"/>
      <c r="GQ38" s="136"/>
      <c r="GR38" s="136"/>
      <c r="GS38" s="136"/>
      <c r="GT38" s="136"/>
      <c r="GU38" s="136"/>
      <c r="GV38" s="136"/>
      <c r="GW38" s="136"/>
      <c r="GX38" s="136"/>
      <c r="GZ38" s="138"/>
      <c r="HA38" s="136"/>
      <c r="HB38" s="136"/>
      <c r="HC38" s="136"/>
      <c r="HD38" s="136"/>
      <c r="HE38" s="136"/>
      <c r="HF38" s="136"/>
      <c r="HG38" s="136"/>
      <c r="HH38" s="136"/>
      <c r="HI38" s="136"/>
      <c r="HJ38" s="136"/>
      <c r="HK38" s="136"/>
      <c r="HL38" s="136"/>
      <c r="HM38" s="136"/>
      <c r="HO38" s="138"/>
      <c r="HP38" s="136"/>
      <c r="HQ38" s="136"/>
      <c r="HR38" s="136"/>
      <c r="HS38" s="136"/>
      <c r="HT38" s="136"/>
      <c r="HU38" s="136"/>
      <c r="HV38" s="136"/>
      <c r="HW38" s="136"/>
      <c r="HX38" s="136"/>
      <c r="HY38" s="136"/>
      <c r="HZ38" s="136"/>
      <c r="IA38" s="136"/>
      <c r="IB38" s="136"/>
      <c r="ID38" s="138"/>
      <c r="IE38" s="136"/>
      <c r="IF38" s="136"/>
      <c r="IG38" s="136"/>
      <c r="IH38" s="136"/>
      <c r="II38" s="136"/>
      <c r="IJ38" s="136"/>
      <c r="IK38" s="136"/>
      <c r="IL38" s="136"/>
      <c r="IM38" s="136"/>
      <c r="IN38" s="136"/>
      <c r="IO38" s="136"/>
    </row>
    <row r="39" spans="1:249" ht="15" customHeight="1">
      <c r="A39" s="127" t="s">
        <v>33</v>
      </c>
      <c r="B39" s="128">
        <v>6527</v>
      </c>
      <c r="C39" s="129">
        <v>42</v>
      </c>
      <c r="D39" s="129">
        <v>193</v>
      </c>
      <c r="E39" s="129">
        <v>235</v>
      </c>
      <c r="F39" s="129">
        <v>37</v>
      </c>
      <c r="G39" s="129">
        <v>209</v>
      </c>
      <c r="H39" s="129">
        <v>246</v>
      </c>
      <c r="I39" s="130">
        <v>-11</v>
      </c>
      <c r="J39" s="130">
        <v>7</v>
      </c>
      <c r="K39" s="130">
        <v>-4</v>
      </c>
      <c r="L39" s="128">
        <v>6523</v>
      </c>
      <c r="M39" s="139"/>
      <c r="N39" s="140"/>
      <c r="O39" s="140"/>
      <c r="P39" s="140"/>
      <c r="Q39" s="140"/>
      <c r="R39" s="140"/>
      <c r="S39" s="140"/>
      <c r="T39" s="140"/>
      <c r="U39" s="140"/>
      <c r="V39" s="140"/>
      <c r="W39" s="140"/>
      <c r="X39" s="140"/>
      <c r="Y39" s="140"/>
      <c r="Z39" s="140"/>
      <c r="AB39" s="141"/>
      <c r="AC39" s="140"/>
      <c r="AD39" s="140"/>
      <c r="AE39" s="140"/>
      <c r="AF39" s="140"/>
      <c r="AG39" s="140"/>
      <c r="AH39" s="140"/>
      <c r="AI39" s="140"/>
      <c r="AJ39" s="140"/>
      <c r="AK39" s="140"/>
      <c r="AL39" s="140"/>
      <c r="AM39" s="140"/>
      <c r="AN39" s="140"/>
      <c r="AO39" s="140"/>
      <c r="AQ39" s="141"/>
      <c r="AR39" s="140"/>
      <c r="AS39" s="140"/>
      <c r="AT39" s="140"/>
      <c r="AU39" s="140"/>
      <c r="AV39" s="140"/>
      <c r="AW39" s="140"/>
      <c r="AX39" s="140"/>
      <c r="AY39" s="140"/>
      <c r="AZ39" s="140"/>
      <c r="BA39" s="140"/>
      <c r="BB39" s="140"/>
      <c r="BC39" s="140"/>
      <c r="BD39" s="140"/>
      <c r="BF39" s="141"/>
      <c r="BG39" s="140"/>
      <c r="BH39" s="140"/>
      <c r="BI39" s="140"/>
      <c r="BJ39" s="140"/>
      <c r="BK39" s="140"/>
      <c r="BL39" s="140"/>
      <c r="BM39" s="140"/>
      <c r="BN39" s="140"/>
      <c r="BO39" s="140"/>
      <c r="BP39" s="140"/>
      <c r="BQ39" s="140"/>
      <c r="BR39" s="140"/>
      <c r="BS39" s="140"/>
      <c r="BU39" s="141"/>
      <c r="BV39" s="140"/>
      <c r="BW39" s="140"/>
      <c r="BX39" s="140"/>
      <c r="BY39" s="140"/>
      <c r="BZ39" s="140"/>
      <c r="CA39" s="140"/>
      <c r="CB39" s="140"/>
      <c r="CC39" s="140"/>
      <c r="CD39" s="140"/>
      <c r="CE39" s="140"/>
      <c r="CF39" s="140"/>
      <c r="CG39" s="140"/>
      <c r="CH39" s="140"/>
      <c r="CJ39" s="141"/>
      <c r="CK39" s="140"/>
      <c r="CL39" s="140"/>
      <c r="CM39" s="140"/>
      <c r="CN39" s="140"/>
      <c r="CO39" s="140"/>
      <c r="CP39" s="140"/>
      <c r="CQ39" s="140"/>
      <c r="CR39" s="140"/>
      <c r="CS39" s="140"/>
      <c r="CT39" s="140"/>
      <c r="CU39" s="140"/>
      <c r="CV39" s="140"/>
      <c r="CW39" s="140"/>
      <c r="CY39" s="141"/>
      <c r="CZ39" s="140"/>
      <c r="DA39" s="140"/>
      <c r="DB39" s="140"/>
      <c r="DC39" s="140"/>
      <c r="DD39" s="140"/>
      <c r="DE39" s="140"/>
      <c r="DF39" s="140"/>
      <c r="DG39" s="140"/>
      <c r="DH39" s="140"/>
      <c r="DI39" s="140"/>
      <c r="DJ39" s="140"/>
      <c r="DK39" s="140"/>
      <c r="DL39" s="140"/>
      <c r="DN39" s="141"/>
      <c r="DO39" s="140"/>
      <c r="DP39" s="140"/>
      <c r="DQ39" s="140"/>
      <c r="DR39" s="140"/>
      <c r="DS39" s="140"/>
      <c r="DT39" s="140"/>
      <c r="DU39" s="140"/>
      <c r="DV39" s="140"/>
      <c r="DW39" s="140"/>
      <c r="DX39" s="140"/>
      <c r="DY39" s="140"/>
      <c r="DZ39" s="140"/>
      <c r="EA39" s="140"/>
      <c r="EC39" s="141"/>
      <c r="ED39" s="140"/>
      <c r="EE39" s="140"/>
      <c r="EF39" s="140"/>
      <c r="EG39" s="140"/>
      <c r="EH39" s="140"/>
      <c r="EI39" s="140"/>
      <c r="EJ39" s="140"/>
      <c r="EK39" s="140"/>
      <c r="EL39" s="140"/>
      <c r="EM39" s="140"/>
      <c r="EN39" s="140"/>
      <c r="EO39" s="140"/>
      <c r="EP39" s="140"/>
      <c r="ER39" s="141"/>
      <c r="ES39" s="140"/>
      <c r="ET39" s="140"/>
      <c r="EU39" s="140"/>
      <c r="EV39" s="140"/>
      <c r="EW39" s="140"/>
      <c r="EX39" s="140"/>
      <c r="EY39" s="140"/>
      <c r="EZ39" s="140"/>
      <c r="FA39" s="140"/>
      <c r="FB39" s="140"/>
      <c r="FC39" s="140"/>
      <c r="FD39" s="140"/>
      <c r="FE39" s="140"/>
      <c r="FG39" s="141"/>
      <c r="FH39" s="140"/>
      <c r="FI39" s="140"/>
      <c r="FJ39" s="140"/>
      <c r="FK39" s="140"/>
      <c r="FL39" s="140"/>
      <c r="FM39" s="140"/>
      <c r="FN39" s="140"/>
      <c r="FO39" s="140"/>
      <c r="FP39" s="140"/>
      <c r="FQ39" s="140"/>
      <c r="FR39" s="140"/>
      <c r="FS39" s="140"/>
      <c r="FT39" s="140"/>
      <c r="FV39" s="141"/>
      <c r="FW39" s="140"/>
      <c r="FX39" s="140"/>
      <c r="FY39" s="140"/>
      <c r="FZ39" s="140"/>
      <c r="GA39" s="140"/>
      <c r="GB39" s="140"/>
      <c r="GC39" s="140"/>
      <c r="GD39" s="140"/>
      <c r="GE39" s="140"/>
      <c r="GF39" s="140"/>
      <c r="GG39" s="140"/>
      <c r="GH39" s="140"/>
      <c r="GI39" s="140"/>
      <c r="GK39" s="141"/>
      <c r="GL39" s="140"/>
      <c r="GM39" s="140"/>
      <c r="GN39" s="140"/>
      <c r="GO39" s="140"/>
      <c r="GP39" s="140"/>
      <c r="GQ39" s="140"/>
      <c r="GR39" s="140"/>
      <c r="GS39" s="140"/>
      <c r="GT39" s="140"/>
      <c r="GU39" s="140"/>
      <c r="GV39" s="140"/>
      <c r="GW39" s="140"/>
      <c r="GX39" s="140"/>
      <c r="GZ39" s="141"/>
      <c r="HA39" s="140"/>
      <c r="HB39" s="140"/>
      <c r="HC39" s="140"/>
      <c r="HD39" s="140"/>
      <c r="HE39" s="140"/>
      <c r="HF39" s="140"/>
      <c r="HG39" s="140"/>
      <c r="HH39" s="140"/>
      <c r="HI39" s="140"/>
      <c r="HJ39" s="140"/>
      <c r="HK39" s="140"/>
      <c r="HL39" s="140"/>
      <c r="HM39" s="140"/>
      <c r="HO39" s="141"/>
      <c r="HP39" s="140"/>
      <c r="HQ39" s="140"/>
      <c r="HR39" s="140"/>
      <c r="HS39" s="140"/>
      <c r="HT39" s="140"/>
      <c r="HU39" s="140"/>
      <c r="HV39" s="140"/>
      <c r="HW39" s="140"/>
      <c r="HX39" s="140"/>
      <c r="HY39" s="140"/>
      <c r="HZ39" s="140"/>
      <c r="IA39" s="140"/>
      <c r="IB39" s="140"/>
      <c r="ID39" s="141"/>
      <c r="IE39" s="140"/>
      <c r="IF39" s="140"/>
      <c r="IG39" s="140"/>
      <c r="IH39" s="140"/>
      <c r="II39" s="140"/>
      <c r="IJ39" s="140"/>
      <c r="IK39" s="140"/>
      <c r="IL39" s="140"/>
      <c r="IM39" s="140"/>
      <c r="IN39" s="140"/>
      <c r="IO39" s="140"/>
    </row>
    <row r="40" spans="1:249" ht="15" customHeight="1">
      <c r="A40" s="127" t="s">
        <v>34</v>
      </c>
      <c r="B40" s="128">
        <v>2609</v>
      </c>
      <c r="C40" s="129">
        <v>19</v>
      </c>
      <c r="D40" s="129">
        <v>111</v>
      </c>
      <c r="E40" s="129">
        <v>130</v>
      </c>
      <c r="F40" s="129">
        <v>6</v>
      </c>
      <c r="G40" s="129">
        <v>82</v>
      </c>
      <c r="H40" s="129">
        <v>88</v>
      </c>
      <c r="I40" s="130">
        <v>42</v>
      </c>
      <c r="J40" s="130">
        <v>24</v>
      </c>
      <c r="K40" s="130">
        <v>66</v>
      </c>
      <c r="L40" s="128">
        <v>2675</v>
      </c>
      <c r="M40" s="139"/>
      <c r="N40" s="140"/>
      <c r="O40" s="140"/>
      <c r="P40" s="140"/>
      <c r="Q40" s="140"/>
      <c r="R40" s="140"/>
      <c r="S40" s="140"/>
      <c r="T40" s="140"/>
      <c r="U40" s="140"/>
      <c r="V40" s="140"/>
      <c r="W40" s="140"/>
      <c r="X40" s="140"/>
      <c r="Y40" s="140"/>
      <c r="Z40" s="140"/>
      <c r="AB40" s="141"/>
      <c r="AC40" s="140"/>
      <c r="AD40" s="140"/>
      <c r="AE40" s="140"/>
      <c r="AF40" s="140"/>
      <c r="AG40" s="140"/>
      <c r="AH40" s="140"/>
      <c r="AI40" s="140"/>
      <c r="AJ40" s="140"/>
      <c r="AK40" s="140"/>
      <c r="AL40" s="140"/>
      <c r="AM40" s="140"/>
      <c r="AN40" s="140"/>
      <c r="AO40" s="140"/>
      <c r="AQ40" s="141"/>
      <c r="AR40" s="140"/>
      <c r="AS40" s="140"/>
      <c r="AT40" s="140"/>
      <c r="AU40" s="140"/>
      <c r="AV40" s="140"/>
      <c r="AW40" s="140"/>
      <c r="AX40" s="140"/>
      <c r="AY40" s="140"/>
      <c r="AZ40" s="140"/>
      <c r="BA40" s="140"/>
      <c r="BB40" s="140"/>
      <c r="BC40" s="140"/>
      <c r="BD40" s="140"/>
      <c r="BF40" s="141"/>
      <c r="BG40" s="140"/>
      <c r="BH40" s="140"/>
      <c r="BI40" s="140"/>
      <c r="BJ40" s="140"/>
      <c r="BK40" s="140"/>
      <c r="BL40" s="140"/>
      <c r="BM40" s="140"/>
      <c r="BN40" s="140"/>
      <c r="BO40" s="140"/>
      <c r="BP40" s="140"/>
      <c r="BQ40" s="140"/>
      <c r="BR40" s="140"/>
      <c r="BS40" s="140"/>
      <c r="BU40" s="141"/>
      <c r="BV40" s="140"/>
      <c r="BW40" s="140"/>
      <c r="BX40" s="140"/>
      <c r="BY40" s="140"/>
      <c r="BZ40" s="140"/>
      <c r="CA40" s="140"/>
      <c r="CB40" s="140"/>
      <c r="CC40" s="140"/>
      <c r="CD40" s="140"/>
      <c r="CE40" s="140"/>
      <c r="CF40" s="140"/>
      <c r="CG40" s="140"/>
      <c r="CH40" s="140"/>
      <c r="CJ40" s="141"/>
      <c r="CK40" s="140"/>
      <c r="CL40" s="140"/>
      <c r="CM40" s="140"/>
      <c r="CN40" s="140"/>
      <c r="CO40" s="140"/>
      <c r="CP40" s="140"/>
      <c r="CQ40" s="140"/>
      <c r="CR40" s="140"/>
      <c r="CS40" s="140"/>
      <c r="CT40" s="140"/>
      <c r="CU40" s="140"/>
      <c r="CV40" s="140"/>
      <c r="CW40" s="140"/>
      <c r="CY40" s="141"/>
      <c r="CZ40" s="140"/>
      <c r="DA40" s="140"/>
      <c r="DB40" s="140"/>
      <c r="DC40" s="140"/>
      <c r="DD40" s="140"/>
      <c r="DE40" s="140"/>
      <c r="DF40" s="140"/>
      <c r="DG40" s="140"/>
      <c r="DH40" s="140"/>
      <c r="DI40" s="140"/>
      <c r="DJ40" s="140"/>
      <c r="DK40" s="140"/>
      <c r="DL40" s="140"/>
      <c r="DN40" s="141"/>
      <c r="DO40" s="140"/>
      <c r="DP40" s="140"/>
      <c r="DQ40" s="140"/>
      <c r="DR40" s="140"/>
      <c r="DS40" s="140"/>
      <c r="DT40" s="140"/>
      <c r="DU40" s="140"/>
      <c r="DV40" s="140"/>
      <c r="DW40" s="140"/>
      <c r="DX40" s="140"/>
      <c r="DY40" s="140"/>
      <c r="DZ40" s="140"/>
      <c r="EA40" s="140"/>
      <c r="EC40" s="141"/>
      <c r="ED40" s="140"/>
      <c r="EE40" s="140"/>
      <c r="EF40" s="140"/>
      <c r="EG40" s="140"/>
      <c r="EH40" s="140"/>
      <c r="EI40" s="140"/>
      <c r="EJ40" s="140"/>
      <c r="EK40" s="140"/>
      <c r="EL40" s="140"/>
      <c r="EM40" s="140"/>
      <c r="EN40" s="140"/>
      <c r="EO40" s="140"/>
      <c r="EP40" s="140"/>
      <c r="ER40" s="141"/>
      <c r="ES40" s="140"/>
      <c r="ET40" s="140"/>
      <c r="EU40" s="140"/>
      <c r="EV40" s="140"/>
      <c r="EW40" s="140"/>
      <c r="EX40" s="140"/>
      <c r="EY40" s="140"/>
      <c r="EZ40" s="140"/>
      <c r="FA40" s="140"/>
      <c r="FB40" s="140"/>
      <c r="FC40" s="140"/>
      <c r="FD40" s="140"/>
      <c r="FE40" s="140"/>
      <c r="FG40" s="141"/>
      <c r="FH40" s="140"/>
      <c r="FI40" s="140"/>
      <c r="FJ40" s="140"/>
      <c r="FK40" s="140"/>
      <c r="FL40" s="140"/>
      <c r="FM40" s="140"/>
      <c r="FN40" s="140"/>
      <c r="FO40" s="140"/>
      <c r="FP40" s="140"/>
      <c r="FQ40" s="140"/>
      <c r="FR40" s="140"/>
      <c r="FS40" s="140"/>
      <c r="FT40" s="140"/>
      <c r="FV40" s="141"/>
      <c r="FW40" s="140"/>
      <c r="FX40" s="140"/>
      <c r="FY40" s="140"/>
      <c r="FZ40" s="140"/>
      <c r="GA40" s="140"/>
      <c r="GB40" s="140"/>
      <c r="GC40" s="140"/>
      <c r="GD40" s="140"/>
      <c r="GE40" s="140"/>
      <c r="GF40" s="140"/>
      <c r="GG40" s="140"/>
      <c r="GH40" s="140"/>
      <c r="GI40" s="140"/>
      <c r="GK40" s="141"/>
      <c r="GL40" s="140"/>
      <c r="GM40" s="140"/>
      <c r="GN40" s="140"/>
      <c r="GO40" s="140"/>
      <c r="GP40" s="140"/>
      <c r="GQ40" s="140"/>
      <c r="GR40" s="140"/>
      <c r="GS40" s="140"/>
      <c r="GT40" s="140"/>
      <c r="GU40" s="140"/>
      <c r="GV40" s="140"/>
      <c r="GW40" s="140"/>
      <c r="GX40" s="140"/>
      <c r="GZ40" s="141"/>
      <c r="HA40" s="140"/>
      <c r="HB40" s="140"/>
      <c r="HC40" s="140"/>
      <c r="HD40" s="140"/>
      <c r="HE40" s="140"/>
      <c r="HF40" s="140"/>
      <c r="HG40" s="140"/>
      <c r="HH40" s="140"/>
      <c r="HI40" s="140"/>
      <c r="HJ40" s="140"/>
      <c r="HK40" s="140"/>
      <c r="HL40" s="140"/>
      <c r="HM40" s="140"/>
      <c r="HO40" s="141"/>
      <c r="HP40" s="140"/>
      <c r="HQ40" s="140"/>
      <c r="HR40" s="140"/>
      <c r="HS40" s="140"/>
      <c r="HT40" s="140"/>
      <c r="HU40" s="140"/>
      <c r="HV40" s="140"/>
      <c r="HW40" s="140"/>
      <c r="HX40" s="140"/>
      <c r="HY40" s="140"/>
      <c r="HZ40" s="140"/>
      <c r="IA40" s="140"/>
      <c r="IB40" s="140"/>
      <c r="ID40" s="141"/>
      <c r="IE40" s="140"/>
      <c r="IF40" s="140"/>
      <c r="IG40" s="140"/>
      <c r="IH40" s="140"/>
      <c r="II40" s="140"/>
      <c r="IJ40" s="140"/>
      <c r="IK40" s="140"/>
      <c r="IL40" s="140"/>
      <c r="IM40" s="140"/>
      <c r="IN40" s="140"/>
      <c r="IO40" s="140"/>
    </row>
    <row r="41" spans="1:249" ht="15" customHeight="1">
      <c r="A41" s="127" t="s">
        <v>35</v>
      </c>
      <c r="B41" s="128">
        <v>4763</v>
      </c>
      <c r="C41" s="129">
        <v>39</v>
      </c>
      <c r="D41" s="129">
        <v>219</v>
      </c>
      <c r="E41" s="129">
        <v>258</v>
      </c>
      <c r="F41" s="129">
        <v>30</v>
      </c>
      <c r="G41" s="129">
        <v>151</v>
      </c>
      <c r="H41" s="129">
        <v>181</v>
      </c>
      <c r="I41" s="130">
        <v>77</v>
      </c>
      <c r="J41" s="130">
        <v>19</v>
      </c>
      <c r="K41" s="130">
        <v>96</v>
      </c>
      <c r="L41" s="128">
        <v>4859</v>
      </c>
      <c r="M41" s="139"/>
      <c r="N41" s="140"/>
      <c r="O41" s="140"/>
      <c r="P41" s="140"/>
      <c r="Q41" s="140"/>
      <c r="R41" s="140"/>
      <c r="S41" s="140"/>
      <c r="T41" s="140"/>
      <c r="U41" s="140"/>
      <c r="V41" s="140"/>
      <c r="W41" s="140"/>
      <c r="X41" s="140"/>
      <c r="Y41" s="140"/>
      <c r="Z41" s="140"/>
      <c r="AB41" s="141"/>
      <c r="AC41" s="140"/>
      <c r="AD41" s="140"/>
      <c r="AE41" s="140"/>
      <c r="AF41" s="140"/>
      <c r="AG41" s="140"/>
      <c r="AH41" s="140"/>
      <c r="AI41" s="140"/>
      <c r="AJ41" s="140"/>
      <c r="AK41" s="140"/>
      <c r="AL41" s="140"/>
      <c r="AM41" s="140"/>
      <c r="AN41" s="140"/>
      <c r="AO41" s="140"/>
      <c r="AQ41" s="141"/>
      <c r="AR41" s="140"/>
      <c r="AS41" s="140"/>
      <c r="AT41" s="140"/>
      <c r="AU41" s="140"/>
      <c r="AV41" s="140"/>
      <c r="AW41" s="140"/>
      <c r="AX41" s="140"/>
      <c r="AY41" s="140"/>
      <c r="AZ41" s="140"/>
      <c r="BA41" s="140"/>
      <c r="BB41" s="140"/>
      <c r="BC41" s="140"/>
      <c r="BD41" s="140"/>
      <c r="BF41" s="141"/>
      <c r="BG41" s="140"/>
      <c r="BH41" s="140"/>
      <c r="BI41" s="140"/>
      <c r="BJ41" s="140"/>
      <c r="BK41" s="140"/>
      <c r="BL41" s="140"/>
      <c r="BM41" s="140"/>
      <c r="BN41" s="140"/>
      <c r="BO41" s="140"/>
      <c r="BP41" s="140"/>
      <c r="BQ41" s="140"/>
      <c r="BR41" s="140"/>
      <c r="BS41" s="140"/>
      <c r="BU41" s="141"/>
      <c r="BV41" s="140"/>
      <c r="BW41" s="140"/>
      <c r="BX41" s="140"/>
      <c r="BY41" s="140"/>
      <c r="BZ41" s="140"/>
      <c r="CA41" s="140"/>
      <c r="CB41" s="140"/>
      <c r="CC41" s="140"/>
      <c r="CD41" s="140"/>
      <c r="CE41" s="140"/>
      <c r="CF41" s="140"/>
      <c r="CG41" s="140"/>
      <c r="CH41" s="140"/>
      <c r="CJ41" s="141"/>
      <c r="CK41" s="140"/>
      <c r="CL41" s="140"/>
      <c r="CM41" s="140"/>
      <c r="CN41" s="140"/>
      <c r="CO41" s="140"/>
      <c r="CP41" s="140"/>
      <c r="CQ41" s="140"/>
      <c r="CR41" s="140"/>
      <c r="CS41" s="140"/>
      <c r="CT41" s="140"/>
      <c r="CU41" s="140"/>
      <c r="CV41" s="140"/>
      <c r="CW41" s="140"/>
      <c r="CY41" s="141"/>
      <c r="CZ41" s="140"/>
      <c r="DA41" s="140"/>
      <c r="DB41" s="140"/>
      <c r="DC41" s="140"/>
      <c r="DD41" s="140"/>
      <c r="DE41" s="140"/>
      <c r="DF41" s="140"/>
      <c r="DG41" s="140"/>
      <c r="DH41" s="140"/>
      <c r="DI41" s="140"/>
      <c r="DJ41" s="140"/>
      <c r="DK41" s="140"/>
      <c r="DL41" s="140"/>
      <c r="DN41" s="141"/>
      <c r="DO41" s="140"/>
      <c r="DP41" s="140"/>
      <c r="DQ41" s="140"/>
      <c r="DR41" s="140"/>
      <c r="DS41" s="140"/>
      <c r="DT41" s="140"/>
      <c r="DU41" s="140"/>
      <c r="DV41" s="140"/>
      <c r="DW41" s="140"/>
      <c r="DX41" s="140"/>
      <c r="DY41" s="140"/>
      <c r="DZ41" s="140"/>
      <c r="EA41" s="140"/>
      <c r="EC41" s="141"/>
      <c r="ED41" s="140"/>
      <c r="EE41" s="140"/>
      <c r="EF41" s="140"/>
      <c r="EG41" s="140"/>
      <c r="EH41" s="140"/>
      <c r="EI41" s="140"/>
      <c r="EJ41" s="140"/>
      <c r="EK41" s="140"/>
      <c r="EL41" s="140"/>
      <c r="EM41" s="140"/>
      <c r="EN41" s="140"/>
      <c r="EO41" s="140"/>
      <c r="EP41" s="140"/>
      <c r="ER41" s="141"/>
      <c r="ES41" s="140"/>
      <c r="ET41" s="140"/>
      <c r="EU41" s="140"/>
      <c r="EV41" s="140"/>
      <c r="EW41" s="140"/>
      <c r="EX41" s="140"/>
      <c r="EY41" s="140"/>
      <c r="EZ41" s="140"/>
      <c r="FA41" s="140"/>
      <c r="FB41" s="140"/>
      <c r="FC41" s="140"/>
      <c r="FD41" s="140"/>
      <c r="FE41" s="140"/>
      <c r="FG41" s="141"/>
      <c r="FH41" s="140"/>
      <c r="FI41" s="140"/>
      <c r="FJ41" s="140"/>
      <c r="FK41" s="140"/>
      <c r="FL41" s="140"/>
      <c r="FM41" s="140"/>
      <c r="FN41" s="140"/>
      <c r="FO41" s="140"/>
      <c r="FP41" s="140"/>
      <c r="FQ41" s="140"/>
      <c r="FR41" s="140"/>
      <c r="FS41" s="140"/>
      <c r="FT41" s="140"/>
      <c r="FV41" s="141"/>
      <c r="FW41" s="140"/>
      <c r="FX41" s="140"/>
      <c r="FY41" s="140"/>
      <c r="FZ41" s="140"/>
      <c r="GA41" s="140"/>
      <c r="GB41" s="140"/>
      <c r="GC41" s="140"/>
      <c r="GD41" s="140"/>
      <c r="GE41" s="140"/>
      <c r="GF41" s="140"/>
      <c r="GG41" s="140"/>
      <c r="GH41" s="140"/>
      <c r="GI41" s="140"/>
      <c r="GK41" s="141"/>
      <c r="GL41" s="140"/>
      <c r="GM41" s="140"/>
      <c r="GN41" s="140"/>
      <c r="GO41" s="140"/>
      <c r="GP41" s="140"/>
      <c r="GQ41" s="140"/>
      <c r="GR41" s="140"/>
      <c r="GS41" s="140"/>
      <c r="GT41" s="140"/>
      <c r="GU41" s="140"/>
      <c r="GV41" s="140"/>
      <c r="GW41" s="140"/>
      <c r="GX41" s="140"/>
      <c r="GZ41" s="141"/>
      <c r="HA41" s="140"/>
      <c r="HB41" s="140"/>
      <c r="HC41" s="140"/>
      <c r="HD41" s="140"/>
      <c r="HE41" s="140"/>
      <c r="HF41" s="140"/>
      <c r="HG41" s="140"/>
      <c r="HH41" s="140"/>
      <c r="HI41" s="140"/>
      <c r="HJ41" s="140"/>
      <c r="HK41" s="140"/>
      <c r="HL41" s="140"/>
      <c r="HM41" s="140"/>
      <c r="HO41" s="141"/>
      <c r="HP41" s="140"/>
      <c r="HQ41" s="140"/>
      <c r="HR41" s="140"/>
      <c r="HS41" s="140"/>
      <c r="HT41" s="140"/>
      <c r="HU41" s="140"/>
      <c r="HV41" s="140"/>
      <c r="HW41" s="140"/>
      <c r="HX41" s="140"/>
      <c r="HY41" s="140"/>
      <c r="HZ41" s="140"/>
      <c r="IA41" s="140"/>
      <c r="IB41" s="140"/>
      <c r="ID41" s="141"/>
      <c r="IE41" s="140"/>
      <c r="IF41" s="140"/>
      <c r="IG41" s="140"/>
      <c r="IH41" s="140"/>
      <c r="II41" s="140"/>
      <c r="IJ41" s="140"/>
      <c r="IK41" s="140"/>
      <c r="IL41" s="140"/>
      <c r="IM41" s="140"/>
      <c r="IN41" s="140"/>
      <c r="IO41" s="140"/>
    </row>
    <row r="42" spans="1:249" s="137" customFormat="1" ht="19.5" customHeight="1">
      <c r="A42" s="131" t="s">
        <v>36</v>
      </c>
      <c r="B42" s="132">
        <v>22536</v>
      </c>
      <c r="C42" s="133">
        <v>208</v>
      </c>
      <c r="D42" s="133">
        <v>652</v>
      </c>
      <c r="E42" s="133">
        <v>860</v>
      </c>
      <c r="F42" s="133">
        <v>192</v>
      </c>
      <c r="G42" s="133">
        <v>532</v>
      </c>
      <c r="H42" s="133">
        <v>724</v>
      </c>
      <c r="I42" s="134">
        <v>136</v>
      </c>
      <c r="J42" s="134">
        <v>19</v>
      </c>
      <c r="K42" s="134">
        <v>155</v>
      </c>
      <c r="L42" s="132">
        <v>22691</v>
      </c>
      <c r="M42" s="135"/>
      <c r="N42" s="136"/>
      <c r="O42" s="136"/>
      <c r="P42" s="136"/>
      <c r="Q42" s="136"/>
      <c r="R42" s="136"/>
      <c r="S42" s="136"/>
      <c r="T42" s="136"/>
      <c r="U42" s="136"/>
      <c r="V42" s="136"/>
      <c r="W42" s="136"/>
      <c r="X42" s="136"/>
      <c r="Y42" s="136"/>
      <c r="Z42" s="136"/>
      <c r="AB42" s="138"/>
      <c r="AC42" s="136"/>
      <c r="AD42" s="136"/>
      <c r="AE42" s="136"/>
      <c r="AF42" s="136"/>
      <c r="AG42" s="136"/>
      <c r="AH42" s="136"/>
      <c r="AI42" s="136"/>
      <c r="AJ42" s="136"/>
      <c r="AK42" s="136"/>
      <c r="AL42" s="136"/>
      <c r="AM42" s="136"/>
      <c r="AN42" s="136"/>
      <c r="AO42" s="136"/>
      <c r="AQ42" s="138"/>
      <c r="AR42" s="136"/>
      <c r="AS42" s="136"/>
      <c r="AT42" s="136"/>
      <c r="AU42" s="136"/>
      <c r="AV42" s="136"/>
      <c r="AW42" s="136"/>
      <c r="AX42" s="136"/>
      <c r="AY42" s="136"/>
      <c r="AZ42" s="136"/>
      <c r="BA42" s="136"/>
      <c r="BB42" s="136"/>
      <c r="BC42" s="136"/>
      <c r="BD42" s="136"/>
      <c r="BF42" s="138"/>
      <c r="BG42" s="136"/>
      <c r="BH42" s="136"/>
      <c r="BI42" s="136"/>
      <c r="BJ42" s="136"/>
      <c r="BK42" s="136"/>
      <c r="BL42" s="136"/>
      <c r="BM42" s="136"/>
      <c r="BN42" s="136"/>
      <c r="BO42" s="136"/>
      <c r="BP42" s="136"/>
      <c r="BQ42" s="136"/>
      <c r="BR42" s="136"/>
      <c r="BS42" s="136"/>
      <c r="BU42" s="138"/>
      <c r="BV42" s="136"/>
      <c r="BW42" s="136"/>
      <c r="BX42" s="136"/>
      <c r="BY42" s="136"/>
      <c r="BZ42" s="136"/>
      <c r="CA42" s="136"/>
      <c r="CB42" s="136"/>
      <c r="CC42" s="136"/>
      <c r="CD42" s="136"/>
      <c r="CE42" s="136"/>
      <c r="CF42" s="136"/>
      <c r="CG42" s="136"/>
      <c r="CH42" s="136"/>
      <c r="CJ42" s="138"/>
      <c r="CK42" s="136"/>
      <c r="CL42" s="136"/>
      <c r="CM42" s="136"/>
      <c r="CN42" s="136"/>
      <c r="CO42" s="136"/>
      <c r="CP42" s="136"/>
      <c r="CQ42" s="136"/>
      <c r="CR42" s="136"/>
      <c r="CS42" s="136"/>
      <c r="CT42" s="136"/>
      <c r="CU42" s="136"/>
      <c r="CV42" s="136"/>
      <c r="CW42" s="136"/>
      <c r="CY42" s="138"/>
      <c r="CZ42" s="136"/>
      <c r="DA42" s="136"/>
      <c r="DB42" s="136"/>
      <c r="DC42" s="136"/>
      <c r="DD42" s="136"/>
      <c r="DE42" s="136"/>
      <c r="DF42" s="136"/>
      <c r="DG42" s="136"/>
      <c r="DH42" s="136"/>
      <c r="DI42" s="136"/>
      <c r="DJ42" s="136"/>
      <c r="DK42" s="136"/>
      <c r="DL42" s="136"/>
      <c r="DN42" s="138"/>
      <c r="DO42" s="136"/>
      <c r="DP42" s="136"/>
      <c r="DQ42" s="136"/>
      <c r="DR42" s="136"/>
      <c r="DS42" s="136"/>
      <c r="DT42" s="136"/>
      <c r="DU42" s="136"/>
      <c r="DV42" s="136"/>
      <c r="DW42" s="136"/>
      <c r="DX42" s="136"/>
      <c r="DY42" s="136"/>
      <c r="DZ42" s="136"/>
      <c r="EA42" s="136"/>
      <c r="EC42" s="138"/>
      <c r="ED42" s="136"/>
      <c r="EE42" s="136"/>
      <c r="EF42" s="136"/>
      <c r="EG42" s="136"/>
      <c r="EH42" s="136"/>
      <c r="EI42" s="136"/>
      <c r="EJ42" s="136"/>
      <c r="EK42" s="136"/>
      <c r="EL42" s="136"/>
      <c r="EM42" s="136"/>
      <c r="EN42" s="136"/>
      <c r="EO42" s="136"/>
      <c r="EP42" s="136"/>
      <c r="ER42" s="138"/>
      <c r="ES42" s="136"/>
      <c r="ET42" s="136"/>
      <c r="EU42" s="136"/>
      <c r="EV42" s="136"/>
      <c r="EW42" s="136"/>
      <c r="EX42" s="136"/>
      <c r="EY42" s="136"/>
      <c r="EZ42" s="136"/>
      <c r="FA42" s="136"/>
      <c r="FB42" s="136"/>
      <c r="FC42" s="136"/>
      <c r="FD42" s="136"/>
      <c r="FE42" s="136"/>
      <c r="FG42" s="138"/>
      <c r="FH42" s="136"/>
      <c r="FI42" s="136"/>
      <c r="FJ42" s="136"/>
      <c r="FK42" s="136"/>
      <c r="FL42" s="136"/>
      <c r="FM42" s="136"/>
      <c r="FN42" s="136"/>
      <c r="FO42" s="136"/>
      <c r="FP42" s="136"/>
      <c r="FQ42" s="136"/>
      <c r="FR42" s="136"/>
      <c r="FS42" s="136"/>
      <c r="FT42" s="136"/>
      <c r="FV42" s="138"/>
      <c r="FW42" s="136"/>
      <c r="FX42" s="136"/>
      <c r="FY42" s="136"/>
      <c r="FZ42" s="136"/>
      <c r="GA42" s="136"/>
      <c r="GB42" s="136"/>
      <c r="GC42" s="136"/>
      <c r="GD42" s="136"/>
      <c r="GE42" s="136"/>
      <c r="GF42" s="136"/>
      <c r="GG42" s="136"/>
      <c r="GH42" s="136"/>
      <c r="GI42" s="136"/>
      <c r="GK42" s="138"/>
      <c r="GL42" s="136"/>
      <c r="GM42" s="136"/>
      <c r="GN42" s="136"/>
      <c r="GO42" s="136"/>
      <c r="GP42" s="136"/>
      <c r="GQ42" s="136"/>
      <c r="GR42" s="136"/>
      <c r="GS42" s="136"/>
      <c r="GT42" s="136"/>
      <c r="GU42" s="136"/>
      <c r="GV42" s="136"/>
      <c r="GW42" s="136"/>
      <c r="GX42" s="136"/>
      <c r="GZ42" s="138"/>
      <c r="HA42" s="136"/>
      <c r="HB42" s="136"/>
      <c r="HC42" s="136"/>
      <c r="HD42" s="136"/>
      <c r="HE42" s="136"/>
      <c r="HF42" s="136"/>
      <c r="HG42" s="136"/>
      <c r="HH42" s="136"/>
      <c r="HI42" s="136"/>
      <c r="HJ42" s="136"/>
      <c r="HK42" s="136"/>
      <c r="HL42" s="136"/>
      <c r="HM42" s="136"/>
      <c r="HO42" s="138"/>
      <c r="HP42" s="136"/>
      <c r="HQ42" s="136"/>
      <c r="HR42" s="136"/>
      <c r="HS42" s="136"/>
      <c r="HT42" s="136"/>
      <c r="HU42" s="136"/>
      <c r="HV42" s="136"/>
      <c r="HW42" s="136"/>
      <c r="HX42" s="136"/>
      <c r="HY42" s="136"/>
      <c r="HZ42" s="136"/>
      <c r="IA42" s="136"/>
      <c r="IB42" s="136"/>
      <c r="ID42" s="138"/>
      <c r="IE42" s="136"/>
      <c r="IF42" s="136"/>
      <c r="IG42" s="136"/>
      <c r="IH42" s="136"/>
      <c r="II42" s="136"/>
      <c r="IJ42" s="136"/>
      <c r="IK42" s="136"/>
      <c r="IL42" s="136"/>
      <c r="IM42" s="136"/>
      <c r="IN42" s="136"/>
      <c r="IO42" s="136"/>
    </row>
    <row r="43" spans="1:249" ht="15" customHeight="1">
      <c r="A43" s="127" t="s">
        <v>37</v>
      </c>
      <c r="B43" s="128">
        <v>8332</v>
      </c>
      <c r="C43" s="129">
        <v>100</v>
      </c>
      <c r="D43" s="129">
        <v>157</v>
      </c>
      <c r="E43" s="129">
        <v>257</v>
      </c>
      <c r="F43" s="129">
        <v>98</v>
      </c>
      <c r="G43" s="129">
        <v>207</v>
      </c>
      <c r="H43" s="129">
        <v>305</v>
      </c>
      <c r="I43" s="130">
        <v>-48</v>
      </c>
      <c r="J43" s="130">
        <v>6</v>
      </c>
      <c r="K43" s="130">
        <v>-42</v>
      </c>
      <c r="L43" s="128">
        <v>8290</v>
      </c>
      <c r="M43" s="139"/>
      <c r="N43" s="140"/>
      <c r="O43" s="140"/>
      <c r="P43" s="140"/>
      <c r="Q43" s="140"/>
      <c r="R43" s="140"/>
      <c r="S43" s="140"/>
      <c r="T43" s="140"/>
      <c r="U43" s="140"/>
      <c r="V43" s="140"/>
      <c r="W43" s="140"/>
      <c r="X43" s="140"/>
      <c r="Y43" s="140"/>
      <c r="Z43" s="140"/>
      <c r="AB43" s="141"/>
      <c r="AC43" s="140"/>
      <c r="AD43" s="140"/>
      <c r="AE43" s="140"/>
      <c r="AF43" s="140"/>
      <c r="AG43" s="140"/>
      <c r="AH43" s="140"/>
      <c r="AI43" s="140"/>
      <c r="AJ43" s="140"/>
      <c r="AK43" s="140"/>
      <c r="AL43" s="140"/>
      <c r="AM43" s="140"/>
      <c r="AN43" s="140"/>
      <c r="AO43" s="140"/>
      <c r="AQ43" s="141"/>
      <c r="AR43" s="140"/>
      <c r="AS43" s="140"/>
      <c r="AT43" s="140"/>
      <c r="AU43" s="140"/>
      <c r="AV43" s="140"/>
      <c r="AW43" s="140"/>
      <c r="AX43" s="140"/>
      <c r="AY43" s="140"/>
      <c r="AZ43" s="140"/>
      <c r="BA43" s="140"/>
      <c r="BB43" s="140"/>
      <c r="BC43" s="140"/>
      <c r="BD43" s="140"/>
      <c r="BF43" s="141"/>
      <c r="BG43" s="140"/>
      <c r="BH43" s="140"/>
      <c r="BI43" s="140"/>
      <c r="BJ43" s="140"/>
      <c r="BK43" s="140"/>
      <c r="BL43" s="140"/>
      <c r="BM43" s="140"/>
      <c r="BN43" s="140"/>
      <c r="BO43" s="140"/>
      <c r="BP43" s="140"/>
      <c r="BQ43" s="140"/>
      <c r="BR43" s="140"/>
      <c r="BS43" s="140"/>
      <c r="BU43" s="141"/>
      <c r="BV43" s="140"/>
      <c r="BW43" s="140"/>
      <c r="BX43" s="140"/>
      <c r="BY43" s="140"/>
      <c r="BZ43" s="140"/>
      <c r="CA43" s="140"/>
      <c r="CB43" s="140"/>
      <c r="CC43" s="140"/>
      <c r="CD43" s="140"/>
      <c r="CE43" s="140"/>
      <c r="CF43" s="140"/>
      <c r="CG43" s="140"/>
      <c r="CH43" s="140"/>
      <c r="CJ43" s="141"/>
      <c r="CK43" s="140"/>
      <c r="CL43" s="140"/>
      <c r="CM43" s="140"/>
      <c r="CN43" s="140"/>
      <c r="CO43" s="140"/>
      <c r="CP43" s="140"/>
      <c r="CQ43" s="140"/>
      <c r="CR43" s="140"/>
      <c r="CS43" s="140"/>
      <c r="CT43" s="140"/>
      <c r="CU43" s="140"/>
      <c r="CV43" s="140"/>
      <c r="CW43" s="140"/>
      <c r="CY43" s="141"/>
      <c r="CZ43" s="140"/>
      <c r="DA43" s="140"/>
      <c r="DB43" s="140"/>
      <c r="DC43" s="140"/>
      <c r="DD43" s="140"/>
      <c r="DE43" s="140"/>
      <c r="DF43" s="140"/>
      <c r="DG43" s="140"/>
      <c r="DH43" s="140"/>
      <c r="DI43" s="140"/>
      <c r="DJ43" s="140"/>
      <c r="DK43" s="140"/>
      <c r="DL43" s="140"/>
      <c r="DN43" s="141"/>
      <c r="DO43" s="140"/>
      <c r="DP43" s="140"/>
      <c r="DQ43" s="140"/>
      <c r="DR43" s="140"/>
      <c r="DS43" s="140"/>
      <c r="DT43" s="140"/>
      <c r="DU43" s="140"/>
      <c r="DV43" s="140"/>
      <c r="DW43" s="140"/>
      <c r="DX43" s="140"/>
      <c r="DY43" s="140"/>
      <c r="DZ43" s="140"/>
      <c r="EA43" s="140"/>
      <c r="EC43" s="141"/>
      <c r="ED43" s="140"/>
      <c r="EE43" s="140"/>
      <c r="EF43" s="140"/>
      <c r="EG43" s="140"/>
      <c r="EH43" s="140"/>
      <c r="EI43" s="140"/>
      <c r="EJ43" s="140"/>
      <c r="EK43" s="140"/>
      <c r="EL43" s="140"/>
      <c r="EM43" s="140"/>
      <c r="EN43" s="140"/>
      <c r="EO43" s="140"/>
      <c r="EP43" s="140"/>
      <c r="ER43" s="141"/>
      <c r="ES43" s="140"/>
      <c r="ET43" s="140"/>
      <c r="EU43" s="140"/>
      <c r="EV43" s="140"/>
      <c r="EW43" s="140"/>
      <c r="EX43" s="140"/>
      <c r="EY43" s="140"/>
      <c r="EZ43" s="140"/>
      <c r="FA43" s="140"/>
      <c r="FB43" s="140"/>
      <c r="FC43" s="140"/>
      <c r="FD43" s="140"/>
      <c r="FE43" s="140"/>
      <c r="FG43" s="141"/>
      <c r="FH43" s="140"/>
      <c r="FI43" s="140"/>
      <c r="FJ43" s="140"/>
      <c r="FK43" s="140"/>
      <c r="FL43" s="140"/>
      <c r="FM43" s="140"/>
      <c r="FN43" s="140"/>
      <c r="FO43" s="140"/>
      <c r="FP43" s="140"/>
      <c r="FQ43" s="140"/>
      <c r="FR43" s="140"/>
      <c r="FS43" s="140"/>
      <c r="FT43" s="140"/>
      <c r="FV43" s="141"/>
      <c r="FW43" s="140"/>
      <c r="FX43" s="140"/>
      <c r="FY43" s="140"/>
      <c r="FZ43" s="140"/>
      <c r="GA43" s="140"/>
      <c r="GB43" s="140"/>
      <c r="GC43" s="140"/>
      <c r="GD43" s="140"/>
      <c r="GE43" s="140"/>
      <c r="GF43" s="140"/>
      <c r="GG43" s="140"/>
      <c r="GH43" s="140"/>
      <c r="GI43" s="140"/>
      <c r="GK43" s="141"/>
      <c r="GL43" s="140"/>
      <c r="GM43" s="140"/>
      <c r="GN43" s="140"/>
      <c r="GO43" s="140"/>
      <c r="GP43" s="140"/>
      <c r="GQ43" s="140"/>
      <c r="GR43" s="140"/>
      <c r="GS43" s="140"/>
      <c r="GT43" s="140"/>
      <c r="GU43" s="140"/>
      <c r="GV43" s="140"/>
      <c r="GW43" s="140"/>
      <c r="GX43" s="140"/>
      <c r="GZ43" s="141"/>
      <c r="HA43" s="140"/>
      <c r="HB43" s="140"/>
      <c r="HC43" s="140"/>
      <c r="HD43" s="140"/>
      <c r="HE43" s="140"/>
      <c r="HF43" s="140"/>
      <c r="HG43" s="140"/>
      <c r="HH43" s="140"/>
      <c r="HI43" s="140"/>
      <c r="HJ43" s="140"/>
      <c r="HK43" s="140"/>
      <c r="HL43" s="140"/>
      <c r="HM43" s="140"/>
      <c r="HO43" s="141"/>
      <c r="HP43" s="140"/>
      <c r="HQ43" s="140"/>
      <c r="HR43" s="140"/>
      <c r="HS43" s="140"/>
      <c r="HT43" s="140"/>
      <c r="HU43" s="140"/>
      <c r="HV43" s="140"/>
      <c r="HW43" s="140"/>
      <c r="HX43" s="140"/>
      <c r="HY43" s="140"/>
      <c r="HZ43" s="140"/>
      <c r="IA43" s="140"/>
      <c r="IB43" s="140"/>
      <c r="ID43" s="141"/>
      <c r="IE43" s="140"/>
      <c r="IF43" s="140"/>
      <c r="IG43" s="140"/>
      <c r="IH43" s="140"/>
      <c r="II43" s="140"/>
      <c r="IJ43" s="140"/>
      <c r="IK43" s="140"/>
      <c r="IL43" s="140"/>
      <c r="IM43" s="140"/>
      <c r="IN43" s="140"/>
      <c r="IO43" s="140"/>
    </row>
    <row r="44" spans="1:249" ht="15" customHeight="1">
      <c r="A44" s="127" t="s">
        <v>38</v>
      </c>
      <c r="B44" s="128">
        <v>6997</v>
      </c>
      <c r="C44" s="129">
        <v>49</v>
      </c>
      <c r="D44" s="129">
        <v>178</v>
      </c>
      <c r="E44" s="129">
        <v>227</v>
      </c>
      <c r="F44" s="129">
        <v>46</v>
      </c>
      <c r="G44" s="129">
        <v>168</v>
      </c>
      <c r="H44" s="129">
        <v>214</v>
      </c>
      <c r="I44" s="130">
        <v>13</v>
      </c>
      <c r="J44" s="130">
        <v>-19</v>
      </c>
      <c r="K44" s="130">
        <v>-6</v>
      </c>
      <c r="L44" s="128">
        <v>6991</v>
      </c>
      <c r="M44" s="139"/>
      <c r="N44" s="140"/>
      <c r="O44" s="140"/>
      <c r="P44" s="140"/>
      <c r="Q44" s="140"/>
      <c r="R44" s="140"/>
      <c r="S44" s="140"/>
      <c r="T44" s="140"/>
      <c r="U44" s="140"/>
      <c r="V44" s="140"/>
      <c r="W44" s="140"/>
      <c r="X44" s="140"/>
      <c r="Y44" s="140"/>
      <c r="Z44" s="140"/>
      <c r="AB44" s="141"/>
      <c r="AC44" s="140"/>
      <c r="AD44" s="140"/>
      <c r="AE44" s="140"/>
      <c r="AF44" s="140"/>
      <c r="AG44" s="140"/>
      <c r="AH44" s="140"/>
      <c r="AI44" s="140"/>
      <c r="AJ44" s="140"/>
      <c r="AK44" s="140"/>
      <c r="AL44" s="140"/>
      <c r="AM44" s="140"/>
      <c r="AN44" s="140"/>
      <c r="AO44" s="140"/>
      <c r="AQ44" s="141"/>
      <c r="AR44" s="140"/>
      <c r="AS44" s="140"/>
      <c r="AT44" s="140"/>
      <c r="AU44" s="140"/>
      <c r="AV44" s="140"/>
      <c r="AW44" s="140"/>
      <c r="AX44" s="140"/>
      <c r="AY44" s="140"/>
      <c r="AZ44" s="140"/>
      <c r="BA44" s="140"/>
      <c r="BB44" s="140"/>
      <c r="BC44" s="140"/>
      <c r="BD44" s="140"/>
      <c r="BF44" s="141"/>
      <c r="BG44" s="140"/>
      <c r="BH44" s="140"/>
      <c r="BI44" s="140"/>
      <c r="BJ44" s="140"/>
      <c r="BK44" s="140"/>
      <c r="BL44" s="140"/>
      <c r="BM44" s="140"/>
      <c r="BN44" s="140"/>
      <c r="BO44" s="140"/>
      <c r="BP44" s="140"/>
      <c r="BQ44" s="140"/>
      <c r="BR44" s="140"/>
      <c r="BS44" s="140"/>
      <c r="BU44" s="141"/>
      <c r="BV44" s="140"/>
      <c r="BW44" s="140"/>
      <c r="BX44" s="140"/>
      <c r="BY44" s="140"/>
      <c r="BZ44" s="140"/>
      <c r="CA44" s="140"/>
      <c r="CB44" s="140"/>
      <c r="CC44" s="140"/>
      <c r="CD44" s="140"/>
      <c r="CE44" s="140"/>
      <c r="CF44" s="140"/>
      <c r="CG44" s="140"/>
      <c r="CH44" s="140"/>
      <c r="CJ44" s="141"/>
      <c r="CK44" s="140"/>
      <c r="CL44" s="140"/>
      <c r="CM44" s="140"/>
      <c r="CN44" s="140"/>
      <c r="CO44" s="140"/>
      <c r="CP44" s="140"/>
      <c r="CQ44" s="140"/>
      <c r="CR44" s="140"/>
      <c r="CS44" s="140"/>
      <c r="CT44" s="140"/>
      <c r="CU44" s="140"/>
      <c r="CV44" s="140"/>
      <c r="CW44" s="140"/>
      <c r="CY44" s="141"/>
      <c r="CZ44" s="140"/>
      <c r="DA44" s="140"/>
      <c r="DB44" s="140"/>
      <c r="DC44" s="140"/>
      <c r="DD44" s="140"/>
      <c r="DE44" s="140"/>
      <c r="DF44" s="140"/>
      <c r="DG44" s="140"/>
      <c r="DH44" s="140"/>
      <c r="DI44" s="140"/>
      <c r="DJ44" s="140"/>
      <c r="DK44" s="140"/>
      <c r="DL44" s="140"/>
      <c r="DN44" s="141"/>
      <c r="DO44" s="140"/>
      <c r="DP44" s="140"/>
      <c r="DQ44" s="140"/>
      <c r="DR44" s="140"/>
      <c r="DS44" s="140"/>
      <c r="DT44" s="140"/>
      <c r="DU44" s="140"/>
      <c r="DV44" s="140"/>
      <c r="DW44" s="140"/>
      <c r="DX44" s="140"/>
      <c r="DY44" s="140"/>
      <c r="DZ44" s="140"/>
      <c r="EA44" s="140"/>
      <c r="EC44" s="141"/>
      <c r="ED44" s="140"/>
      <c r="EE44" s="140"/>
      <c r="EF44" s="140"/>
      <c r="EG44" s="140"/>
      <c r="EH44" s="140"/>
      <c r="EI44" s="140"/>
      <c r="EJ44" s="140"/>
      <c r="EK44" s="140"/>
      <c r="EL44" s="140"/>
      <c r="EM44" s="140"/>
      <c r="EN44" s="140"/>
      <c r="EO44" s="140"/>
      <c r="EP44" s="140"/>
      <c r="ER44" s="141"/>
      <c r="ES44" s="140"/>
      <c r="ET44" s="140"/>
      <c r="EU44" s="140"/>
      <c r="EV44" s="140"/>
      <c r="EW44" s="140"/>
      <c r="EX44" s="140"/>
      <c r="EY44" s="140"/>
      <c r="EZ44" s="140"/>
      <c r="FA44" s="140"/>
      <c r="FB44" s="140"/>
      <c r="FC44" s="140"/>
      <c r="FD44" s="140"/>
      <c r="FE44" s="140"/>
      <c r="FG44" s="141"/>
      <c r="FH44" s="140"/>
      <c r="FI44" s="140"/>
      <c r="FJ44" s="140"/>
      <c r="FK44" s="140"/>
      <c r="FL44" s="140"/>
      <c r="FM44" s="140"/>
      <c r="FN44" s="140"/>
      <c r="FO44" s="140"/>
      <c r="FP44" s="140"/>
      <c r="FQ44" s="140"/>
      <c r="FR44" s="140"/>
      <c r="FS44" s="140"/>
      <c r="FT44" s="140"/>
      <c r="FV44" s="141"/>
      <c r="FW44" s="140"/>
      <c r="FX44" s="140"/>
      <c r="FY44" s="140"/>
      <c r="FZ44" s="140"/>
      <c r="GA44" s="140"/>
      <c r="GB44" s="140"/>
      <c r="GC44" s="140"/>
      <c r="GD44" s="140"/>
      <c r="GE44" s="140"/>
      <c r="GF44" s="140"/>
      <c r="GG44" s="140"/>
      <c r="GH44" s="140"/>
      <c r="GI44" s="140"/>
      <c r="GK44" s="141"/>
      <c r="GL44" s="140"/>
      <c r="GM44" s="140"/>
      <c r="GN44" s="140"/>
      <c r="GO44" s="140"/>
      <c r="GP44" s="140"/>
      <c r="GQ44" s="140"/>
      <c r="GR44" s="140"/>
      <c r="GS44" s="140"/>
      <c r="GT44" s="140"/>
      <c r="GU44" s="140"/>
      <c r="GV44" s="140"/>
      <c r="GW44" s="140"/>
      <c r="GX44" s="140"/>
      <c r="GZ44" s="141"/>
      <c r="HA44" s="140"/>
      <c r="HB44" s="140"/>
      <c r="HC44" s="140"/>
      <c r="HD44" s="140"/>
      <c r="HE44" s="140"/>
      <c r="HF44" s="140"/>
      <c r="HG44" s="140"/>
      <c r="HH44" s="140"/>
      <c r="HI44" s="140"/>
      <c r="HJ44" s="140"/>
      <c r="HK44" s="140"/>
      <c r="HL44" s="140"/>
      <c r="HM44" s="140"/>
      <c r="HO44" s="141"/>
      <c r="HP44" s="140"/>
      <c r="HQ44" s="140"/>
      <c r="HR44" s="140"/>
      <c r="HS44" s="140"/>
      <c r="HT44" s="140"/>
      <c r="HU44" s="140"/>
      <c r="HV44" s="140"/>
      <c r="HW44" s="140"/>
      <c r="HX44" s="140"/>
      <c r="HY44" s="140"/>
      <c r="HZ44" s="140"/>
      <c r="IA44" s="140"/>
      <c r="IB44" s="140"/>
      <c r="ID44" s="141"/>
      <c r="IE44" s="140"/>
      <c r="IF44" s="140"/>
      <c r="IG44" s="140"/>
      <c r="IH44" s="140"/>
      <c r="II44" s="140"/>
      <c r="IJ44" s="140"/>
      <c r="IK44" s="140"/>
      <c r="IL44" s="140"/>
      <c r="IM44" s="140"/>
      <c r="IN44" s="140"/>
      <c r="IO44" s="140"/>
    </row>
    <row r="45" spans="1:249" ht="15" customHeight="1">
      <c r="A45" s="127" t="s">
        <v>39</v>
      </c>
      <c r="B45" s="128">
        <v>7207</v>
      </c>
      <c r="C45" s="129">
        <v>59</v>
      </c>
      <c r="D45" s="129">
        <v>317</v>
      </c>
      <c r="E45" s="129">
        <v>376</v>
      </c>
      <c r="F45" s="129">
        <v>48</v>
      </c>
      <c r="G45" s="129">
        <v>157</v>
      </c>
      <c r="H45" s="129">
        <v>205</v>
      </c>
      <c r="I45" s="130">
        <v>171</v>
      </c>
      <c r="J45" s="130">
        <v>32</v>
      </c>
      <c r="K45" s="130">
        <v>203</v>
      </c>
      <c r="L45" s="128">
        <v>7410</v>
      </c>
      <c r="M45" s="139"/>
      <c r="N45" s="140"/>
      <c r="O45" s="140"/>
      <c r="P45" s="140"/>
      <c r="Q45" s="140"/>
      <c r="R45" s="140"/>
      <c r="S45" s="140"/>
      <c r="T45" s="140"/>
      <c r="U45" s="140"/>
      <c r="V45" s="140"/>
      <c r="W45" s="140"/>
      <c r="X45" s="140"/>
      <c r="Y45" s="140"/>
      <c r="Z45" s="140"/>
      <c r="AB45" s="141"/>
      <c r="AC45" s="140"/>
      <c r="AD45" s="140"/>
      <c r="AE45" s="140"/>
      <c r="AF45" s="140"/>
      <c r="AG45" s="140"/>
      <c r="AH45" s="140"/>
      <c r="AI45" s="140"/>
      <c r="AJ45" s="140"/>
      <c r="AK45" s="140"/>
      <c r="AL45" s="140"/>
      <c r="AM45" s="140"/>
      <c r="AN45" s="140"/>
      <c r="AO45" s="140"/>
      <c r="AQ45" s="141"/>
      <c r="AR45" s="140"/>
      <c r="AS45" s="140"/>
      <c r="AT45" s="140"/>
      <c r="AU45" s="140"/>
      <c r="AV45" s="140"/>
      <c r="AW45" s="140"/>
      <c r="AX45" s="140"/>
      <c r="AY45" s="140"/>
      <c r="AZ45" s="140"/>
      <c r="BA45" s="140"/>
      <c r="BB45" s="140"/>
      <c r="BC45" s="140"/>
      <c r="BD45" s="140"/>
      <c r="BF45" s="141"/>
      <c r="BG45" s="140"/>
      <c r="BH45" s="140"/>
      <c r="BI45" s="140"/>
      <c r="BJ45" s="140"/>
      <c r="BK45" s="140"/>
      <c r="BL45" s="140"/>
      <c r="BM45" s="140"/>
      <c r="BN45" s="140"/>
      <c r="BO45" s="140"/>
      <c r="BP45" s="140"/>
      <c r="BQ45" s="140"/>
      <c r="BR45" s="140"/>
      <c r="BS45" s="140"/>
      <c r="BU45" s="141"/>
      <c r="BV45" s="140"/>
      <c r="BW45" s="140"/>
      <c r="BX45" s="140"/>
      <c r="BY45" s="140"/>
      <c r="BZ45" s="140"/>
      <c r="CA45" s="140"/>
      <c r="CB45" s="140"/>
      <c r="CC45" s="140"/>
      <c r="CD45" s="140"/>
      <c r="CE45" s="140"/>
      <c r="CF45" s="140"/>
      <c r="CG45" s="140"/>
      <c r="CH45" s="140"/>
      <c r="CJ45" s="141"/>
      <c r="CK45" s="140"/>
      <c r="CL45" s="140"/>
      <c r="CM45" s="140"/>
      <c r="CN45" s="140"/>
      <c r="CO45" s="140"/>
      <c r="CP45" s="140"/>
      <c r="CQ45" s="140"/>
      <c r="CR45" s="140"/>
      <c r="CS45" s="140"/>
      <c r="CT45" s="140"/>
      <c r="CU45" s="140"/>
      <c r="CV45" s="140"/>
      <c r="CW45" s="140"/>
      <c r="CY45" s="141"/>
      <c r="CZ45" s="140"/>
      <c r="DA45" s="140"/>
      <c r="DB45" s="140"/>
      <c r="DC45" s="140"/>
      <c r="DD45" s="140"/>
      <c r="DE45" s="140"/>
      <c r="DF45" s="140"/>
      <c r="DG45" s="140"/>
      <c r="DH45" s="140"/>
      <c r="DI45" s="140"/>
      <c r="DJ45" s="140"/>
      <c r="DK45" s="140"/>
      <c r="DL45" s="140"/>
      <c r="DN45" s="141"/>
      <c r="DO45" s="140"/>
      <c r="DP45" s="140"/>
      <c r="DQ45" s="140"/>
      <c r="DR45" s="140"/>
      <c r="DS45" s="140"/>
      <c r="DT45" s="140"/>
      <c r="DU45" s="140"/>
      <c r="DV45" s="140"/>
      <c r="DW45" s="140"/>
      <c r="DX45" s="140"/>
      <c r="DY45" s="140"/>
      <c r="DZ45" s="140"/>
      <c r="EA45" s="140"/>
      <c r="EC45" s="141"/>
      <c r="ED45" s="140"/>
      <c r="EE45" s="140"/>
      <c r="EF45" s="140"/>
      <c r="EG45" s="140"/>
      <c r="EH45" s="140"/>
      <c r="EI45" s="140"/>
      <c r="EJ45" s="140"/>
      <c r="EK45" s="140"/>
      <c r="EL45" s="140"/>
      <c r="EM45" s="140"/>
      <c r="EN45" s="140"/>
      <c r="EO45" s="140"/>
      <c r="EP45" s="140"/>
      <c r="ER45" s="141"/>
      <c r="ES45" s="140"/>
      <c r="ET45" s="140"/>
      <c r="EU45" s="140"/>
      <c r="EV45" s="140"/>
      <c r="EW45" s="140"/>
      <c r="EX45" s="140"/>
      <c r="EY45" s="140"/>
      <c r="EZ45" s="140"/>
      <c r="FA45" s="140"/>
      <c r="FB45" s="140"/>
      <c r="FC45" s="140"/>
      <c r="FD45" s="140"/>
      <c r="FE45" s="140"/>
      <c r="FG45" s="141"/>
      <c r="FH45" s="140"/>
      <c r="FI45" s="140"/>
      <c r="FJ45" s="140"/>
      <c r="FK45" s="140"/>
      <c r="FL45" s="140"/>
      <c r="FM45" s="140"/>
      <c r="FN45" s="140"/>
      <c r="FO45" s="140"/>
      <c r="FP45" s="140"/>
      <c r="FQ45" s="140"/>
      <c r="FR45" s="140"/>
      <c r="FS45" s="140"/>
      <c r="FT45" s="140"/>
      <c r="FV45" s="141"/>
      <c r="FW45" s="140"/>
      <c r="FX45" s="140"/>
      <c r="FY45" s="140"/>
      <c r="FZ45" s="140"/>
      <c r="GA45" s="140"/>
      <c r="GB45" s="140"/>
      <c r="GC45" s="140"/>
      <c r="GD45" s="140"/>
      <c r="GE45" s="140"/>
      <c r="GF45" s="140"/>
      <c r="GG45" s="140"/>
      <c r="GH45" s="140"/>
      <c r="GI45" s="140"/>
      <c r="GK45" s="141"/>
      <c r="GL45" s="140"/>
      <c r="GM45" s="140"/>
      <c r="GN45" s="140"/>
      <c r="GO45" s="140"/>
      <c r="GP45" s="140"/>
      <c r="GQ45" s="140"/>
      <c r="GR45" s="140"/>
      <c r="GS45" s="140"/>
      <c r="GT45" s="140"/>
      <c r="GU45" s="140"/>
      <c r="GV45" s="140"/>
      <c r="GW45" s="140"/>
      <c r="GX45" s="140"/>
      <c r="GZ45" s="141"/>
      <c r="HA45" s="140"/>
      <c r="HB45" s="140"/>
      <c r="HC45" s="140"/>
      <c r="HD45" s="140"/>
      <c r="HE45" s="140"/>
      <c r="HF45" s="140"/>
      <c r="HG45" s="140"/>
      <c r="HH45" s="140"/>
      <c r="HI45" s="140"/>
      <c r="HJ45" s="140"/>
      <c r="HK45" s="140"/>
      <c r="HL45" s="140"/>
      <c r="HM45" s="140"/>
      <c r="HO45" s="141"/>
      <c r="HP45" s="140"/>
      <c r="HQ45" s="140"/>
      <c r="HR45" s="140"/>
      <c r="HS45" s="140"/>
      <c r="HT45" s="140"/>
      <c r="HU45" s="140"/>
      <c r="HV45" s="140"/>
      <c r="HW45" s="140"/>
      <c r="HX45" s="140"/>
      <c r="HY45" s="140"/>
      <c r="HZ45" s="140"/>
      <c r="IA45" s="140"/>
      <c r="IB45" s="140"/>
      <c r="ID45" s="141"/>
      <c r="IE45" s="140"/>
      <c r="IF45" s="140"/>
      <c r="IG45" s="140"/>
      <c r="IH45" s="140"/>
      <c r="II45" s="140"/>
      <c r="IJ45" s="140"/>
      <c r="IK45" s="140"/>
      <c r="IL45" s="140"/>
      <c r="IM45" s="140"/>
      <c r="IN45" s="140"/>
      <c r="IO45" s="140"/>
    </row>
    <row r="46" spans="1:249" s="137" customFormat="1" ht="19.5" customHeight="1">
      <c r="A46" s="131" t="s">
        <v>40</v>
      </c>
      <c r="B46" s="132">
        <v>6547</v>
      </c>
      <c r="C46" s="133">
        <v>43</v>
      </c>
      <c r="D46" s="133">
        <v>475</v>
      </c>
      <c r="E46" s="133">
        <v>518</v>
      </c>
      <c r="F46" s="133">
        <v>35</v>
      </c>
      <c r="G46" s="133">
        <v>382</v>
      </c>
      <c r="H46" s="133">
        <v>417</v>
      </c>
      <c r="I46" s="134">
        <v>101</v>
      </c>
      <c r="J46" s="134">
        <v>-17</v>
      </c>
      <c r="K46" s="134">
        <v>84</v>
      </c>
      <c r="L46" s="132">
        <v>6631</v>
      </c>
      <c r="M46" s="135"/>
      <c r="N46" s="136"/>
      <c r="O46" s="136"/>
      <c r="P46" s="136"/>
      <c r="Q46" s="136"/>
      <c r="R46" s="136"/>
      <c r="S46" s="136"/>
      <c r="T46" s="136"/>
      <c r="U46" s="136"/>
      <c r="V46" s="136"/>
      <c r="W46" s="136"/>
      <c r="X46" s="136"/>
      <c r="Y46" s="136"/>
      <c r="Z46" s="136"/>
      <c r="AB46" s="138"/>
      <c r="AC46" s="136"/>
      <c r="AD46" s="136"/>
      <c r="AE46" s="136"/>
      <c r="AF46" s="136"/>
      <c r="AG46" s="136"/>
      <c r="AH46" s="136"/>
      <c r="AI46" s="136"/>
      <c r="AJ46" s="136"/>
      <c r="AK46" s="136"/>
      <c r="AL46" s="136"/>
      <c r="AM46" s="136"/>
      <c r="AN46" s="136"/>
      <c r="AO46" s="136"/>
      <c r="AQ46" s="138"/>
      <c r="AR46" s="136"/>
      <c r="AS46" s="136"/>
      <c r="AT46" s="136"/>
      <c r="AU46" s="136"/>
      <c r="AV46" s="136"/>
      <c r="AW46" s="136"/>
      <c r="AX46" s="136"/>
      <c r="AY46" s="136"/>
      <c r="AZ46" s="136"/>
      <c r="BA46" s="136"/>
      <c r="BB46" s="136"/>
      <c r="BC46" s="136"/>
      <c r="BD46" s="136"/>
      <c r="BF46" s="138"/>
      <c r="BG46" s="136"/>
      <c r="BH46" s="136"/>
      <c r="BI46" s="136"/>
      <c r="BJ46" s="136"/>
      <c r="BK46" s="136"/>
      <c r="BL46" s="136"/>
      <c r="BM46" s="136"/>
      <c r="BN46" s="136"/>
      <c r="BO46" s="136"/>
      <c r="BP46" s="136"/>
      <c r="BQ46" s="136"/>
      <c r="BR46" s="136"/>
      <c r="BS46" s="136"/>
      <c r="BU46" s="138"/>
      <c r="BV46" s="136"/>
      <c r="BW46" s="136"/>
      <c r="BX46" s="136"/>
      <c r="BY46" s="136"/>
      <c r="BZ46" s="136"/>
      <c r="CA46" s="136"/>
      <c r="CB46" s="136"/>
      <c r="CC46" s="136"/>
      <c r="CD46" s="136"/>
      <c r="CE46" s="136"/>
      <c r="CF46" s="136"/>
      <c r="CG46" s="136"/>
      <c r="CH46" s="136"/>
      <c r="CJ46" s="138"/>
      <c r="CK46" s="136"/>
      <c r="CL46" s="136"/>
      <c r="CM46" s="136"/>
      <c r="CN46" s="136"/>
      <c r="CO46" s="136"/>
      <c r="CP46" s="136"/>
      <c r="CQ46" s="136"/>
      <c r="CR46" s="136"/>
      <c r="CS46" s="136"/>
      <c r="CT46" s="136"/>
      <c r="CU46" s="136"/>
      <c r="CV46" s="136"/>
      <c r="CW46" s="136"/>
      <c r="CY46" s="138"/>
      <c r="CZ46" s="136"/>
      <c r="DA46" s="136"/>
      <c r="DB46" s="136"/>
      <c r="DC46" s="136"/>
      <c r="DD46" s="136"/>
      <c r="DE46" s="136"/>
      <c r="DF46" s="136"/>
      <c r="DG46" s="136"/>
      <c r="DH46" s="136"/>
      <c r="DI46" s="136"/>
      <c r="DJ46" s="136"/>
      <c r="DK46" s="136"/>
      <c r="DL46" s="136"/>
      <c r="DN46" s="138"/>
      <c r="DO46" s="136"/>
      <c r="DP46" s="136"/>
      <c r="DQ46" s="136"/>
      <c r="DR46" s="136"/>
      <c r="DS46" s="136"/>
      <c r="DT46" s="136"/>
      <c r="DU46" s="136"/>
      <c r="DV46" s="136"/>
      <c r="DW46" s="136"/>
      <c r="DX46" s="136"/>
      <c r="DY46" s="136"/>
      <c r="DZ46" s="136"/>
      <c r="EA46" s="136"/>
      <c r="EC46" s="138"/>
      <c r="ED46" s="136"/>
      <c r="EE46" s="136"/>
      <c r="EF46" s="136"/>
      <c r="EG46" s="136"/>
      <c r="EH46" s="136"/>
      <c r="EI46" s="136"/>
      <c r="EJ46" s="136"/>
      <c r="EK46" s="136"/>
      <c r="EL46" s="136"/>
      <c r="EM46" s="136"/>
      <c r="EN46" s="136"/>
      <c r="EO46" s="136"/>
      <c r="EP46" s="136"/>
      <c r="ER46" s="138"/>
      <c r="ES46" s="136"/>
      <c r="ET46" s="136"/>
      <c r="EU46" s="136"/>
      <c r="EV46" s="136"/>
      <c r="EW46" s="136"/>
      <c r="EX46" s="136"/>
      <c r="EY46" s="136"/>
      <c r="EZ46" s="136"/>
      <c r="FA46" s="136"/>
      <c r="FB46" s="136"/>
      <c r="FC46" s="136"/>
      <c r="FD46" s="136"/>
      <c r="FE46" s="136"/>
      <c r="FG46" s="138"/>
      <c r="FH46" s="136"/>
      <c r="FI46" s="136"/>
      <c r="FJ46" s="136"/>
      <c r="FK46" s="136"/>
      <c r="FL46" s="136"/>
      <c r="FM46" s="136"/>
      <c r="FN46" s="136"/>
      <c r="FO46" s="136"/>
      <c r="FP46" s="136"/>
      <c r="FQ46" s="136"/>
      <c r="FR46" s="136"/>
      <c r="FS46" s="136"/>
      <c r="FT46" s="136"/>
      <c r="FV46" s="138"/>
      <c r="FW46" s="136"/>
      <c r="FX46" s="136"/>
      <c r="FY46" s="136"/>
      <c r="FZ46" s="136"/>
      <c r="GA46" s="136"/>
      <c r="GB46" s="136"/>
      <c r="GC46" s="136"/>
      <c r="GD46" s="136"/>
      <c r="GE46" s="136"/>
      <c r="GF46" s="136"/>
      <c r="GG46" s="136"/>
      <c r="GH46" s="136"/>
      <c r="GI46" s="136"/>
      <c r="GK46" s="138"/>
      <c r="GL46" s="136"/>
      <c r="GM46" s="136"/>
      <c r="GN46" s="136"/>
      <c r="GO46" s="136"/>
      <c r="GP46" s="136"/>
      <c r="GQ46" s="136"/>
      <c r="GR46" s="136"/>
      <c r="GS46" s="136"/>
      <c r="GT46" s="136"/>
      <c r="GU46" s="136"/>
      <c r="GV46" s="136"/>
      <c r="GW46" s="136"/>
      <c r="GX46" s="136"/>
      <c r="GZ46" s="138"/>
      <c r="HA46" s="136"/>
      <c r="HB46" s="136"/>
      <c r="HC46" s="136"/>
      <c r="HD46" s="136"/>
      <c r="HE46" s="136"/>
      <c r="HF46" s="136"/>
      <c r="HG46" s="136"/>
      <c r="HH46" s="136"/>
      <c r="HI46" s="136"/>
      <c r="HJ46" s="136"/>
      <c r="HK46" s="136"/>
      <c r="HL46" s="136"/>
      <c r="HM46" s="136"/>
      <c r="HO46" s="138"/>
      <c r="HP46" s="136"/>
      <c r="HQ46" s="136"/>
      <c r="HR46" s="136"/>
      <c r="HS46" s="136"/>
      <c r="HT46" s="136"/>
      <c r="HU46" s="136"/>
      <c r="HV46" s="136"/>
      <c r="HW46" s="136"/>
      <c r="HX46" s="136"/>
      <c r="HY46" s="136"/>
      <c r="HZ46" s="136"/>
      <c r="IA46" s="136"/>
      <c r="IB46" s="136"/>
      <c r="ID46" s="138"/>
      <c r="IE46" s="136"/>
      <c r="IF46" s="136"/>
      <c r="IG46" s="136"/>
      <c r="IH46" s="136"/>
      <c r="II46" s="136"/>
      <c r="IJ46" s="136"/>
      <c r="IK46" s="136"/>
      <c r="IL46" s="136"/>
      <c r="IM46" s="136"/>
      <c r="IN46" s="136"/>
      <c r="IO46" s="136"/>
    </row>
    <row r="47" spans="1:249" ht="15" customHeight="1">
      <c r="A47" s="127" t="s">
        <v>41</v>
      </c>
      <c r="B47" s="128">
        <v>6547</v>
      </c>
      <c r="C47" s="129">
        <v>43</v>
      </c>
      <c r="D47" s="129">
        <v>475</v>
      </c>
      <c r="E47" s="129">
        <v>518</v>
      </c>
      <c r="F47" s="129">
        <v>35</v>
      </c>
      <c r="G47" s="129">
        <v>382</v>
      </c>
      <c r="H47" s="129">
        <v>417</v>
      </c>
      <c r="I47" s="130">
        <v>101</v>
      </c>
      <c r="J47" s="130">
        <v>-17</v>
      </c>
      <c r="K47" s="130">
        <v>84</v>
      </c>
      <c r="L47" s="128">
        <v>6631</v>
      </c>
      <c r="M47" s="139"/>
      <c r="N47" s="140"/>
      <c r="O47" s="140"/>
      <c r="P47" s="140"/>
      <c r="Q47" s="140"/>
      <c r="R47" s="140"/>
      <c r="S47" s="140"/>
      <c r="T47" s="140"/>
      <c r="U47" s="140"/>
      <c r="V47" s="140"/>
      <c r="W47" s="140"/>
      <c r="X47" s="140"/>
      <c r="Y47" s="140"/>
      <c r="Z47" s="140"/>
      <c r="AB47" s="141"/>
      <c r="AC47" s="140"/>
      <c r="AD47" s="140"/>
      <c r="AE47" s="140"/>
      <c r="AF47" s="140"/>
      <c r="AG47" s="140"/>
      <c r="AH47" s="140"/>
      <c r="AI47" s="140"/>
      <c r="AJ47" s="140"/>
      <c r="AK47" s="140"/>
      <c r="AL47" s="140"/>
      <c r="AM47" s="140"/>
      <c r="AN47" s="140"/>
      <c r="AO47" s="140"/>
      <c r="AQ47" s="141"/>
      <c r="AR47" s="140"/>
      <c r="AS47" s="140"/>
      <c r="AT47" s="140"/>
      <c r="AU47" s="140"/>
      <c r="AV47" s="140"/>
      <c r="AW47" s="140"/>
      <c r="AX47" s="140"/>
      <c r="AY47" s="140"/>
      <c r="AZ47" s="140"/>
      <c r="BA47" s="140"/>
      <c r="BB47" s="140"/>
      <c r="BC47" s="140"/>
      <c r="BD47" s="140"/>
      <c r="BF47" s="141"/>
      <c r="BG47" s="140"/>
      <c r="BH47" s="140"/>
      <c r="BI47" s="140"/>
      <c r="BJ47" s="140"/>
      <c r="BK47" s="140"/>
      <c r="BL47" s="140"/>
      <c r="BM47" s="140"/>
      <c r="BN47" s="140"/>
      <c r="BO47" s="140"/>
      <c r="BP47" s="140"/>
      <c r="BQ47" s="140"/>
      <c r="BR47" s="140"/>
      <c r="BS47" s="140"/>
      <c r="BU47" s="141"/>
      <c r="BV47" s="140"/>
      <c r="BW47" s="140"/>
      <c r="BX47" s="140"/>
      <c r="BY47" s="140"/>
      <c r="BZ47" s="140"/>
      <c r="CA47" s="140"/>
      <c r="CB47" s="140"/>
      <c r="CC47" s="140"/>
      <c r="CD47" s="140"/>
      <c r="CE47" s="140"/>
      <c r="CF47" s="140"/>
      <c r="CG47" s="140"/>
      <c r="CH47" s="140"/>
      <c r="CJ47" s="141"/>
      <c r="CK47" s="140"/>
      <c r="CL47" s="140"/>
      <c r="CM47" s="140"/>
      <c r="CN47" s="140"/>
      <c r="CO47" s="140"/>
      <c r="CP47" s="140"/>
      <c r="CQ47" s="140"/>
      <c r="CR47" s="140"/>
      <c r="CS47" s="140"/>
      <c r="CT47" s="140"/>
      <c r="CU47" s="140"/>
      <c r="CV47" s="140"/>
      <c r="CW47" s="140"/>
      <c r="CY47" s="141"/>
      <c r="CZ47" s="140"/>
      <c r="DA47" s="140"/>
      <c r="DB47" s="140"/>
      <c r="DC47" s="140"/>
      <c r="DD47" s="140"/>
      <c r="DE47" s="140"/>
      <c r="DF47" s="140"/>
      <c r="DG47" s="140"/>
      <c r="DH47" s="140"/>
      <c r="DI47" s="140"/>
      <c r="DJ47" s="140"/>
      <c r="DK47" s="140"/>
      <c r="DL47" s="140"/>
      <c r="DN47" s="141"/>
      <c r="DO47" s="140"/>
      <c r="DP47" s="140"/>
      <c r="DQ47" s="140"/>
      <c r="DR47" s="140"/>
      <c r="DS47" s="140"/>
      <c r="DT47" s="140"/>
      <c r="DU47" s="140"/>
      <c r="DV47" s="140"/>
      <c r="DW47" s="140"/>
      <c r="DX47" s="140"/>
      <c r="DY47" s="140"/>
      <c r="DZ47" s="140"/>
      <c r="EA47" s="140"/>
      <c r="EC47" s="141"/>
      <c r="ED47" s="140"/>
      <c r="EE47" s="140"/>
      <c r="EF47" s="140"/>
      <c r="EG47" s="140"/>
      <c r="EH47" s="140"/>
      <c r="EI47" s="140"/>
      <c r="EJ47" s="140"/>
      <c r="EK47" s="140"/>
      <c r="EL47" s="140"/>
      <c r="EM47" s="140"/>
      <c r="EN47" s="140"/>
      <c r="EO47" s="140"/>
      <c r="EP47" s="140"/>
      <c r="ER47" s="141"/>
      <c r="ES47" s="140"/>
      <c r="ET47" s="140"/>
      <c r="EU47" s="140"/>
      <c r="EV47" s="140"/>
      <c r="EW47" s="140"/>
      <c r="EX47" s="140"/>
      <c r="EY47" s="140"/>
      <c r="EZ47" s="140"/>
      <c r="FA47" s="140"/>
      <c r="FB47" s="140"/>
      <c r="FC47" s="140"/>
      <c r="FD47" s="140"/>
      <c r="FE47" s="140"/>
      <c r="FG47" s="141"/>
      <c r="FH47" s="140"/>
      <c r="FI47" s="140"/>
      <c r="FJ47" s="140"/>
      <c r="FK47" s="140"/>
      <c r="FL47" s="140"/>
      <c r="FM47" s="140"/>
      <c r="FN47" s="140"/>
      <c r="FO47" s="140"/>
      <c r="FP47" s="140"/>
      <c r="FQ47" s="140"/>
      <c r="FR47" s="140"/>
      <c r="FS47" s="140"/>
      <c r="FT47" s="140"/>
      <c r="FV47" s="141"/>
      <c r="FW47" s="140"/>
      <c r="FX47" s="140"/>
      <c r="FY47" s="140"/>
      <c r="FZ47" s="140"/>
      <c r="GA47" s="140"/>
      <c r="GB47" s="140"/>
      <c r="GC47" s="140"/>
      <c r="GD47" s="140"/>
      <c r="GE47" s="140"/>
      <c r="GF47" s="140"/>
      <c r="GG47" s="140"/>
      <c r="GH47" s="140"/>
      <c r="GI47" s="140"/>
      <c r="GK47" s="141"/>
      <c r="GL47" s="140"/>
      <c r="GM47" s="140"/>
      <c r="GN47" s="140"/>
      <c r="GO47" s="140"/>
      <c r="GP47" s="140"/>
      <c r="GQ47" s="140"/>
      <c r="GR47" s="140"/>
      <c r="GS47" s="140"/>
      <c r="GT47" s="140"/>
      <c r="GU47" s="140"/>
      <c r="GV47" s="140"/>
      <c r="GW47" s="140"/>
      <c r="GX47" s="140"/>
      <c r="GZ47" s="141"/>
      <c r="HA47" s="140"/>
      <c r="HB47" s="140"/>
      <c r="HC47" s="140"/>
      <c r="HD47" s="140"/>
      <c r="HE47" s="140"/>
      <c r="HF47" s="140"/>
      <c r="HG47" s="140"/>
      <c r="HH47" s="140"/>
      <c r="HI47" s="140"/>
      <c r="HJ47" s="140"/>
      <c r="HK47" s="140"/>
      <c r="HL47" s="140"/>
      <c r="HM47" s="140"/>
      <c r="HO47" s="141"/>
      <c r="HP47" s="140"/>
      <c r="HQ47" s="140"/>
      <c r="HR47" s="140"/>
      <c r="HS47" s="140"/>
      <c r="HT47" s="140"/>
      <c r="HU47" s="140"/>
      <c r="HV47" s="140"/>
      <c r="HW47" s="140"/>
      <c r="HX47" s="140"/>
      <c r="HY47" s="140"/>
      <c r="HZ47" s="140"/>
      <c r="IA47" s="140"/>
      <c r="IB47" s="140"/>
      <c r="ID47" s="141"/>
      <c r="IE47" s="140"/>
      <c r="IF47" s="140"/>
      <c r="IG47" s="140"/>
      <c r="IH47" s="140"/>
      <c r="II47" s="140"/>
      <c r="IJ47" s="140"/>
      <c r="IK47" s="140"/>
      <c r="IL47" s="140"/>
      <c r="IM47" s="140"/>
      <c r="IN47" s="140"/>
      <c r="IO47" s="140"/>
    </row>
    <row r="48" spans="1:249" s="137" customFormat="1" ht="19.5" customHeight="1">
      <c r="A48" s="131" t="s">
        <v>42</v>
      </c>
      <c r="B48" s="132">
        <v>17756</v>
      </c>
      <c r="C48" s="133">
        <v>143</v>
      </c>
      <c r="D48" s="133">
        <v>599</v>
      </c>
      <c r="E48" s="133">
        <v>742</v>
      </c>
      <c r="F48" s="133">
        <v>191</v>
      </c>
      <c r="G48" s="133">
        <v>530</v>
      </c>
      <c r="H48" s="133">
        <v>721</v>
      </c>
      <c r="I48" s="134">
        <v>21</v>
      </c>
      <c r="J48" s="134">
        <v>28</v>
      </c>
      <c r="K48" s="134">
        <v>49</v>
      </c>
      <c r="L48" s="132">
        <v>17805</v>
      </c>
      <c r="M48" s="135"/>
      <c r="N48" s="136"/>
      <c r="O48" s="136"/>
      <c r="P48" s="136"/>
      <c r="Q48" s="136"/>
      <c r="R48" s="136"/>
      <c r="S48" s="136"/>
      <c r="T48" s="136"/>
      <c r="U48" s="136"/>
      <c r="V48" s="136"/>
      <c r="W48" s="136"/>
      <c r="X48" s="136"/>
      <c r="Y48" s="136"/>
      <c r="Z48" s="136"/>
      <c r="AB48" s="138"/>
      <c r="AC48" s="136"/>
      <c r="AD48" s="136"/>
      <c r="AE48" s="136"/>
      <c r="AF48" s="136"/>
      <c r="AG48" s="136"/>
      <c r="AH48" s="136"/>
      <c r="AI48" s="136"/>
      <c r="AJ48" s="136"/>
      <c r="AK48" s="136"/>
      <c r="AL48" s="136"/>
      <c r="AM48" s="136"/>
      <c r="AN48" s="136"/>
      <c r="AO48" s="136"/>
      <c r="AQ48" s="138"/>
      <c r="AR48" s="136"/>
      <c r="AS48" s="136"/>
      <c r="AT48" s="136"/>
      <c r="AU48" s="136"/>
      <c r="AV48" s="136"/>
      <c r="AW48" s="136"/>
      <c r="AX48" s="136"/>
      <c r="AY48" s="136"/>
      <c r="AZ48" s="136"/>
      <c r="BA48" s="136"/>
      <c r="BB48" s="136"/>
      <c r="BC48" s="136"/>
      <c r="BD48" s="136"/>
      <c r="BF48" s="138"/>
      <c r="BG48" s="136"/>
      <c r="BH48" s="136"/>
      <c r="BI48" s="136"/>
      <c r="BJ48" s="136"/>
      <c r="BK48" s="136"/>
      <c r="BL48" s="136"/>
      <c r="BM48" s="136"/>
      <c r="BN48" s="136"/>
      <c r="BO48" s="136"/>
      <c r="BP48" s="136"/>
      <c r="BQ48" s="136"/>
      <c r="BR48" s="136"/>
      <c r="BS48" s="136"/>
      <c r="BU48" s="138"/>
      <c r="BV48" s="136"/>
      <c r="BW48" s="136"/>
      <c r="BX48" s="136"/>
      <c r="BY48" s="136"/>
      <c r="BZ48" s="136"/>
      <c r="CA48" s="136"/>
      <c r="CB48" s="136"/>
      <c r="CC48" s="136"/>
      <c r="CD48" s="136"/>
      <c r="CE48" s="136"/>
      <c r="CF48" s="136"/>
      <c r="CG48" s="136"/>
      <c r="CH48" s="136"/>
      <c r="CJ48" s="138"/>
      <c r="CK48" s="136"/>
      <c r="CL48" s="136"/>
      <c r="CM48" s="136"/>
      <c r="CN48" s="136"/>
      <c r="CO48" s="136"/>
      <c r="CP48" s="136"/>
      <c r="CQ48" s="136"/>
      <c r="CR48" s="136"/>
      <c r="CS48" s="136"/>
      <c r="CT48" s="136"/>
      <c r="CU48" s="136"/>
      <c r="CV48" s="136"/>
      <c r="CW48" s="136"/>
      <c r="CY48" s="138"/>
      <c r="CZ48" s="136"/>
      <c r="DA48" s="136"/>
      <c r="DB48" s="136"/>
      <c r="DC48" s="136"/>
      <c r="DD48" s="136"/>
      <c r="DE48" s="136"/>
      <c r="DF48" s="136"/>
      <c r="DG48" s="136"/>
      <c r="DH48" s="136"/>
      <c r="DI48" s="136"/>
      <c r="DJ48" s="136"/>
      <c r="DK48" s="136"/>
      <c r="DL48" s="136"/>
      <c r="DN48" s="138"/>
      <c r="DO48" s="136"/>
      <c r="DP48" s="136"/>
      <c r="DQ48" s="136"/>
      <c r="DR48" s="136"/>
      <c r="DS48" s="136"/>
      <c r="DT48" s="136"/>
      <c r="DU48" s="136"/>
      <c r="DV48" s="136"/>
      <c r="DW48" s="136"/>
      <c r="DX48" s="136"/>
      <c r="DY48" s="136"/>
      <c r="DZ48" s="136"/>
      <c r="EA48" s="136"/>
      <c r="EC48" s="138"/>
      <c r="ED48" s="136"/>
      <c r="EE48" s="136"/>
      <c r="EF48" s="136"/>
      <c r="EG48" s="136"/>
      <c r="EH48" s="136"/>
      <c r="EI48" s="136"/>
      <c r="EJ48" s="136"/>
      <c r="EK48" s="136"/>
      <c r="EL48" s="136"/>
      <c r="EM48" s="136"/>
      <c r="EN48" s="136"/>
      <c r="EO48" s="136"/>
      <c r="EP48" s="136"/>
      <c r="ER48" s="138"/>
      <c r="ES48" s="136"/>
      <c r="ET48" s="136"/>
      <c r="EU48" s="136"/>
      <c r="EV48" s="136"/>
      <c r="EW48" s="136"/>
      <c r="EX48" s="136"/>
      <c r="EY48" s="136"/>
      <c r="EZ48" s="136"/>
      <c r="FA48" s="136"/>
      <c r="FB48" s="136"/>
      <c r="FC48" s="136"/>
      <c r="FD48" s="136"/>
      <c r="FE48" s="136"/>
      <c r="FG48" s="138"/>
      <c r="FH48" s="136"/>
      <c r="FI48" s="136"/>
      <c r="FJ48" s="136"/>
      <c r="FK48" s="136"/>
      <c r="FL48" s="136"/>
      <c r="FM48" s="136"/>
      <c r="FN48" s="136"/>
      <c r="FO48" s="136"/>
      <c r="FP48" s="136"/>
      <c r="FQ48" s="136"/>
      <c r="FR48" s="136"/>
      <c r="FS48" s="136"/>
      <c r="FT48" s="136"/>
      <c r="FV48" s="138"/>
      <c r="FW48" s="136"/>
      <c r="FX48" s="136"/>
      <c r="FY48" s="136"/>
      <c r="FZ48" s="136"/>
      <c r="GA48" s="136"/>
      <c r="GB48" s="136"/>
      <c r="GC48" s="136"/>
      <c r="GD48" s="136"/>
      <c r="GE48" s="136"/>
      <c r="GF48" s="136"/>
      <c r="GG48" s="136"/>
      <c r="GH48" s="136"/>
      <c r="GI48" s="136"/>
      <c r="GK48" s="138"/>
      <c r="GL48" s="136"/>
      <c r="GM48" s="136"/>
      <c r="GN48" s="136"/>
      <c r="GO48" s="136"/>
      <c r="GP48" s="136"/>
      <c r="GQ48" s="136"/>
      <c r="GR48" s="136"/>
      <c r="GS48" s="136"/>
      <c r="GT48" s="136"/>
      <c r="GU48" s="136"/>
      <c r="GV48" s="136"/>
      <c r="GW48" s="136"/>
      <c r="GX48" s="136"/>
      <c r="GZ48" s="138"/>
      <c r="HA48" s="136"/>
      <c r="HB48" s="136"/>
      <c r="HC48" s="136"/>
      <c r="HD48" s="136"/>
      <c r="HE48" s="136"/>
      <c r="HF48" s="136"/>
      <c r="HG48" s="136"/>
      <c r="HH48" s="136"/>
      <c r="HI48" s="136"/>
      <c r="HJ48" s="136"/>
      <c r="HK48" s="136"/>
      <c r="HL48" s="136"/>
      <c r="HM48" s="136"/>
      <c r="HO48" s="138"/>
      <c r="HP48" s="136"/>
      <c r="HQ48" s="136"/>
      <c r="HR48" s="136"/>
      <c r="HS48" s="136"/>
      <c r="HT48" s="136"/>
      <c r="HU48" s="136"/>
      <c r="HV48" s="136"/>
      <c r="HW48" s="136"/>
      <c r="HX48" s="136"/>
      <c r="HY48" s="136"/>
      <c r="HZ48" s="136"/>
      <c r="IA48" s="136"/>
      <c r="IB48" s="136"/>
      <c r="ID48" s="138"/>
      <c r="IE48" s="136"/>
      <c r="IF48" s="136"/>
      <c r="IG48" s="136"/>
      <c r="IH48" s="136"/>
      <c r="II48" s="136"/>
      <c r="IJ48" s="136"/>
      <c r="IK48" s="136"/>
      <c r="IL48" s="136"/>
      <c r="IM48" s="136"/>
      <c r="IN48" s="136"/>
      <c r="IO48" s="136"/>
    </row>
    <row r="49" spans="1:249" ht="15" customHeight="1">
      <c r="A49" s="127" t="s">
        <v>43</v>
      </c>
      <c r="B49" s="128">
        <v>3050</v>
      </c>
      <c r="C49" s="129">
        <v>56</v>
      </c>
      <c r="D49" s="129">
        <v>268</v>
      </c>
      <c r="E49" s="129">
        <v>324</v>
      </c>
      <c r="F49" s="129">
        <v>58</v>
      </c>
      <c r="G49" s="129">
        <v>218</v>
      </c>
      <c r="H49" s="129">
        <v>276</v>
      </c>
      <c r="I49" s="130">
        <v>48</v>
      </c>
      <c r="J49" s="130">
        <v>-8</v>
      </c>
      <c r="K49" s="130">
        <v>40</v>
      </c>
      <c r="L49" s="128">
        <v>3090</v>
      </c>
      <c r="M49" s="139"/>
      <c r="N49" s="140"/>
      <c r="O49" s="140"/>
      <c r="P49" s="140"/>
      <c r="Q49" s="140"/>
      <c r="R49" s="140"/>
      <c r="S49" s="140"/>
      <c r="T49" s="140"/>
      <c r="U49" s="140"/>
      <c r="V49" s="140"/>
      <c r="W49" s="140"/>
      <c r="X49" s="140"/>
      <c r="Y49" s="140"/>
      <c r="Z49" s="140"/>
      <c r="AB49" s="141"/>
      <c r="AC49" s="140"/>
      <c r="AD49" s="140"/>
      <c r="AE49" s="140"/>
      <c r="AF49" s="140"/>
      <c r="AG49" s="140"/>
      <c r="AH49" s="140"/>
      <c r="AI49" s="140"/>
      <c r="AJ49" s="140"/>
      <c r="AK49" s="140"/>
      <c r="AL49" s="140"/>
      <c r="AM49" s="140"/>
      <c r="AN49" s="140"/>
      <c r="AO49" s="140"/>
      <c r="AQ49" s="141"/>
      <c r="AR49" s="140"/>
      <c r="AS49" s="140"/>
      <c r="AT49" s="140"/>
      <c r="AU49" s="140"/>
      <c r="AV49" s="140"/>
      <c r="AW49" s="140"/>
      <c r="AX49" s="140"/>
      <c r="AY49" s="140"/>
      <c r="AZ49" s="140"/>
      <c r="BA49" s="140"/>
      <c r="BB49" s="140"/>
      <c r="BC49" s="140"/>
      <c r="BD49" s="140"/>
      <c r="BF49" s="141"/>
      <c r="BG49" s="140"/>
      <c r="BH49" s="140"/>
      <c r="BI49" s="140"/>
      <c r="BJ49" s="140"/>
      <c r="BK49" s="140"/>
      <c r="BL49" s="140"/>
      <c r="BM49" s="140"/>
      <c r="BN49" s="140"/>
      <c r="BO49" s="140"/>
      <c r="BP49" s="140"/>
      <c r="BQ49" s="140"/>
      <c r="BR49" s="140"/>
      <c r="BS49" s="140"/>
      <c r="BU49" s="141"/>
      <c r="BV49" s="140"/>
      <c r="BW49" s="140"/>
      <c r="BX49" s="140"/>
      <c r="BY49" s="140"/>
      <c r="BZ49" s="140"/>
      <c r="CA49" s="140"/>
      <c r="CB49" s="140"/>
      <c r="CC49" s="140"/>
      <c r="CD49" s="140"/>
      <c r="CE49" s="140"/>
      <c r="CF49" s="140"/>
      <c r="CG49" s="140"/>
      <c r="CH49" s="140"/>
      <c r="CJ49" s="141"/>
      <c r="CK49" s="140"/>
      <c r="CL49" s="140"/>
      <c r="CM49" s="140"/>
      <c r="CN49" s="140"/>
      <c r="CO49" s="140"/>
      <c r="CP49" s="140"/>
      <c r="CQ49" s="140"/>
      <c r="CR49" s="140"/>
      <c r="CS49" s="140"/>
      <c r="CT49" s="140"/>
      <c r="CU49" s="140"/>
      <c r="CV49" s="140"/>
      <c r="CW49" s="140"/>
      <c r="CY49" s="141"/>
      <c r="CZ49" s="140"/>
      <c r="DA49" s="140"/>
      <c r="DB49" s="140"/>
      <c r="DC49" s="140"/>
      <c r="DD49" s="140"/>
      <c r="DE49" s="140"/>
      <c r="DF49" s="140"/>
      <c r="DG49" s="140"/>
      <c r="DH49" s="140"/>
      <c r="DI49" s="140"/>
      <c r="DJ49" s="140"/>
      <c r="DK49" s="140"/>
      <c r="DL49" s="140"/>
      <c r="DN49" s="141"/>
      <c r="DO49" s="140"/>
      <c r="DP49" s="140"/>
      <c r="DQ49" s="140"/>
      <c r="DR49" s="140"/>
      <c r="DS49" s="140"/>
      <c r="DT49" s="140"/>
      <c r="DU49" s="140"/>
      <c r="DV49" s="140"/>
      <c r="DW49" s="140"/>
      <c r="DX49" s="140"/>
      <c r="DY49" s="140"/>
      <c r="DZ49" s="140"/>
      <c r="EA49" s="140"/>
      <c r="EC49" s="141"/>
      <c r="ED49" s="140"/>
      <c r="EE49" s="140"/>
      <c r="EF49" s="140"/>
      <c r="EG49" s="140"/>
      <c r="EH49" s="140"/>
      <c r="EI49" s="140"/>
      <c r="EJ49" s="140"/>
      <c r="EK49" s="140"/>
      <c r="EL49" s="140"/>
      <c r="EM49" s="140"/>
      <c r="EN49" s="140"/>
      <c r="EO49" s="140"/>
      <c r="EP49" s="140"/>
      <c r="ER49" s="141"/>
      <c r="ES49" s="140"/>
      <c r="ET49" s="140"/>
      <c r="EU49" s="140"/>
      <c r="EV49" s="140"/>
      <c r="EW49" s="140"/>
      <c r="EX49" s="140"/>
      <c r="EY49" s="140"/>
      <c r="EZ49" s="140"/>
      <c r="FA49" s="140"/>
      <c r="FB49" s="140"/>
      <c r="FC49" s="140"/>
      <c r="FD49" s="140"/>
      <c r="FE49" s="140"/>
      <c r="FG49" s="141"/>
      <c r="FH49" s="140"/>
      <c r="FI49" s="140"/>
      <c r="FJ49" s="140"/>
      <c r="FK49" s="140"/>
      <c r="FL49" s="140"/>
      <c r="FM49" s="140"/>
      <c r="FN49" s="140"/>
      <c r="FO49" s="140"/>
      <c r="FP49" s="140"/>
      <c r="FQ49" s="140"/>
      <c r="FR49" s="140"/>
      <c r="FS49" s="140"/>
      <c r="FT49" s="140"/>
      <c r="FV49" s="141"/>
      <c r="FW49" s="140"/>
      <c r="FX49" s="140"/>
      <c r="FY49" s="140"/>
      <c r="FZ49" s="140"/>
      <c r="GA49" s="140"/>
      <c r="GB49" s="140"/>
      <c r="GC49" s="140"/>
      <c r="GD49" s="140"/>
      <c r="GE49" s="140"/>
      <c r="GF49" s="140"/>
      <c r="GG49" s="140"/>
      <c r="GH49" s="140"/>
      <c r="GI49" s="140"/>
      <c r="GK49" s="141"/>
      <c r="GL49" s="140"/>
      <c r="GM49" s="140"/>
      <c r="GN49" s="140"/>
      <c r="GO49" s="140"/>
      <c r="GP49" s="140"/>
      <c r="GQ49" s="140"/>
      <c r="GR49" s="140"/>
      <c r="GS49" s="140"/>
      <c r="GT49" s="140"/>
      <c r="GU49" s="140"/>
      <c r="GV49" s="140"/>
      <c r="GW49" s="140"/>
      <c r="GX49" s="140"/>
      <c r="GZ49" s="141"/>
      <c r="HA49" s="140"/>
      <c r="HB49" s="140"/>
      <c r="HC49" s="140"/>
      <c r="HD49" s="140"/>
      <c r="HE49" s="140"/>
      <c r="HF49" s="140"/>
      <c r="HG49" s="140"/>
      <c r="HH49" s="140"/>
      <c r="HI49" s="140"/>
      <c r="HJ49" s="140"/>
      <c r="HK49" s="140"/>
      <c r="HL49" s="140"/>
      <c r="HM49" s="140"/>
      <c r="HO49" s="141"/>
      <c r="HP49" s="140"/>
      <c r="HQ49" s="140"/>
      <c r="HR49" s="140"/>
      <c r="HS49" s="140"/>
      <c r="HT49" s="140"/>
      <c r="HU49" s="140"/>
      <c r="HV49" s="140"/>
      <c r="HW49" s="140"/>
      <c r="HX49" s="140"/>
      <c r="HY49" s="140"/>
      <c r="HZ49" s="140"/>
      <c r="IA49" s="140"/>
      <c r="IB49" s="140"/>
      <c r="ID49" s="141"/>
      <c r="IE49" s="140"/>
      <c r="IF49" s="140"/>
      <c r="IG49" s="140"/>
      <c r="IH49" s="140"/>
      <c r="II49" s="140"/>
      <c r="IJ49" s="140"/>
      <c r="IK49" s="140"/>
      <c r="IL49" s="140"/>
      <c r="IM49" s="140"/>
      <c r="IN49" s="140"/>
      <c r="IO49" s="140"/>
    </row>
    <row r="50" spans="1:249" ht="15" customHeight="1">
      <c r="A50" s="127" t="s">
        <v>44</v>
      </c>
      <c r="B50" s="128">
        <v>1664</v>
      </c>
      <c r="C50" s="129">
        <v>7</v>
      </c>
      <c r="D50" s="129">
        <v>63</v>
      </c>
      <c r="E50" s="129">
        <v>70</v>
      </c>
      <c r="F50" s="129">
        <v>10</v>
      </c>
      <c r="G50" s="129">
        <v>56</v>
      </c>
      <c r="H50" s="129">
        <v>66</v>
      </c>
      <c r="I50" s="130">
        <v>4</v>
      </c>
      <c r="J50" s="130">
        <v>5</v>
      </c>
      <c r="K50" s="130">
        <v>9</v>
      </c>
      <c r="L50" s="128">
        <v>1673</v>
      </c>
      <c r="M50" s="139"/>
      <c r="N50" s="140"/>
      <c r="O50" s="140"/>
      <c r="P50" s="140"/>
      <c r="Q50" s="140"/>
      <c r="R50" s="140"/>
      <c r="S50" s="140"/>
      <c r="T50" s="140"/>
      <c r="U50" s="140"/>
      <c r="V50" s="140"/>
      <c r="W50" s="140"/>
      <c r="X50" s="140"/>
      <c r="Y50" s="140"/>
      <c r="Z50" s="140"/>
      <c r="AB50" s="141"/>
      <c r="AC50" s="140"/>
      <c r="AD50" s="140"/>
      <c r="AE50" s="140"/>
      <c r="AF50" s="140"/>
      <c r="AG50" s="140"/>
      <c r="AH50" s="140"/>
      <c r="AI50" s="140"/>
      <c r="AJ50" s="140"/>
      <c r="AK50" s="140"/>
      <c r="AL50" s="140"/>
      <c r="AM50" s="140"/>
      <c r="AN50" s="140"/>
      <c r="AO50" s="140"/>
      <c r="AQ50" s="141"/>
      <c r="AR50" s="140"/>
      <c r="AS50" s="140"/>
      <c r="AT50" s="140"/>
      <c r="AU50" s="140"/>
      <c r="AV50" s="140"/>
      <c r="AW50" s="140"/>
      <c r="AX50" s="140"/>
      <c r="AY50" s="140"/>
      <c r="AZ50" s="140"/>
      <c r="BA50" s="140"/>
      <c r="BB50" s="140"/>
      <c r="BC50" s="140"/>
      <c r="BD50" s="140"/>
      <c r="BF50" s="141"/>
      <c r="BG50" s="140"/>
      <c r="BH50" s="140"/>
      <c r="BI50" s="140"/>
      <c r="BJ50" s="140"/>
      <c r="BK50" s="140"/>
      <c r="BL50" s="140"/>
      <c r="BM50" s="140"/>
      <c r="BN50" s="140"/>
      <c r="BO50" s="140"/>
      <c r="BP50" s="140"/>
      <c r="BQ50" s="140"/>
      <c r="BR50" s="140"/>
      <c r="BS50" s="140"/>
      <c r="BU50" s="141"/>
      <c r="BV50" s="140"/>
      <c r="BW50" s="140"/>
      <c r="BX50" s="140"/>
      <c r="BY50" s="140"/>
      <c r="BZ50" s="140"/>
      <c r="CA50" s="140"/>
      <c r="CB50" s="140"/>
      <c r="CC50" s="140"/>
      <c r="CD50" s="140"/>
      <c r="CE50" s="140"/>
      <c r="CF50" s="140"/>
      <c r="CG50" s="140"/>
      <c r="CH50" s="140"/>
      <c r="CJ50" s="141"/>
      <c r="CK50" s="140"/>
      <c r="CL50" s="140"/>
      <c r="CM50" s="140"/>
      <c r="CN50" s="140"/>
      <c r="CO50" s="140"/>
      <c r="CP50" s="140"/>
      <c r="CQ50" s="140"/>
      <c r="CR50" s="140"/>
      <c r="CS50" s="140"/>
      <c r="CT50" s="140"/>
      <c r="CU50" s="140"/>
      <c r="CV50" s="140"/>
      <c r="CW50" s="140"/>
      <c r="CY50" s="141"/>
      <c r="CZ50" s="140"/>
      <c r="DA50" s="140"/>
      <c r="DB50" s="140"/>
      <c r="DC50" s="140"/>
      <c r="DD50" s="140"/>
      <c r="DE50" s="140"/>
      <c r="DF50" s="140"/>
      <c r="DG50" s="140"/>
      <c r="DH50" s="140"/>
      <c r="DI50" s="140"/>
      <c r="DJ50" s="140"/>
      <c r="DK50" s="140"/>
      <c r="DL50" s="140"/>
      <c r="DN50" s="141"/>
      <c r="DO50" s="140"/>
      <c r="DP50" s="140"/>
      <c r="DQ50" s="140"/>
      <c r="DR50" s="140"/>
      <c r="DS50" s="140"/>
      <c r="DT50" s="140"/>
      <c r="DU50" s="140"/>
      <c r="DV50" s="140"/>
      <c r="DW50" s="140"/>
      <c r="DX50" s="140"/>
      <c r="DY50" s="140"/>
      <c r="DZ50" s="140"/>
      <c r="EA50" s="140"/>
      <c r="EC50" s="141"/>
      <c r="ED50" s="140"/>
      <c r="EE50" s="140"/>
      <c r="EF50" s="140"/>
      <c r="EG50" s="140"/>
      <c r="EH50" s="140"/>
      <c r="EI50" s="140"/>
      <c r="EJ50" s="140"/>
      <c r="EK50" s="140"/>
      <c r="EL50" s="140"/>
      <c r="EM50" s="140"/>
      <c r="EN50" s="140"/>
      <c r="EO50" s="140"/>
      <c r="EP50" s="140"/>
      <c r="ER50" s="141"/>
      <c r="ES50" s="140"/>
      <c r="ET50" s="140"/>
      <c r="EU50" s="140"/>
      <c r="EV50" s="140"/>
      <c r="EW50" s="140"/>
      <c r="EX50" s="140"/>
      <c r="EY50" s="140"/>
      <c r="EZ50" s="140"/>
      <c r="FA50" s="140"/>
      <c r="FB50" s="140"/>
      <c r="FC50" s="140"/>
      <c r="FD50" s="140"/>
      <c r="FE50" s="140"/>
      <c r="FG50" s="141"/>
      <c r="FH50" s="140"/>
      <c r="FI50" s="140"/>
      <c r="FJ50" s="140"/>
      <c r="FK50" s="140"/>
      <c r="FL50" s="140"/>
      <c r="FM50" s="140"/>
      <c r="FN50" s="140"/>
      <c r="FO50" s="140"/>
      <c r="FP50" s="140"/>
      <c r="FQ50" s="140"/>
      <c r="FR50" s="140"/>
      <c r="FS50" s="140"/>
      <c r="FT50" s="140"/>
      <c r="FV50" s="141"/>
      <c r="FW50" s="140"/>
      <c r="FX50" s="140"/>
      <c r="FY50" s="140"/>
      <c r="FZ50" s="140"/>
      <c r="GA50" s="140"/>
      <c r="GB50" s="140"/>
      <c r="GC50" s="140"/>
      <c r="GD50" s="140"/>
      <c r="GE50" s="140"/>
      <c r="GF50" s="140"/>
      <c r="GG50" s="140"/>
      <c r="GH50" s="140"/>
      <c r="GI50" s="140"/>
      <c r="GK50" s="141"/>
      <c r="GL50" s="140"/>
      <c r="GM50" s="140"/>
      <c r="GN50" s="140"/>
      <c r="GO50" s="140"/>
      <c r="GP50" s="140"/>
      <c r="GQ50" s="140"/>
      <c r="GR50" s="140"/>
      <c r="GS50" s="140"/>
      <c r="GT50" s="140"/>
      <c r="GU50" s="140"/>
      <c r="GV50" s="140"/>
      <c r="GW50" s="140"/>
      <c r="GX50" s="140"/>
      <c r="GZ50" s="141"/>
      <c r="HA50" s="140"/>
      <c r="HB50" s="140"/>
      <c r="HC50" s="140"/>
      <c r="HD50" s="140"/>
      <c r="HE50" s="140"/>
      <c r="HF50" s="140"/>
      <c r="HG50" s="140"/>
      <c r="HH50" s="140"/>
      <c r="HI50" s="140"/>
      <c r="HJ50" s="140"/>
      <c r="HK50" s="140"/>
      <c r="HL50" s="140"/>
      <c r="HM50" s="140"/>
      <c r="HO50" s="141"/>
      <c r="HP50" s="140"/>
      <c r="HQ50" s="140"/>
      <c r="HR50" s="140"/>
      <c r="HS50" s="140"/>
      <c r="HT50" s="140"/>
      <c r="HU50" s="140"/>
      <c r="HV50" s="140"/>
      <c r="HW50" s="140"/>
      <c r="HX50" s="140"/>
      <c r="HY50" s="140"/>
      <c r="HZ50" s="140"/>
      <c r="IA50" s="140"/>
      <c r="IB50" s="140"/>
      <c r="ID50" s="141"/>
      <c r="IE50" s="140"/>
      <c r="IF50" s="140"/>
      <c r="IG50" s="140"/>
      <c r="IH50" s="140"/>
      <c r="II50" s="140"/>
      <c r="IJ50" s="140"/>
      <c r="IK50" s="140"/>
      <c r="IL50" s="140"/>
      <c r="IM50" s="140"/>
      <c r="IN50" s="140"/>
      <c r="IO50" s="140"/>
    </row>
    <row r="51" spans="1:249" ht="15" customHeight="1">
      <c r="A51" s="127" t="s">
        <v>45</v>
      </c>
      <c r="B51" s="128">
        <v>3406</v>
      </c>
      <c r="C51" s="129">
        <v>25</v>
      </c>
      <c r="D51" s="129">
        <v>90</v>
      </c>
      <c r="E51" s="129">
        <v>115</v>
      </c>
      <c r="F51" s="129">
        <v>17</v>
      </c>
      <c r="G51" s="129">
        <v>68</v>
      </c>
      <c r="H51" s="129">
        <v>85</v>
      </c>
      <c r="I51" s="130">
        <v>30</v>
      </c>
      <c r="J51" s="130">
        <v>10</v>
      </c>
      <c r="K51" s="130">
        <v>40</v>
      </c>
      <c r="L51" s="128">
        <v>3446</v>
      </c>
      <c r="M51" s="139"/>
      <c r="N51" s="140"/>
      <c r="O51" s="140"/>
      <c r="P51" s="140"/>
      <c r="Q51" s="140"/>
      <c r="R51" s="140"/>
      <c r="S51" s="140"/>
      <c r="T51" s="140"/>
      <c r="U51" s="140"/>
      <c r="V51" s="140"/>
      <c r="W51" s="140"/>
      <c r="X51" s="140"/>
      <c r="Y51" s="140"/>
      <c r="Z51" s="140"/>
      <c r="AB51" s="141"/>
      <c r="AC51" s="140"/>
      <c r="AD51" s="140"/>
      <c r="AE51" s="140"/>
      <c r="AF51" s="140"/>
      <c r="AG51" s="140"/>
      <c r="AH51" s="140"/>
      <c r="AI51" s="140"/>
      <c r="AJ51" s="140"/>
      <c r="AK51" s="140"/>
      <c r="AL51" s="140"/>
      <c r="AM51" s="140"/>
      <c r="AN51" s="140"/>
      <c r="AO51" s="140"/>
      <c r="AQ51" s="141"/>
      <c r="AR51" s="140"/>
      <c r="AS51" s="140"/>
      <c r="AT51" s="140"/>
      <c r="AU51" s="140"/>
      <c r="AV51" s="140"/>
      <c r="AW51" s="140"/>
      <c r="AX51" s="140"/>
      <c r="AY51" s="140"/>
      <c r="AZ51" s="140"/>
      <c r="BA51" s="140"/>
      <c r="BB51" s="140"/>
      <c r="BC51" s="140"/>
      <c r="BD51" s="140"/>
      <c r="BF51" s="141"/>
      <c r="BG51" s="140"/>
      <c r="BH51" s="140"/>
      <c r="BI51" s="140"/>
      <c r="BJ51" s="140"/>
      <c r="BK51" s="140"/>
      <c r="BL51" s="140"/>
      <c r="BM51" s="140"/>
      <c r="BN51" s="140"/>
      <c r="BO51" s="140"/>
      <c r="BP51" s="140"/>
      <c r="BQ51" s="140"/>
      <c r="BR51" s="140"/>
      <c r="BS51" s="140"/>
      <c r="BU51" s="141"/>
      <c r="BV51" s="140"/>
      <c r="BW51" s="140"/>
      <c r="BX51" s="140"/>
      <c r="BY51" s="140"/>
      <c r="BZ51" s="140"/>
      <c r="CA51" s="140"/>
      <c r="CB51" s="140"/>
      <c r="CC51" s="140"/>
      <c r="CD51" s="140"/>
      <c r="CE51" s="140"/>
      <c r="CF51" s="140"/>
      <c r="CG51" s="140"/>
      <c r="CH51" s="140"/>
      <c r="CJ51" s="141"/>
      <c r="CK51" s="140"/>
      <c r="CL51" s="140"/>
      <c r="CM51" s="140"/>
      <c r="CN51" s="140"/>
      <c r="CO51" s="140"/>
      <c r="CP51" s="140"/>
      <c r="CQ51" s="140"/>
      <c r="CR51" s="140"/>
      <c r="CS51" s="140"/>
      <c r="CT51" s="140"/>
      <c r="CU51" s="140"/>
      <c r="CV51" s="140"/>
      <c r="CW51" s="140"/>
      <c r="CY51" s="141"/>
      <c r="CZ51" s="140"/>
      <c r="DA51" s="140"/>
      <c r="DB51" s="140"/>
      <c r="DC51" s="140"/>
      <c r="DD51" s="140"/>
      <c r="DE51" s="140"/>
      <c r="DF51" s="140"/>
      <c r="DG51" s="140"/>
      <c r="DH51" s="140"/>
      <c r="DI51" s="140"/>
      <c r="DJ51" s="140"/>
      <c r="DK51" s="140"/>
      <c r="DL51" s="140"/>
      <c r="DN51" s="141"/>
      <c r="DO51" s="140"/>
      <c r="DP51" s="140"/>
      <c r="DQ51" s="140"/>
      <c r="DR51" s="140"/>
      <c r="DS51" s="140"/>
      <c r="DT51" s="140"/>
      <c r="DU51" s="140"/>
      <c r="DV51" s="140"/>
      <c r="DW51" s="140"/>
      <c r="DX51" s="140"/>
      <c r="DY51" s="140"/>
      <c r="DZ51" s="140"/>
      <c r="EA51" s="140"/>
      <c r="EC51" s="141"/>
      <c r="ED51" s="140"/>
      <c r="EE51" s="140"/>
      <c r="EF51" s="140"/>
      <c r="EG51" s="140"/>
      <c r="EH51" s="140"/>
      <c r="EI51" s="140"/>
      <c r="EJ51" s="140"/>
      <c r="EK51" s="140"/>
      <c r="EL51" s="140"/>
      <c r="EM51" s="140"/>
      <c r="EN51" s="140"/>
      <c r="EO51" s="140"/>
      <c r="EP51" s="140"/>
      <c r="ER51" s="141"/>
      <c r="ES51" s="140"/>
      <c r="ET51" s="140"/>
      <c r="EU51" s="140"/>
      <c r="EV51" s="140"/>
      <c r="EW51" s="140"/>
      <c r="EX51" s="140"/>
      <c r="EY51" s="140"/>
      <c r="EZ51" s="140"/>
      <c r="FA51" s="140"/>
      <c r="FB51" s="140"/>
      <c r="FC51" s="140"/>
      <c r="FD51" s="140"/>
      <c r="FE51" s="140"/>
      <c r="FG51" s="141"/>
      <c r="FH51" s="140"/>
      <c r="FI51" s="140"/>
      <c r="FJ51" s="140"/>
      <c r="FK51" s="140"/>
      <c r="FL51" s="140"/>
      <c r="FM51" s="140"/>
      <c r="FN51" s="140"/>
      <c r="FO51" s="140"/>
      <c r="FP51" s="140"/>
      <c r="FQ51" s="140"/>
      <c r="FR51" s="140"/>
      <c r="FS51" s="140"/>
      <c r="FT51" s="140"/>
      <c r="FV51" s="141"/>
      <c r="FW51" s="140"/>
      <c r="FX51" s="140"/>
      <c r="FY51" s="140"/>
      <c r="FZ51" s="140"/>
      <c r="GA51" s="140"/>
      <c r="GB51" s="140"/>
      <c r="GC51" s="140"/>
      <c r="GD51" s="140"/>
      <c r="GE51" s="140"/>
      <c r="GF51" s="140"/>
      <c r="GG51" s="140"/>
      <c r="GH51" s="140"/>
      <c r="GI51" s="140"/>
      <c r="GK51" s="141"/>
      <c r="GL51" s="140"/>
      <c r="GM51" s="140"/>
      <c r="GN51" s="140"/>
      <c r="GO51" s="140"/>
      <c r="GP51" s="140"/>
      <c r="GQ51" s="140"/>
      <c r="GR51" s="140"/>
      <c r="GS51" s="140"/>
      <c r="GT51" s="140"/>
      <c r="GU51" s="140"/>
      <c r="GV51" s="140"/>
      <c r="GW51" s="140"/>
      <c r="GX51" s="140"/>
      <c r="GZ51" s="141"/>
      <c r="HA51" s="140"/>
      <c r="HB51" s="140"/>
      <c r="HC51" s="140"/>
      <c r="HD51" s="140"/>
      <c r="HE51" s="140"/>
      <c r="HF51" s="140"/>
      <c r="HG51" s="140"/>
      <c r="HH51" s="140"/>
      <c r="HI51" s="140"/>
      <c r="HJ51" s="140"/>
      <c r="HK51" s="140"/>
      <c r="HL51" s="140"/>
      <c r="HM51" s="140"/>
      <c r="HO51" s="141"/>
      <c r="HP51" s="140"/>
      <c r="HQ51" s="140"/>
      <c r="HR51" s="140"/>
      <c r="HS51" s="140"/>
      <c r="HT51" s="140"/>
      <c r="HU51" s="140"/>
      <c r="HV51" s="140"/>
      <c r="HW51" s="140"/>
      <c r="HX51" s="140"/>
      <c r="HY51" s="140"/>
      <c r="HZ51" s="140"/>
      <c r="IA51" s="140"/>
      <c r="IB51" s="140"/>
      <c r="ID51" s="141"/>
      <c r="IE51" s="140"/>
      <c r="IF51" s="140"/>
      <c r="IG51" s="140"/>
      <c r="IH51" s="140"/>
      <c r="II51" s="140"/>
      <c r="IJ51" s="140"/>
      <c r="IK51" s="140"/>
      <c r="IL51" s="140"/>
      <c r="IM51" s="140"/>
      <c r="IN51" s="140"/>
      <c r="IO51" s="140"/>
    </row>
    <row r="52" spans="1:249" ht="15" customHeight="1">
      <c r="A52" s="127" t="s">
        <v>46</v>
      </c>
      <c r="B52" s="128">
        <v>1507</v>
      </c>
      <c r="C52" s="129">
        <v>1</v>
      </c>
      <c r="D52" s="129">
        <v>17</v>
      </c>
      <c r="E52" s="129">
        <v>18</v>
      </c>
      <c r="F52" s="129">
        <v>6</v>
      </c>
      <c r="G52" s="129">
        <v>18</v>
      </c>
      <c r="H52" s="129">
        <v>24</v>
      </c>
      <c r="I52" s="130">
        <v>-6</v>
      </c>
      <c r="J52" s="130">
        <v>6</v>
      </c>
      <c r="K52" s="130">
        <v>0</v>
      </c>
      <c r="L52" s="128">
        <v>1507</v>
      </c>
      <c r="M52" s="139"/>
      <c r="N52" s="140"/>
      <c r="O52" s="140"/>
      <c r="P52" s="140"/>
      <c r="Q52" s="140"/>
      <c r="R52" s="140"/>
      <c r="S52" s="140"/>
      <c r="T52" s="140"/>
      <c r="U52" s="140"/>
      <c r="V52" s="140"/>
      <c r="W52" s="140"/>
      <c r="X52" s="140"/>
      <c r="Y52" s="140"/>
      <c r="Z52" s="140"/>
      <c r="AB52" s="141"/>
      <c r="AC52" s="140"/>
      <c r="AD52" s="140"/>
      <c r="AE52" s="140"/>
      <c r="AF52" s="140"/>
      <c r="AG52" s="140"/>
      <c r="AH52" s="140"/>
      <c r="AI52" s="140"/>
      <c r="AJ52" s="140"/>
      <c r="AK52" s="140"/>
      <c r="AL52" s="140"/>
      <c r="AM52" s="140"/>
      <c r="AN52" s="140"/>
      <c r="AO52" s="140"/>
      <c r="AQ52" s="141"/>
      <c r="AR52" s="140"/>
      <c r="AS52" s="140"/>
      <c r="AT52" s="140"/>
      <c r="AU52" s="140"/>
      <c r="AV52" s="140"/>
      <c r="AW52" s="140"/>
      <c r="AX52" s="140"/>
      <c r="AY52" s="140"/>
      <c r="AZ52" s="140"/>
      <c r="BA52" s="140"/>
      <c r="BB52" s="140"/>
      <c r="BC52" s="140"/>
      <c r="BD52" s="140"/>
      <c r="BF52" s="141"/>
      <c r="BG52" s="140"/>
      <c r="BH52" s="140"/>
      <c r="BI52" s="140"/>
      <c r="BJ52" s="140"/>
      <c r="BK52" s="140"/>
      <c r="BL52" s="140"/>
      <c r="BM52" s="140"/>
      <c r="BN52" s="140"/>
      <c r="BO52" s="140"/>
      <c r="BP52" s="140"/>
      <c r="BQ52" s="140"/>
      <c r="BR52" s="140"/>
      <c r="BS52" s="140"/>
      <c r="BU52" s="141"/>
      <c r="BV52" s="140"/>
      <c r="BW52" s="140"/>
      <c r="BX52" s="140"/>
      <c r="BY52" s="140"/>
      <c r="BZ52" s="140"/>
      <c r="CA52" s="140"/>
      <c r="CB52" s="140"/>
      <c r="CC52" s="140"/>
      <c r="CD52" s="140"/>
      <c r="CE52" s="140"/>
      <c r="CF52" s="140"/>
      <c r="CG52" s="140"/>
      <c r="CH52" s="140"/>
      <c r="CJ52" s="141"/>
      <c r="CK52" s="140"/>
      <c r="CL52" s="140"/>
      <c r="CM52" s="140"/>
      <c r="CN52" s="140"/>
      <c r="CO52" s="140"/>
      <c r="CP52" s="140"/>
      <c r="CQ52" s="140"/>
      <c r="CR52" s="140"/>
      <c r="CS52" s="140"/>
      <c r="CT52" s="140"/>
      <c r="CU52" s="140"/>
      <c r="CV52" s="140"/>
      <c r="CW52" s="140"/>
      <c r="CY52" s="141"/>
      <c r="CZ52" s="140"/>
      <c r="DA52" s="140"/>
      <c r="DB52" s="140"/>
      <c r="DC52" s="140"/>
      <c r="DD52" s="140"/>
      <c r="DE52" s="140"/>
      <c r="DF52" s="140"/>
      <c r="DG52" s="140"/>
      <c r="DH52" s="140"/>
      <c r="DI52" s="140"/>
      <c r="DJ52" s="140"/>
      <c r="DK52" s="140"/>
      <c r="DL52" s="140"/>
      <c r="DN52" s="141"/>
      <c r="DO52" s="140"/>
      <c r="DP52" s="140"/>
      <c r="DQ52" s="140"/>
      <c r="DR52" s="140"/>
      <c r="DS52" s="140"/>
      <c r="DT52" s="140"/>
      <c r="DU52" s="140"/>
      <c r="DV52" s="140"/>
      <c r="DW52" s="140"/>
      <c r="DX52" s="140"/>
      <c r="DY52" s="140"/>
      <c r="DZ52" s="140"/>
      <c r="EA52" s="140"/>
      <c r="EC52" s="141"/>
      <c r="ED52" s="140"/>
      <c r="EE52" s="140"/>
      <c r="EF52" s="140"/>
      <c r="EG52" s="140"/>
      <c r="EH52" s="140"/>
      <c r="EI52" s="140"/>
      <c r="EJ52" s="140"/>
      <c r="EK52" s="140"/>
      <c r="EL52" s="140"/>
      <c r="EM52" s="140"/>
      <c r="EN52" s="140"/>
      <c r="EO52" s="140"/>
      <c r="EP52" s="140"/>
      <c r="ER52" s="141"/>
      <c r="ES52" s="140"/>
      <c r="ET52" s="140"/>
      <c r="EU52" s="140"/>
      <c r="EV52" s="140"/>
      <c r="EW52" s="140"/>
      <c r="EX52" s="140"/>
      <c r="EY52" s="140"/>
      <c r="EZ52" s="140"/>
      <c r="FA52" s="140"/>
      <c r="FB52" s="140"/>
      <c r="FC52" s="140"/>
      <c r="FD52" s="140"/>
      <c r="FE52" s="140"/>
      <c r="FG52" s="141"/>
      <c r="FH52" s="140"/>
      <c r="FI52" s="140"/>
      <c r="FJ52" s="140"/>
      <c r="FK52" s="140"/>
      <c r="FL52" s="140"/>
      <c r="FM52" s="140"/>
      <c r="FN52" s="140"/>
      <c r="FO52" s="140"/>
      <c r="FP52" s="140"/>
      <c r="FQ52" s="140"/>
      <c r="FR52" s="140"/>
      <c r="FS52" s="140"/>
      <c r="FT52" s="140"/>
      <c r="FV52" s="141"/>
      <c r="FW52" s="140"/>
      <c r="FX52" s="140"/>
      <c r="FY52" s="140"/>
      <c r="FZ52" s="140"/>
      <c r="GA52" s="140"/>
      <c r="GB52" s="140"/>
      <c r="GC52" s="140"/>
      <c r="GD52" s="140"/>
      <c r="GE52" s="140"/>
      <c r="GF52" s="140"/>
      <c r="GG52" s="140"/>
      <c r="GH52" s="140"/>
      <c r="GI52" s="140"/>
      <c r="GK52" s="141"/>
      <c r="GL52" s="140"/>
      <c r="GM52" s="140"/>
      <c r="GN52" s="140"/>
      <c r="GO52" s="140"/>
      <c r="GP52" s="140"/>
      <c r="GQ52" s="140"/>
      <c r="GR52" s="140"/>
      <c r="GS52" s="140"/>
      <c r="GT52" s="140"/>
      <c r="GU52" s="140"/>
      <c r="GV52" s="140"/>
      <c r="GW52" s="140"/>
      <c r="GX52" s="140"/>
      <c r="GZ52" s="141"/>
      <c r="HA52" s="140"/>
      <c r="HB52" s="140"/>
      <c r="HC52" s="140"/>
      <c r="HD52" s="140"/>
      <c r="HE52" s="140"/>
      <c r="HF52" s="140"/>
      <c r="HG52" s="140"/>
      <c r="HH52" s="140"/>
      <c r="HI52" s="140"/>
      <c r="HJ52" s="140"/>
      <c r="HK52" s="140"/>
      <c r="HL52" s="140"/>
      <c r="HM52" s="140"/>
      <c r="HO52" s="141"/>
      <c r="HP52" s="140"/>
      <c r="HQ52" s="140"/>
      <c r="HR52" s="140"/>
      <c r="HS52" s="140"/>
      <c r="HT52" s="140"/>
      <c r="HU52" s="140"/>
      <c r="HV52" s="140"/>
      <c r="HW52" s="140"/>
      <c r="HX52" s="140"/>
      <c r="HY52" s="140"/>
      <c r="HZ52" s="140"/>
      <c r="IA52" s="140"/>
      <c r="IB52" s="140"/>
      <c r="ID52" s="141"/>
      <c r="IE52" s="140"/>
      <c r="IF52" s="140"/>
      <c r="IG52" s="140"/>
      <c r="IH52" s="140"/>
      <c r="II52" s="140"/>
      <c r="IJ52" s="140"/>
      <c r="IK52" s="140"/>
      <c r="IL52" s="140"/>
      <c r="IM52" s="140"/>
      <c r="IN52" s="140"/>
      <c r="IO52" s="140"/>
    </row>
    <row r="53" spans="1:249" ht="15" customHeight="1">
      <c r="A53" s="127" t="s">
        <v>47</v>
      </c>
      <c r="B53" s="128">
        <v>4053</v>
      </c>
      <c r="C53" s="129">
        <v>39</v>
      </c>
      <c r="D53" s="129">
        <v>74</v>
      </c>
      <c r="E53" s="129">
        <v>113</v>
      </c>
      <c r="F53" s="129">
        <v>51</v>
      </c>
      <c r="G53" s="129">
        <v>68</v>
      </c>
      <c r="H53" s="129">
        <v>119</v>
      </c>
      <c r="I53" s="130">
        <v>-6</v>
      </c>
      <c r="J53" s="130">
        <v>13</v>
      </c>
      <c r="K53" s="130">
        <v>7</v>
      </c>
      <c r="L53" s="128">
        <v>4060</v>
      </c>
      <c r="M53" s="139"/>
      <c r="N53" s="140"/>
      <c r="O53" s="140"/>
      <c r="P53" s="140"/>
      <c r="Q53" s="140"/>
      <c r="R53" s="140"/>
      <c r="S53" s="140"/>
      <c r="T53" s="140"/>
      <c r="U53" s="140"/>
      <c r="V53" s="140"/>
      <c r="W53" s="140"/>
      <c r="X53" s="140"/>
      <c r="Y53" s="140"/>
      <c r="Z53" s="140"/>
      <c r="AB53" s="141"/>
      <c r="AC53" s="140"/>
      <c r="AD53" s="140"/>
      <c r="AE53" s="140"/>
      <c r="AF53" s="140"/>
      <c r="AG53" s="140"/>
      <c r="AH53" s="140"/>
      <c r="AI53" s="140"/>
      <c r="AJ53" s="140"/>
      <c r="AK53" s="140"/>
      <c r="AL53" s="140"/>
      <c r="AM53" s="140"/>
      <c r="AN53" s="140"/>
      <c r="AO53" s="140"/>
      <c r="AQ53" s="141"/>
      <c r="AR53" s="140"/>
      <c r="AS53" s="140"/>
      <c r="AT53" s="140"/>
      <c r="AU53" s="140"/>
      <c r="AV53" s="140"/>
      <c r="AW53" s="140"/>
      <c r="AX53" s="140"/>
      <c r="AY53" s="140"/>
      <c r="AZ53" s="140"/>
      <c r="BA53" s="140"/>
      <c r="BB53" s="140"/>
      <c r="BC53" s="140"/>
      <c r="BD53" s="140"/>
      <c r="BF53" s="141"/>
      <c r="BG53" s="140"/>
      <c r="BH53" s="140"/>
      <c r="BI53" s="140"/>
      <c r="BJ53" s="140"/>
      <c r="BK53" s="140"/>
      <c r="BL53" s="140"/>
      <c r="BM53" s="140"/>
      <c r="BN53" s="140"/>
      <c r="BO53" s="140"/>
      <c r="BP53" s="140"/>
      <c r="BQ53" s="140"/>
      <c r="BR53" s="140"/>
      <c r="BS53" s="140"/>
      <c r="BU53" s="141"/>
      <c r="BV53" s="140"/>
      <c r="BW53" s="140"/>
      <c r="BX53" s="140"/>
      <c r="BY53" s="140"/>
      <c r="BZ53" s="140"/>
      <c r="CA53" s="140"/>
      <c r="CB53" s="140"/>
      <c r="CC53" s="140"/>
      <c r="CD53" s="140"/>
      <c r="CE53" s="140"/>
      <c r="CF53" s="140"/>
      <c r="CG53" s="140"/>
      <c r="CH53" s="140"/>
      <c r="CJ53" s="141"/>
      <c r="CK53" s="140"/>
      <c r="CL53" s="140"/>
      <c r="CM53" s="140"/>
      <c r="CN53" s="140"/>
      <c r="CO53" s="140"/>
      <c r="CP53" s="140"/>
      <c r="CQ53" s="140"/>
      <c r="CR53" s="140"/>
      <c r="CS53" s="140"/>
      <c r="CT53" s="140"/>
      <c r="CU53" s="140"/>
      <c r="CV53" s="140"/>
      <c r="CW53" s="140"/>
      <c r="CY53" s="141"/>
      <c r="CZ53" s="140"/>
      <c r="DA53" s="140"/>
      <c r="DB53" s="140"/>
      <c r="DC53" s="140"/>
      <c r="DD53" s="140"/>
      <c r="DE53" s="140"/>
      <c r="DF53" s="140"/>
      <c r="DG53" s="140"/>
      <c r="DH53" s="140"/>
      <c r="DI53" s="140"/>
      <c r="DJ53" s="140"/>
      <c r="DK53" s="140"/>
      <c r="DL53" s="140"/>
      <c r="DN53" s="141"/>
      <c r="DO53" s="140"/>
      <c r="DP53" s="140"/>
      <c r="DQ53" s="140"/>
      <c r="DR53" s="140"/>
      <c r="DS53" s="140"/>
      <c r="DT53" s="140"/>
      <c r="DU53" s="140"/>
      <c r="DV53" s="140"/>
      <c r="DW53" s="140"/>
      <c r="DX53" s="140"/>
      <c r="DY53" s="140"/>
      <c r="DZ53" s="140"/>
      <c r="EA53" s="140"/>
      <c r="EC53" s="141"/>
      <c r="ED53" s="140"/>
      <c r="EE53" s="140"/>
      <c r="EF53" s="140"/>
      <c r="EG53" s="140"/>
      <c r="EH53" s="140"/>
      <c r="EI53" s="140"/>
      <c r="EJ53" s="140"/>
      <c r="EK53" s="140"/>
      <c r="EL53" s="140"/>
      <c r="EM53" s="140"/>
      <c r="EN53" s="140"/>
      <c r="EO53" s="140"/>
      <c r="EP53" s="140"/>
      <c r="ER53" s="141"/>
      <c r="ES53" s="140"/>
      <c r="ET53" s="140"/>
      <c r="EU53" s="140"/>
      <c r="EV53" s="140"/>
      <c r="EW53" s="140"/>
      <c r="EX53" s="140"/>
      <c r="EY53" s="140"/>
      <c r="EZ53" s="140"/>
      <c r="FA53" s="140"/>
      <c r="FB53" s="140"/>
      <c r="FC53" s="140"/>
      <c r="FD53" s="140"/>
      <c r="FE53" s="140"/>
      <c r="FG53" s="141"/>
      <c r="FH53" s="140"/>
      <c r="FI53" s="140"/>
      <c r="FJ53" s="140"/>
      <c r="FK53" s="140"/>
      <c r="FL53" s="140"/>
      <c r="FM53" s="140"/>
      <c r="FN53" s="140"/>
      <c r="FO53" s="140"/>
      <c r="FP53" s="140"/>
      <c r="FQ53" s="140"/>
      <c r="FR53" s="140"/>
      <c r="FS53" s="140"/>
      <c r="FT53" s="140"/>
      <c r="FV53" s="141"/>
      <c r="FW53" s="140"/>
      <c r="FX53" s="140"/>
      <c r="FY53" s="140"/>
      <c r="FZ53" s="140"/>
      <c r="GA53" s="140"/>
      <c r="GB53" s="140"/>
      <c r="GC53" s="140"/>
      <c r="GD53" s="140"/>
      <c r="GE53" s="140"/>
      <c r="GF53" s="140"/>
      <c r="GG53" s="140"/>
      <c r="GH53" s="140"/>
      <c r="GI53" s="140"/>
      <c r="GK53" s="141"/>
      <c r="GL53" s="140"/>
      <c r="GM53" s="140"/>
      <c r="GN53" s="140"/>
      <c r="GO53" s="140"/>
      <c r="GP53" s="140"/>
      <c r="GQ53" s="140"/>
      <c r="GR53" s="140"/>
      <c r="GS53" s="140"/>
      <c r="GT53" s="140"/>
      <c r="GU53" s="140"/>
      <c r="GV53" s="140"/>
      <c r="GW53" s="140"/>
      <c r="GX53" s="140"/>
      <c r="GZ53" s="141"/>
      <c r="HA53" s="140"/>
      <c r="HB53" s="140"/>
      <c r="HC53" s="140"/>
      <c r="HD53" s="140"/>
      <c r="HE53" s="140"/>
      <c r="HF53" s="140"/>
      <c r="HG53" s="140"/>
      <c r="HH53" s="140"/>
      <c r="HI53" s="140"/>
      <c r="HJ53" s="140"/>
      <c r="HK53" s="140"/>
      <c r="HL53" s="140"/>
      <c r="HM53" s="140"/>
      <c r="HO53" s="141"/>
      <c r="HP53" s="140"/>
      <c r="HQ53" s="140"/>
      <c r="HR53" s="140"/>
      <c r="HS53" s="140"/>
      <c r="HT53" s="140"/>
      <c r="HU53" s="140"/>
      <c r="HV53" s="140"/>
      <c r="HW53" s="140"/>
      <c r="HX53" s="140"/>
      <c r="HY53" s="140"/>
      <c r="HZ53" s="140"/>
      <c r="IA53" s="140"/>
      <c r="IB53" s="140"/>
      <c r="ID53" s="141"/>
      <c r="IE53" s="140"/>
      <c r="IF53" s="140"/>
      <c r="IG53" s="140"/>
      <c r="IH53" s="140"/>
      <c r="II53" s="140"/>
      <c r="IJ53" s="140"/>
      <c r="IK53" s="140"/>
      <c r="IL53" s="140"/>
      <c r="IM53" s="140"/>
      <c r="IN53" s="140"/>
      <c r="IO53" s="140"/>
    </row>
    <row r="54" spans="1:249" ht="15" customHeight="1">
      <c r="A54" s="127" t="s">
        <v>48</v>
      </c>
      <c r="B54" s="128">
        <v>3178</v>
      </c>
      <c r="C54" s="129">
        <v>14</v>
      </c>
      <c r="D54" s="129">
        <v>71</v>
      </c>
      <c r="E54" s="129">
        <v>85</v>
      </c>
      <c r="F54" s="129">
        <v>40</v>
      </c>
      <c r="G54" s="129">
        <v>85</v>
      </c>
      <c r="H54" s="129">
        <v>125</v>
      </c>
      <c r="I54" s="130">
        <v>-40</v>
      </c>
      <c r="J54" s="130">
        <v>4</v>
      </c>
      <c r="K54" s="130">
        <v>-36</v>
      </c>
      <c r="L54" s="128">
        <v>3142</v>
      </c>
      <c r="M54" s="139"/>
      <c r="N54" s="140"/>
      <c r="O54" s="140"/>
      <c r="P54" s="140"/>
      <c r="Q54" s="140"/>
      <c r="R54" s="140"/>
      <c r="S54" s="140"/>
      <c r="T54" s="140"/>
      <c r="U54" s="140"/>
      <c r="V54" s="140"/>
      <c r="W54" s="140"/>
      <c r="X54" s="140"/>
      <c r="Y54" s="140"/>
      <c r="Z54" s="140"/>
      <c r="AB54" s="141"/>
      <c r="AC54" s="140"/>
      <c r="AD54" s="140"/>
      <c r="AE54" s="140"/>
      <c r="AF54" s="140"/>
      <c r="AG54" s="140"/>
      <c r="AH54" s="140"/>
      <c r="AI54" s="140"/>
      <c r="AJ54" s="140"/>
      <c r="AK54" s="140"/>
      <c r="AL54" s="140"/>
      <c r="AM54" s="140"/>
      <c r="AN54" s="140"/>
      <c r="AO54" s="140"/>
      <c r="AQ54" s="141"/>
      <c r="AR54" s="140"/>
      <c r="AS54" s="140"/>
      <c r="AT54" s="140"/>
      <c r="AU54" s="140"/>
      <c r="AV54" s="140"/>
      <c r="AW54" s="140"/>
      <c r="AX54" s="140"/>
      <c r="AY54" s="140"/>
      <c r="AZ54" s="140"/>
      <c r="BA54" s="140"/>
      <c r="BB54" s="140"/>
      <c r="BC54" s="140"/>
      <c r="BD54" s="140"/>
      <c r="BF54" s="141"/>
      <c r="BG54" s="140"/>
      <c r="BH54" s="140"/>
      <c r="BI54" s="140"/>
      <c r="BJ54" s="140"/>
      <c r="BK54" s="140"/>
      <c r="BL54" s="140"/>
      <c r="BM54" s="140"/>
      <c r="BN54" s="140"/>
      <c r="BO54" s="140"/>
      <c r="BP54" s="140"/>
      <c r="BQ54" s="140"/>
      <c r="BR54" s="140"/>
      <c r="BS54" s="140"/>
      <c r="BU54" s="141"/>
      <c r="BV54" s="140"/>
      <c r="BW54" s="140"/>
      <c r="BX54" s="140"/>
      <c r="BY54" s="140"/>
      <c r="BZ54" s="140"/>
      <c r="CA54" s="140"/>
      <c r="CB54" s="140"/>
      <c r="CC54" s="140"/>
      <c r="CD54" s="140"/>
      <c r="CE54" s="140"/>
      <c r="CF54" s="140"/>
      <c r="CG54" s="140"/>
      <c r="CH54" s="140"/>
      <c r="CJ54" s="141"/>
      <c r="CK54" s="140"/>
      <c r="CL54" s="140"/>
      <c r="CM54" s="140"/>
      <c r="CN54" s="140"/>
      <c r="CO54" s="140"/>
      <c r="CP54" s="140"/>
      <c r="CQ54" s="140"/>
      <c r="CR54" s="140"/>
      <c r="CS54" s="140"/>
      <c r="CT54" s="140"/>
      <c r="CU54" s="140"/>
      <c r="CV54" s="140"/>
      <c r="CW54" s="140"/>
      <c r="CY54" s="141"/>
      <c r="CZ54" s="140"/>
      <c r="DA54" s="140"/>
      <c r="DB54" s="140"/>
      <c r="DC54" s="140"/>
      <c r="DD54" s="140"/>
      <c r="DE54" s="140"/>
      <c r="DF54" s="140"/>
      <c r="DG54" s="140"/>
      <c r="DH54" s="140"/>
      <c r="DI54" s="140"/>
      <c r="DJ54" s="140"/>
      <c r="DK54" s="140"/>
      <c r="DL54" s="140"/>
      <c r="DN54" s="141"/>
      <c r="DO54" s="140"/>
      <c r="DP54" s="140"/>
      <c r="DQ54" s="140"/>
      <c r="DR54" s="140"/>
      <c r="DS54" s="140"/>
      <c r="DT54" s="140"/>
      <c r="DU54" s="140"/>
      <c r="DV54" s="140"/>
      <c r="DW54" s="140"/>
      <c r="DX54" s="140"/>
      <c r="DY54" s="140"/>
      <c r="DZ54" s="140"/>
      <c r="EA54" s="140"/>
      <c r="EC54" s="141"/>
      <c r="ED54" s="140"/>
      <c r="EE54" s="140"/>
      <c r="EF54" s="140"/>
      <c r="EG54" s="140"/>
      <c r="EH54" s="140"/>
      <c r="EI54" s="140"/>
      <c r="EJ54" s="140"/>
      <c r="EK54" s="140"/>
      <c r="EL54" s="140"/>
      <c r="EM54" s="140"/>
      <c r="EN54" s="140"/>
      <c r="EO54" s="140"/>
      <c r="EP54" s="140"/>
      <c r="ER54" s="141"/>
      <c r="ES54" s="140"/>
      <c r="ET54" s="140"/>
      <c r="EU54" s="140"/>
      <c r="EV54" s="140"/>
      <c r="EW54" s="140"/>
      <c r="EX54" s="140"/>
      <c r="EY54" s="140"/>
      <c r="EZ54" s="140"/>
      <c r="FA54" s="140"/>
      <c r="FB54" s="140"/>
      <c r="FC54" s="140"/>
      <c r="FD54" s="140"/>
      <c r="FE54" s="140"/>
      <c r="FG54" s="141"/>
      <c r="FH54" s="140"/>
      <c r="FI54" s="140"/>
      <c r="FJ54" s="140"/>
      <c r="FK54" s="140"/>
      <c r="FL54" s="140"/>
      <c r="FM54" s="140"/>
      <c r="FN54" s="140"/>
      <c r="FO54" s="140"/>
      <c r="FP54" s="140"/>
      <c r="FQ54" s="140"/>
      <c r="FR54" s="140"/>
      <c r="FS54" s="140"/>
      <c r="FT54" s="140"/>
      <c r="FV54" s="141"/>
      <c r="FW54" s="140"/>
      <c r="FX54" s="140"/>
      <c r="FY54" s="140"/>
      <c r="FZ54" s="140"/>
      <c r="GA54" s="140"/>
      <c r="GB54" s="140"/>
      <c r="GC54" s="140"/>
      <c r="GD54" s="140"/>
      <c r="GE54" s="140"/>
      <c r="GF54" s="140"/>
      <c r="GG54" s="140"/>
      <c r="GH54" s="140"/>
      <c r="GI54" s="140"/>
      <c r="GK54" s="141"/>
      <c r="GL54" s="140"/>
      <c r="GM54" s="140"/>
      <c r="GN54" s="140"/>
      <c r="GO54" s="140"/>
      <c r="GP54" s="140"/>
      <c r="GQ54" s="140"/>
      <c r="GR54" s="140"/>
      <c r="GS54" s="140"/>
      <c r="GT54" s="140"/>
      <c r="GU54" s="140"/>
      <c r="GV54" s="140"/>
      <c r="GW54" s="140"/>
      <c r="GX54" s="140"/>
      <c r="GZ54" s="141"/>
      <c r="HA54" s="140"/>
      <c r="HB54" s="140"/>
      <c r="HC54" s="140"/>
      <c r="HD54" s="140"/>
      <c r="HE54" s="140"/>
      <c r="HF54" s="140"/>
      <c r="HG54" s="140"/>
      <c r="HH54" s="140"/>
      <c r="HI54" s="140"/>
      <c r="HJ54" s="140"/>
      <c r="HK54" s="140"/>
      <c r="HL54" s="140"/>
      <c r="HM54" s="140"/>
      <c r="HO54" s="141"/>
      <c r="HP54" s="140"/>
      <c r="HQ54" s="140"/>
      <c r="HR54" s="140"/>
      <c r="HS54" s="140"/>
      <c r="HT54" s="140"/>
      <c r="HU54" s="140"/>
      <c r="HV54" s="140"/>
      <c r="HW54" s="140"/>
      <c r="HX54" s="140"/>
      <c r="HY54" s="140"/>
      <c r="HZ54" s="140"/>
      <c r="IA54" s="140"/>
      <c r="IB54" s="140"/>
      <c r="ID54" s="141"/>
      <c r="IE54" s="140"/>
      <c r="IF54" s="140"/>
      <c r="IG54" s="140"/>
      <c r="IH54" s="140"/>
      <c r="II54" s="140"/>
      <c r="IJ54" s="140"/>
      <c r="IK54" s="140"/>
      <c r="IL54" s="140"/>
      <c r="IM54" s="140"/>
      <c r="IN54" s="140"/>
      <c r="IO54" s="140"/>
    </row>
    <row r="55" spans="1:249" ht="15" customHeight="1">
      <c r="A55" s="127" t="s">
        <v>49</v>
      </c>
      <c r="B55" s="128">
        <v>898</v>
      </c>
      <c r="C55" s="129">
        <v>1</v>
      </c>
      <c r="D55" s="129">
        <v>16</v>
      </c>
      <c r="E55" s="129">
        <v>17</v>
      </c>
      <c r="F55" s="129">
        <v>9</v>
      </c>
      <c r="G55" s="129">
        <v>17</v>
      </c>
      <c r="H55" s="129">
        <v>26</v>
      </c>
      <c r="I55" s="130">
        <v>-9</v>
      </c>
      <c r="J55" s="130">
        <v>-2</v>
      </c>
      <c r="K55" s="130">
        <v>-11</v>
      </c>
      <c r="L55" s="128">
        <v>887</v>
      </c>
      <c r="M55" s="139"/>
      <c r="N55" s="140"/>
      <c r="O55" s="140"/>
      <c r="P55" s="140"/>
      <c r="Q55" s="140"/>
      <c r="R55" s="140"/>
      <c r="S55" s="140"/>
      <c r="T55" s="140"/>
      <c r="U55" s="140"/>
      <c r="V55" s="140"/>
      <c r="W55" s="140"/>
      <c r="X55" s="140"/>
      <c r="Y55" s="140"/>
      <c r="Z55" s="140"/>
      <c r="AB55" s="141"/>
      <c r="AC55" s="140"/>
      <c r="AD55" s="140"/>
      <c r="AE55" s="140"/>
      <c r="AF55" s="140"/>
      <c r="AG55" s="140"/>
      <c r="AH55" s="140"/>
      <c r="AI55" s="140"/>
      <c r="AJ55" s="140"/>
      <c r="AK55" s="140"/>
      <c r="AL55" s="140"/>
      <c r="AM55" s="140"/>
      <c r="AN55" s="140"/>
      <c r="AO55" s="140"/>
      <c r="AQ55" s="141"/>
      <c r="AR55" s="140"/>
      <c r="AS55" s="140"/>
      <c r="AT55" s="140"/>
      <c r="AU55" s="140"/>
      <c r="AV55" s="140"/>
      <c r="AW55" s="140"/>
      <c r="AX55" s="140"/>
      <c r="AY55" s="140"/>
      <c r="AZ55" s="140"/>
      <c r="BA55" s="140"/>
      <c r="BB55" s="140"/>
      <c r="BC55" s="140"/>
      <c r="BD55" s="140"/>
      <c r="BF55" s="141"/>
      <c r="BG55" s="140"/>
      <c r="BH55" s="140"/>
      <c r="BI55" s="140"/>
      <c r="BJ55" s="140"/>
      <c r="BK55" s="140"/>
      <c r="BL55" s="140"/>
      <c r="BM55" s="140"/>
      <c r="BN55" s="140"/>
      <c r="BO55" s="140"/>
      <c r="BP55" s="140"/>
      <c r="BQ55" s="140"/>
      <c r="BR55" s="140"/>
      <c r="BS55" s="140"/>
      <c r="BU55" s="141"/>
      <c r="BV55" s="140"/>
      <c r="BW55" s="140"/>
      <c r="BX55" s="140"/>
      <c r="BY55" s="140"/>
      <c r="BZ55" s="140"/>
      <c r="CA55" s="140"/>
      <c r="CB55" s="140"/>
      <c r="CC55" s="140"/>
      <c r="CD55" s="140"/>
      <c r="CE55" s="140"/>
      <c r="CF55" s="140"/>
      <c r="CG55" s="140"/>
      <c r="CH55" s="140"/>
      <c r="CJ55" s="141"/>
      <c r="CK55" s="140"/>
      <c r="CL55" s="140"/>
      <c r="CM55" s="140"/>
      <c r="CN55" s="140"/>
      <c r="CO55" s="140"/>
      <c r="CP55" s="140"/>
      <c r="CQ55" s="140"/>
      <c r="CR55" s="140"/>
      <c r="CS55" s="140"/>
      <c r="CT55" s="140"/>
      <c r="CU55" s="140"/>
      <c r="CV55" s="140"/>
      <c r="CW55" s="140"/>
      <c r="CY55" s="141"/>
      <c r="CZ55" s="140"/>
      <c r="DA55" s="140"/>
      <c r="DB55" s="140"/>
      <c r="DC55" s="140"/>
      <c r="DD55" s="140"/>
      <c r="DE55" s="140"/>
      <c r="DF55" s="140"/>
      <c r="DG55" s="140"/>
      <c r="DH55" s="140"/>
      <c r="DI55" s="140"/>
      <c r="DJ55" s="140"/>
      <c r="DK55" s="140"/>
      <c r="DL55" s="140"/>
      <c r="DN55" s="141"/>
      <c r="DO55" s="140"/>
      <c r="DP55" s="140"/>
      <c r="DQ55" s="140"/>
      <c r="DR55" s="140"/>
      <c r="DS55" s="140"/>
      <c r="DT55" s="140"/>
      <c r="DU55" s="140"/>
      <c r="DV55" s="140"/>
      <c r="DW55" s="140"/>
      <c r="DX55" s="140"/>
      <c r="DY55" s="140"/>
      <c r="DZ55" s="140"/>
      <c r="EA55" s="140"/>
      <c r="EC55" s="141"/>
      <c r="ED55" s="140"/>
      <c r="EE55" s="140"/>
      <c r="EF55" s="140"/>
      <c r="EG55" s="140"/>
      <c r="EH55" s="140"/>
      <c r="EI55" s="140"/>
      <c r="EJ55" s="140"/>
      <c r="EK55" s="140"/>
      <c r="EL55" s="140"/>
      <c r="EM55" s="140"/>
      <c r="EN55" s="140"/>
      <c r="EO55" s="140"/>
      <c r="EP55" s="140"/>
      <c r="ER55" s="141"/>
      <c r="ES55" s="140"/>
      <c r="ET55" s="140"/>
      <c r="EU55" s="140"/>
      <c r="EV55" s="140"/>
      <c r="EW55" s="140"/>
      <c r="EX55" s="140"/>
      <c r="EY55" s="140"/>
      <c r="EZ55" s="140"/>
      <c r="FA55" s="140"/>
      <c r="FB55" s="140"/>
      <c r="FC55" s="140"/>
      <c r="FD55" s="140"/>
      <c r="FE55" s="140"/>
      <c r="FG55" s="141"/>
      <c r="FH55" s="140"/>
      <c r="FI55" s="140"/>
      <c r="FJ55" s="140"/>
      <c r="FK55" s="140"/>
      <c r="FL55" s="140"/>
      <c r="FM55" s="140"/>
      <c r="FN55" s="140"/>
      <c r="FO55" s="140"/>
      <c r="FP55" s="140"/>
      <c r="FQ55" s="140"/>
      <c r="FR55" s="140"/>
      <c r="FS55" s="140"/>
      <c r="FT55" s="140"/>
      <c r="FV55" s="141"/>
      <c r="FW55" s="140"/>
      <c r="FX55" s="140"/>
      <c r="FY55" s="140"/>
      <c r="FZ55" s="140"/>
      <c r="GA55" s="140"/>
      <c r="GB55" s="140"/>
      <c r="GC55" s="140"/>
      <c r="GD55" s="140"/>
      <c r="GE55" s="140"/>
      <c r="GF55" s="140"/>
      <c r="GG55" s="140"/>
      <c r="GH55" s="140"/>
      <c r="GI55" s="140"/>
      <c r="GK55" s="141"/>
      <c r="GL55" s="140"/>
      <c r="GM55" s="140"/>
      <c r="GN55" s="140"/>
      <c r="GO55" s="140"/>
      <c r="GP55" s="140"/>
      <c r="GQ55" s="140"/>
      <c r="GR55" s="140"/>
      <c r="GS55" s="140"/>
      <c r="GT55" s="140"/>
      <c r="GU55" s="140"/>
      <c r="GV55" s="140"/>
      <c r="GW55" s="140"/>
      <c r="GX55" s="140"/>
      <c r="GZ55" s="141"/>
      <c r="HA55" s="140"/>
      <c r="HB55" s="140"/>
      <c r="HC55" s="140"/>
      <c r="HD55" s="140"/>
      <c r="HE55" s="140"/>
      <c r="HF55" s="140"/>
      <c r="HG55" s="140"/>
      <c r="HH55" s="140"/>
      <c r="HI55" s="140"/>
      <c r="HJ55" s="140"/>
      <c r="HK55" s="140"/>
      <c r="HL55" s="140"/>
      <c r="HM55" s="140"/>
      <c r="HO55" s="141"/>
      <c r="HP55" s="140"/>
      <c r="HQ55" s="140"/>
      <c r="HR55" s="140"/>
      <c r="HS55" s="140"/>
      <c r="HT55" s="140"/>
      <c r="HU55" s="140"/>
      <c r="HV55" s="140"/>
      <c r="HW55" s="140"/>
      <c r="HX55" s="140"/>
      <c r="HY55" s="140"/>
      <c r="HZ55" s="140"/>
      <c r="IA55" s="140"/>
      <c r="IB55" s="140"/>
      <c r="ID55" s="141"/>
      <c r="IE55" s="140"/>
      <c r="IF55" s="140"/>
      <c r="IG55" s="140"/>
      <c r="IH55" s="140"/>
      <c r="II55" s="140"/>
      <c r="IJ55" s="140"/>
      <c r="IK55" s="140"/>
      <c r="IL55" s="140"/>
      <c r="IM55" s="140"/>
      <c r="IN55" s="140"/>
      <c r="IO55" s="140"/>
    </row>
    <row r="56" spans="1:249" s="137" customFormat="1" ht="19.5" customHeight="1">
      <c r="A56" s="131" t="s">
        <v>50</v>
      </c>
      <c r="B56" s="132">
        <v>6108</v>
      </c>
      <c r="C56" s="133">
        <v>67</v>
      </c>
      <c r="D56" s="133">
        <v>213</v>
      </c>
      <c r="E56" s="133">
        <v>280</v>
      </c>
      <c r="F56" s="133">
        <v>36</v>
      </c>
      <c r="G56" s="133">
        <v>166</v>
      </c>
      <c r="H56" s="133">
        <v>202</v>
      </c>
      <c r="I56" s="134">
        <v>78</v>
      </c>
      <c r="J56" s="134">
        <v>39</v>
      </c>
      <c r="K56" s="134">
        <v>117</v>
      </c>
      <c r="L56" s="132">
        <v>6225</v>
      </c>
      <c r="M56" s="135"/>
      <c r="N56" s="136"/>
      <c r="O56" s="136"/>
      <c r="P56" s="136"/>
      <c r="Q56" s="136"/>
      <c r="R56" s="136"/>
      <c r="S56" s="136"/>
      <c r="T56" s="136"/>
      <c r="U56" s="136"/>
      <c r="V56" s="136"/>
      <c r="W56" s="136"/>
      <c r="X56" s="136"/>
      <c r="Y56" s="136"/>
      <c r="Z56" s="136"/>
      <c r="AB56" s="138"/>
      <c r="AC56" s="136"/>
      <c r="AD56" s="136"/>
      <c r="AE56" s="136"/>
      <c r="AF56" s="136"/>
      <c r="AG56" s="136"/>
      <c r="AH56" s="136"/>
      <c r="AI56" s="136"/>
      <c r="AJ56" s="136"/>
      <c r="AK56" s="136"/>
      <c r="AL56" s="136"/>
      <c r="AM56" s="136"/>
      <c r="AN56" s="136"/>
      <c r="AO56" s="136"/>
      <c r="AQ56" s="138"/>
      <c r="AR56" s="136"/>
      <c r="AS56" s="136"/>
      <c r="AT56" s="136"/>
      <c r="AU56" s="136"/>
      <c r="AV56" s="136"/>
      <c r="AW56" s="136"/>
      <c r="AX56" s="136"/>
      <c r="AY56" s="136"/>
      <c r="AZ56" s="136"/>
      <c r="BA56" s="136"/>
      <c r="BB56" s="136"/>
      <c r="BC56" s="136"/>
      <c r="BD56" s="136"/>
      <c r="BF56" s="138"/>
      <c r="BG56" s="136"/>
      <c r="BH56" s="136"/>
      <c r="BI56" s="136"/>
      <c r="BJ56" s="136"/>
      <c r="BK56" s="136"/>
      <c r="BL56" s="136"/>
      <c r="BM56" s="136"/>
      <c r="BN56" s="136"/>
      <c r="BO56" s="136"/>
      <c r="BP56" s="136"/>
      <c r="BQ56" s="136"/>
      <c r="BR56" s="136"/>
      <c r="BS56" s="136"/>
      <c r="BU56" s="138"/>
      <c r="BV56" s="136"/>
      <c r="BW56" s="136"/>
      <c r="BX56" s="136"/>
      <c r="BY56" s="136"/>
      <c r="BZ56" s="136"/>
      <c r="CA56" s="136"/>
      <c r="CB56" s="136"/>
      <c r="CC56" s="136"/>
      <c r="CD56" s="136"/>
      <c r="CE56" s="136"/>
      <c r="CF56" s="136"/>
      <c r="CG56" s="136"/>
      <c r="CH56" s="136"/>
      <c r="CJ56" s="138"/>
      <c r="CK56" s="136"/>
      <c r="CL56" s="136"/>
      <c r="CM56" s="136"/>
      <c r="CN56" s="136"/>
      <c r="CO56" s="136"/>
      <c r="CP56" s="136"/>
      <c r="CQ56" s="136"/>
      <c r="CR56" s="136"/>
      <c r="CS56" s="136"/>
      <c r="CT56" s="136"/>
      <c r="CU56" s="136"/>
      <c r="CV56" s="136"/>
      <c r="CW56" s="136"/>
      <c r="CY56" s="138"/>
      <c r="CZ56" s="136"/>
      <c r="DA56" s="136"/>
      <c r="DB56" s="136"/>
      <c r="DC56" s="136"/>
      <c r="DD56" s="136"/>
      <c r="DE56" s="136"/>
      <c r="DF56" s="136"/>
      <c r="DG56" s="136"/>
      <c r="DH56" s="136"/>
      <c r="DI56" s="136"/>
      <c r="DJ56" s="136"/>
      <c r="DK56" s="136"/>
      <c r="DL56" s="136"/>
      <c r="DN56" s="138"/>
      <c r="DO56" s="136"/>
      <c r="DP56" s="136"/>
      <c r="DQ56" s="136"/>
      <c r="DR56" s="136"/>
      <c r="DS56" s="136"/>
      <c r="DT56" s="136"/>
      <c r="DU56" s="136"/>
      <c r="DV56" s="136"/>
      <c r="DW56" s="136"/>
      <c r="DX56" s="136"/>
      <c r="DY56" s="136"/>
      <c r="DZ56" s="136"/>
      <c r="EA56" s="136"/>
      <c r="EC56" s="138"/>
      <c r="ED56" s="136"/>
      <c r="EE56" s="136"/>
      <c r="EF56" s="136"/>
      <c r="EG56" s="136"/>
      <c r="EH56" s="136"/>
      <c r="EI56" s="136"/>
      <c r="EJ56" s="136"/>
      <c r="EK56" s="136"/>
      <c r="EL56" s="136"/>
      <c r="EM56" s="136"/>
      <c r="EN56" s="136"/>
      <c r="EO56" s="136"/>
      <c r="EP56" s="136"/>
      <c r="ER56" s="138"/>
      <c r="ES56" s="136"/>
      <c r="ET56" s="136"/>
      <c r="EU56" s="136"/>
      <c r="EV56" s="136"/>
      <c r="EW56" s="136"/>
      <c r="EX56" s="136"/>
      <c r="EY56" s="136"/>
      <c r="EZ56" s="136"/>
      <c r="FA56" s="136"/>
      <c r="FB56" s="136"/>
      <c r="FC56" s="136"/>
      <c r="FD56" s="136"/>
      <c r="FE56" s="136"/>
      <c r="FG56" s="138"/>
      <c r="FH56" s="136"/>
      <c r="FI56" s="136"/>
      <c r="FJ56" s="136"/>
      <c r="FK56" s="136"/>
      <c r="FL56" s="136"/>
      <c r="FM56" s="136"/>
      <c r="FN56" s="136"/>
      <c r="FO56" s="136"/>
      <c r="FP56" s="136"/>
      <c r="FQ56" s="136"/>
      <c r="FR56" s="136"/>
      <c r="FS56" s="136"/>
      <c r="FT56" s="136"/>
      <c r="FV56" s="138"/>
      <c r="FW56" s="136"/>
      <c r="FX56" s="136"/>
      <c r="FY56" s="136"/>
      <c r="FZ56" s="136"/>
      <c r="GA56" s="136"/>
      <c r="GB56" s="136"/>
      <c r="GC56" s="136"/>
      <c r="GD56" s="136"/>
      <c r="GE56" s="136"/>
      <c r="GF56" s="136"/>
      <c r="GG56" s="136"/>
      <c r="GH56" s="136"/>
      <c r="GI56" s="136"/>
      <c r="GK56" s="138"/>
      <c r="GL56" s="136"/>
      <c r="GM56" s="136"/>
      <c r="GN56" s="136"/>
      <c r="GO56" s="136"/>
      <c r="GP56" s="136"/>
      <c r="GQ56" s="136"/>
      <c r="GR56" s="136"/>
      <c r="GS56" s="136"/>
      <c r="GT56" s="136"/>
      <c r="GU56" s="136"/>
      <c r="GV56" s="136"/>
      <c r="GW56" s="136"/>
      <c r="GX56" s="136"/>
      <c r="GZ56" s="138"/>
      <c r="HA56" s="136"/>
      <c r="HB56" s="136"/>
      <c r="HC56" s="136"/>
      <c r="HD56" s="136"/>
      <c r="HE56" s="136"/>
      <c r="HF56" s="136"/>
      <c r="HG56" s="136"/>
      <c r="HH56" s="136"/>
      <c r="HI56" s="136"/>
      <c r="HJ56" s="136"/>
      <c r="HK56" s="136"/>
      <c r="HL56" s="136"/>
      <c r="HM56" s="136"/>
      <c r="HO56" s="138"/>
      <c r="HP56" s="136"/>
      <c r="HQ56" s="136"/>
      <c r="HR56" s="136"/>
      <c r="HS56" s="136"/>
      <c r="HT56" s="136"/>
      <c r="HU56" s="136"/>
      <c r="HV56" s="136"/>
      <c r="HW56" s="136"/>
      <c r="HX56" s="136"/>
      <c r="HY56" s="136"/>
      <c r="HZ56" s="136"/>
      <c r="IA56" s="136"/>
      <c r="IB56" s="136"/>
      <c r="ID56" s="138"/>
      <c r="IE56" s="136"/>
      <c r="IF56" s="136"/>
      <c r="IG56" s="136"/>
      <c r="IH56" s="136"/>
      <c r="II56" s="136"/>
      <c r="IJ56" s="136"/>
      <c r="IK56" s="136"/>
      <c r="IL56" s="136"/>
      <c r="IM56" s="136"/>
      <c r="IN56" s="136"/>
      <c r="IO56" s="136"/>
    </row>
    <row r="57" spans="1:249" ht="15" customHeight="1">
      <c r="A57" s="127" t="s">
        <v>51</v>
      </c>
      <c r="B57" s="128">
        <v>6108</v>
      </c>
      <c r="C57" s="129">
        <v>67</v>
      </c>
      <c r="D57" s="129">
        <v>213</v>
      </c>
      <c r="E57" s="129">
        <v>280</v>
      </c>
      <c r="F57" s="129">
        <v>36</v>
      </c>
      <c r="G57" s="129">
        <v>166</v>
      </c>
      <c r="H57" s="129">
        <v>202</v>
      </c>
      <c r="I57" s="130">
        <v>78</v>
      </c>
      <c r="J57" s="130">
        <v>39</v>
      </c>
      <c r="K57" s="130">
        <v>117</v>
      </c>
      <c r="L57" s="128">
        <v>6225</v>
      </c>
      <c r="M57" s="139"/>
      <c r="N57" s="140"/>
      <c r="O57" s="140"/>
      <c r="P57" s="140"/>
      <c r="Q57" s="140"/>
      <c r="R57" s="140"/>
      <c r="S57" s="140"/>
      <c r="T57" s="140"/>
      <c r="U57" s="140"/>
      <c r="V57" s="140"/>
      <c r="W57" s="140"/>
      <c r="X57" s="140"/>
      <c r="Y57" s="140"/>
      <c r="Z57" s="140"/>
      <c r="AB57" s="141"/>
      <c r="AC57" s="140"/>
      <c r="AD57" s="140"/>
      <c r="AE57" s="140"/>
      <c r="AF57" s="140"/>
      <c r="AG57" s="140"/>
      <c r="AH57" s="140"/>
      <c r="AI57" s="140"/>
      <c r="AJ57" s="140"/>
      <c r="AK57" s="140"/>
      <c r="AL57" s="140"/>
      <c r="AM57" s="140"/>
      <c r="AN57" s="140"/>
      <c r="AO57" s="140"/>
      <c r="AQ57" s="141"/>
      <c r="AR57" s="140"/>
      <c r="AS57" s="140"/>
      <c r="AT57" s="140"/>
      <c r="AU57" s="140"/>
      <c r="AV57" s="140"/>
      <c r="AW57" s="140"/>
      <c r="AX57" s="140"/>
      <c r="AY57" s="140"/>
      <c r="AZ57" s="140"/>
      <c r="BA57" s="140"/>
      <c r="BB57" s="140"/>
      <c r="BC57" s="140"/>
      <c r="BD57" s="140"/>
      <c r="BF57" s="141"/>
      <c r="BG57" s="140"/>
      <c r="BH57" s="140"/>
      <c r="BI57" s="140"/>
      <c r="BJ57" s="140"/>
      <c r="BK57" s="140"/>
      <c r="BL57" s="140"/>
      <c r="BM57" s="140"/>
      <c r="BN57" s="140"/>
      <c r="BO57" s="140"/>
      <c r="BP57" s="140"/>
      <c r="BQ57" s="140"/>
      <c r="BR57" s="140"/>
      <c r="BS57" s="140"/>
      <c r="BU57" s="141"/>
      <c r="BV57" s="140"/>
      <c r="BW57" s="140"/>
      <c r="BX57" s="140"/>
      <c r="BY57" s="140"/>
      <c r="BZ57" s="140"/>
      <c r="CA57" s="140"/>
      <c r="CB57" s="140"/>
      <c r="CC57" s="140"/>
      <c r="CD57" s="140"/>
      <c r="CE57" s="140"/>
      <c r="CF57" s="140"/>
      <c r="CG57" s="140"/>
      <c r="CH57" s="140"/>
      <c r="CJ57" s="141"/>
      <c r="CK57" s="140"/>
      <c r="CL57" s="140"/>
      <c r="CM57" s="140"/>
      <c r="CN57" s="140"/>
      <c r="CO57" s="140"/>
      <c r="CP57" s="140"/>
      <c r="CQ57" s="140"/>
      <c r="CR57" s="140"/>
      <c r="CS57" s="140"/>
      <c r="CT57" s="140"/>
      <c r="CU57" s="140"/>
      <c r="CV57" s="140"/>
      <c r="CW57" s="140"/>
      <c r="CY57" s="141"/>
      <c r="CZ57" s="140"/>
      <c r="DA57" s="140"/>
      <c r="DB57" s="140"/>
      <c r="DC57" s="140"/>
      <c r="DD57" s="140"/>
      <c r="DE57" s="140"/>
      <c r="DF57" s="140"/>
      <c r="DG57" s="140"/>
      <c r="DH57" s="140"/>
      <c r="DI57" s="140"/>
      <c r="DJ57" s="140"/>
      <c r="DK57" s="140"/>
      <c r="DL57" s="140"/>
      <c r="DN57" s="141"/>
      <c r="DO57" s="140"/>
      <c r="DP57" s="140"/>
      <c r="DQ57" s="140"/>
      <c r="DR57" s="140"/>
      <c r="DS57" s="140"/>
      <c r="DT57" s="140"/>
      <c r="DU57" s="140"/>
      <c r="DV57" s="140"/>
      <c r="DW57" s="140"/>
      <c r="DX57" s="140"/>
      <c r="DY57" s="140"/>
      <c r="DZ57" s="140"/>
      <c r="EA57" s="140"/>
      <c r="EC57" s="141"/>
      <c r="ED57" s="140"/>
      <c r="EE57" s="140"/>
      <c r="EF57" s="140"/>
      <c r="EG57" s="140"/>
      <c r="EH57" s="140"/>
      <c r="EI57" s="140"/>
      <c r="EJ57" s="140"/>
      <c r="EK57" s="140"/>
      <c r="EL57" s="140"/>
      <c r="EM57" s="140"/>
      <c r="EN57" s="140"/>
      <c r="EO57" s="140"/>
      <c r="EP57" s="140"/>
      <c r="ER57" s="141"/>
      <c r="ES57" s="140"/>
      <c r="ET57" s="140"/>
      <c r="EU57" s="140"/>
      <c r="EV57" s="140"/>
      <c r="EW57" s="140"/>
      <c r="EX57" s="140"/>
      <c r="EY57" s="140"/>
      <c r="EZ57" s="140"/>
      <c r="FA57" s="140"/>
      <c r="FB57" s="140"/>
      <c r="FC57" s="140"/>
      <c r="FD57" s="140"/>
      <c r="FE57" s="140"/>
      <c r="FG57" s="141"/>
      <c r="FH57" s="140"/>
      <c r="FI57" s="140"/>
      <c r="FJ57" s="140"/>
      <c r="FK57" s="140"/>
      <c r="FL57" s="140"/>
      <c r="FM57" s="140"/>
      <c r="FN57" s="140"/>
      <c r="FO57" s="140"/>
      <c r="FP57" s="140"/>
      <c r="FQ57" s="140"/>
      <c r="FR57" s="140"/>
      <c r="FS57" s="140"/>
      <c r="FT57" s="140"/>
      <c r="FV57" s="141"/>
      <c r="FW57" s="140"/>
      <c r="FX57" s="140"/>
      <c r="FY57" s="140"/>
      <c r="FZ57" s="140"/>
      <c r="GA57" s="140"/>
      <c r="GB57" s="140"/>
      <c r="GC57" s="140"/>
      <c r="GD57" s="140"/>
      <c r="GE57" s="140"/>
      <c r="GF57" s="140"/>
      <c r="GG57" s="140"/>
      <c r="GH57" s="140"/>
      <c r="GI57" s="140"/>
      <c r="GK57" s="141"/>
      <c r="GL57" s="140"/>
      <c r="GM57" s="140"/>
      <c r="GN57" s="140"/>
      <c r="GO57" s="140"/>
      <c r="GP57" s="140"/>
      <c r="GQ57" s="140"/>
      <c r="GR57" s="140"/>
      <c r="GS57" s="140"/>
      <c r="GT57" s="140"/>
      <c r="GU57" s="140"/>
      <c r="GV57" s="140"/>
      <c r="GW57" s="140"/>
      <c r="GX57" s="140"/>
      <c r="GZ57" s="141"/>
      <c r="HA57" s="140"/>
      <c r="HB57" s="140"/>
      <c r="HC57" s="140"/>
      <c r="HD57" s="140"/>
      <c r="HE57" s="140"/>
      <c r="HF57" s="140"/>
      <c r="HG57" s="140"/>
      <c r="HH57" s="140"/>
      <c r="HI57" s="140"/>
      <c r="HJ57" s="140"/>
      <c r="HK57" s="140"/>
      <c r="HL57" s="140"/>
      <c r="HM57" s="140"/>
      <c r="HO57" s="141"/>
      <c r="HP57" s="140"/>
      <c r="HQ57" s="140"/>
      <c r="HR57" s="140"/>
      <c r="HS57" s="140"/>
      <c r="HT57" s="140"/>
      <c r="HU57" s="140"/>
      <c r="HV57" s="140"/>
      <c r="HW57" s="140"/>
      <c r="HX57" s="140"/>
      <c r="HY57" s="140"/>
      <c r="HZ57" s="140"/>
      <c r="IA57" s="140"/>
      <c r="IB57" s="140"/>
      <c r="ID57" s="141"/>
      <c r="IE57" s="140"/>
      <c r="IF57" s="140"/>
      <c r="IG57" s="140"/>
      <c r="IH57" s="140"/>
      <c r="II57" s="140"/>
      <c r="IJ57" s="140"/>
      <c r="IK57" s="140"/>
      <c r="IL57" s="140"/>
      <c r="IM57" s="140"/>
      <c r="IN57" s="140"/>
      <c r="IO57" s="140"/>
    </row>
    <row r="58" spans="1:12" s="137" customFormat="1" ht="19.5" customHeight="1">
      <c r="A58" s="131" t="s">
        <v>52</v>
      </c>
      <c r="B58" s="132">
        <v>779</v>
      </c>
      <c r="C58" s="133">
        <v>5</v>
      </c>
      <c r="D58" s="133">
        <v>39</v>
      </c>
      <c r="E58" s="133">
        <v>44</v>
      </c>
      <c r="F58" s="133">
        <v>6</v>
      </c>
      <c r="G58" s="133">
        <v>47</v>
      </c>
      <c r="H58" s="133">
        <v>53</v>
      </c>
      <c r="I58" s="134">
        <v>-9</v>
      </c>
      <c r="J58" s="134">
        <v>7</v>
      </c>
      <c r="K58" s="134">
        <v>-2</v>
      </c>
      <c r="L58" s="132">
        <v>777</v>
      </c>
    </row>
    <row r="59" spans="1:249" ht="15" customHeight="1" thickBot="1">
      <c r="A59" s="142" t="s">
        <v>53</v>
      </c>
      <c r="B59" s="143">
        <v>779</v>
      </c>
      <c r="C59" s="143">
        <v>5</v>
      </c>
      <c r="D59" s="143">
        <v>39</v>
      </c>
      <c r="E59" s="143">
        <v>44</v>
      </c>
      <c r="F59" s="143">
        <v>6</v>
      </c>
      <c r="G59" s="143">
        <v>47</v>
      </c>
      <c r="H59" s="143">
        <v>53</v>
      </c>
      <c r="I59" s="144">
        <v>-9</v>
      </c>
      <c r="J59" s="144">
        <v>7</v>
      </c>
      <c r="K59" s="144">
        <v>-2</v>
      </c>
      <c r="L59" s="143">
        <v>777</v>
      </c>
      <c r="M59" s="139"/>
      <c r="N59" s="140"/>
      <c r="O59" s="140"/>
      <c r="P59" s="140"/>
      <c r="Q59" s="140"/>
      <c r="R59" s="140"/>
      <c r="S59" s="140"/>
      <c r="T59" s="140"/>
      <c r="U59" s="140"/>
      <c r="V59" s="140"/>
      <c r="W59" s="140"/>
      <c r="X59" s="140"/>
      <c r="Y59" s="140"/>
      <c r="Z59" s="140"/>
      <c r="AB59" s="141"/>
      <c r="AC59" s="140"/>
      <c r="AD59" s="140"/>
      <c r="AE59" s="140"/>
      <c r="AF59" s="140"/>
      <c r="AG59" s="140"/>
      <c r="AH59" s="140"/>
      <c r="AI59" s="140"/>
      <c r="AJ59" s="140"/>
      <c r="AK59" s="140"/>
      <c r="AL59" s="140"/>
      <c r="AM59" s="140"/>
      <c r="AN59" s="140"/>
      <c r="AO59" s="140"/>
      <c r="AQ59" s="141"/>
      <c r="AR59" s="140"/>
      <c r="AS59" s="140"/>
      <c r="AT59" s="140"/>
      <c r="AU59" s="140"/>
      <c r="AV59" s="140"/>
      <c r="AW59" s="140"/>
      <c r="AX59" s="140"/>
      <c r="AY59" s="140"/>
      <c r="AZ59" s="140"/>
      <c r="BA59" s="140"/>
      <c r="BB59" s="140"/>
      <c r="BC59" s="140"/>
      <c r="BD59" s="140"/>
      <c r="BF59" s="141"/>
      <c r="BG59" s="140"/>
      <c r="BH59" s="140"/>
      <c r="BI59" s="140"/>
      <c r="BJ59" s="140"/>
      <c r="BK59" s="140"/>
      <c r="BL59" s="140"/>
      <c r="BM59" s="140"/>
      <c r="BN59" s="140"/>
      <c r="BO59" s="140"/>
      <c r="BP59" s="140"/>
      <c r="BQ59" s="140"/>
      <c r="BR59" s="140"/>
      <c r="BS59" s="140"/>
      <c r="BU59" s="141"/>
      <c r="BV59" s="140"/>
      <c r="BW59" s="140"/>
      <c r="BX59" s="140"/>
      <c r="BY59" s="140"/>
      <c r="BZ59" s="140"/>
      <c r="CA59" s="140"/>
      <c r="CB59" s="140"/>
      <c r="CC59" s="140"/>
      <c r="CD59" s="140"/>
      <c r="CE59" s="140"/>
      <c r="CF59" s="140"/>
      <c r="CG59" s="140"/>
      <c r="CH59" s="140"/>
      <c r="CJ59" s="141"/>
      <c r="CK59" s="140"/>
      <c r="CL59" s="140"/>
      <c r="CM59" s="140"/>
      <c r="CN59" s="140"/>
      <c r="CO59" s="140"/>
      <c r="CP59" s="140"/>
      <c r="CQ59" s="140"/>
      <c r="CR59" s="140"/>
      <c r="CS59" s="140"/>
      <c r="CT59" s="140"/>
      <c r="CU59" s="140"/>
      <c r="CV59" s="140"/>
      <c r="CW59" s="140"/>
      <c r="CY59" s="141"/>
      <c r="CZ59" s="140"/>
      <c r="DA59" s="140"/>
      <c r="DB59" s="140"/>
      <c r="DC59" s="140"/>
      <c r="DD59" s="140"/>
      <c r="DE59" s="140"/>
      <c r="DF59" s="140"/>
      <c r="DG59" s="140"/>
      <c r="DH59" s="140"/>
      <c r="DI59" s="140"/>
      <c r="DJ59" s="140"/>
      <c r="DK59" s="140"/>
      <c r="DL59" s="140"/>
      <c r="DN59" s="141"/>
      <c r="DO59" s="140"/>
      <c r="DP59" s="140"/>
      <c r="DQ59" s="140"/>
      <c r="DR59" s="140"/>
      <c r="DS59" s="140"/>
      <c r="DT59" s="140"/>
      <c r="DU59" s="140"/>
      <c r="DV59" s="140"/>
      <c r="DW59" s="140"/>
      <c r="DX59" s="140"/>
      <c r="DY59" s="140"/>
      <c r="DZ59" s="140"/>
      <c r="EA59" s="140"/>
      <c r="EC59" s="141"/>
      <c r="ED59" s="140"/>
      <c r="EE59" s="140"/>
      <c r="EF59" s="140"/>
      <c r="EG59" s="140"/>
      <c r="EH59" s="140"/>
      <c r="EI59" s="140"/>
      <c r="EJ59" s="140"/>
      <c r="EK59" s="140"/>
      <c r="EL59" s="140"/>
      <c r="EM59" s="140"/>
      <c r="EN59" s="140"/>
      <c r="EO59" s="140"/>
      <c r="EP59" s="140"/>
      <c r="ER59" s="141"/>
      <c r="ES59" s="140"/>
      <c r="ET59" s="140"/>
      <c r="EU59" s="140"/>
      <c r="EV59" s="140"/>
      <c r="EW59" s="140"/>
      <c r="EX59" s="140"/>
      <c r="EY59" s="140"/>
      <c r="EZ59" s="140"/>
      <c r="FA59" s="140"/>
      <c r="FB59" s="140"/>
      <c r="FC59" s="140"/>
      <c r="FD59" s="140"/>
      <c r="FE59" s="140"/>
      <c r="FG59" s="141"/>
      <c r="FH59" s="140"/>
      <c r="FI59" s="140"/>
      <c r="FJ59" s="140"/>
      <c r="FK59" s="140"/>
      <c r="FL59" s="140"/>
      <c r="FM59" s="140"/>
      <c r="FN59" s="140"/>
      <c r="FO59" s="140"/>
      <c r="FP59" s="140"/>
      <c r="FQ59" s="140"/>
      <c r="FR59" s="140"/>
      <c r="FS59" s="140"/>
      <c r="FT59" s="140"/>
      <c r="FV59" s="141"/>
      <c r="FW59" s="140"/>
      <c r="FX59" s="140"/>
      <c r="FY59" s="140"/>
      <c r="FZ59" s="140"/>
      <c r="GA59" s="140"/>
      <c r="GB59" s="140"/>
      <c r="GC59" s="140"/>
      <c r="GD59" s="140"/>
      <c r="GE59" s="140"/>
      <c r="GF59" s="140"/>
      <c r="GG59" s="140"/>
      <c r="GH59" s="140"/>
      <c r="GI59" s="140"/>
      <c r="GK59" s="141"/>
      <c r="GL59" s="140"/>
      <c r="GM59" s="140"/>
      <c r="GN59" s="140"/>
      <c r="GO59" s="140"/>
      <c r="GP59" s="140"/>
      <c r="GQ59" s="140"/>
      <c r="GR59" s="140"/>
      <c r="GS59" s="140"/>
      <c r="GT59" s="140"/>
      <c r="GU59" s="140"/>
      <c r="GV59" s="140"/>
      <c r="GW59" s="140"/>
      <c r="GX59" s="140"/>
      <c r="GZ59" s="141"/>
      <c r="HA59" s="140"/>
      <c r="HB59" s="140"/>
      <c r="HC59" s="140"/>
      <c r="HD59" s="140"/>
      <c r="HE59" s="140"/>
      <c r="HF59" s="140"/>
      <c r="HG59" s="140"/>
      <c r="HH59" s="140"/>
      <c r="HI59" s="140"/>
      <c r="HJ59" s="140"/>
      <c r="HK59" s="140"/>
      <c r="HL59" s="140"/>
      <c r="HM59" s="140"/>
      <c r="HO59" s="141"/>
      <c r="HP59" s="140"/>
      <c r="HQ59" s="140"/>
      <c r="HR59" s="140"/>
      <c r="HS59" s="140"/>
      <c r="HT59" s="140"/>
      <c r="HU59" s="140"/>
      <c r="HV59" s="140"/>
      <c r="HW59" s="140"/>
      <c r="HX59" s="140"/>
      <c r="HY59" s="140"/>
      <c r="HZ59" s="140"/>
      <c r="IA59" s="140"/>
      <c r="IB59" s="140"/>
      <c r="ID59" s="141"/>
      <c r="IE59" s="140"/>
      <c r="IF59" s="140"/>
      <c r="IG59" s="140"/>
      <c r="IH59" s="140"/>
      <c r="II59" s="140"/>
      <c r="IJ59" s="140"/>
      <c r="IK59" s="140"/>
      <c r="IL59" s="140"/>
      <c r="IM59" s="140"/>
      <c r="IN59" s="140"/>
      <c r="IO59" s="140"/>
    </row>
    <row r="60" spans="1:12" ht="12.75" customHeight="1">
      <c r="A60" s="43" t="s">
        <v>388</v>
      </c>
      <c r="B60" s="139"/>
      <c r="C60" s="140"/>
      <c r="D60" s="140"/>
      <c r="E60" s="140"/>
      <c r="F60" s="140"/>
      <c r="G60" s="140"/>
      <c r="H60" s="140"/>
      <c r="I60" s="140"/>
      <c r="J60" s="140"/>
      <c r="K60" s="140"/>
      <c r="L60" s="140"/>
    </row>
    <row r="61" spans="1:12" ht="12.75" customHeight="1">
      <c r="A61" s="145" t="s">
        <v>389</v>
      </c>
      <c r="B61" s="141"/>
      <c r="C61" s="140"/>
      <c r="D61" s="140"/>
      <c r="E61" s="140"/>
      <c r="F61" s="140"/>
      <c r="G61" s="140"/>
      <c r="H61" s="140"/>
      <c r="I61" s="140"/>
      <c r="J61" s="140"/>
      <c r="K61" s="140"/>
      <c r="L61" s="140"/>
    </row>
    <row r="62" spans="1:12" ht="12.75" customHeight="1">
      <c r="A62" s="146" t="s">
        <v>207</v>
      </c>
      <c r="B62" s="141"/>
      <c r="C62" s="139"/>
      <c r="D62" s="139"/>
      <c r="E62" s="139"/>
      <c r="F62" s="139"/>
      <c r="G62" s="139"/>
      <c r="H62" s="139"/>
      <c r="I62" s="139"/>
      <c r="J62" s="139"/>
      <c r="K62" s="139"/>
      <c r="L62" s="139"/>
    </row>
    <row r="63" ht="12.75" customHeight="1"/>
    <row r="64" ht="12.75" customHeight="1"/>
  </sheetData>
  <sheetProtection/>
  <mergeCells count="2">
    <mergeCell ref="I4:I5"/>
    <mergeCell ref="A3:A5"/>
  </mergeCells>
  <printOptions horizontalCentered="1" verticalCentered="1"/>
  <pageMargins left="0.5905511811023623" right="0.5905511811023623" top="0.5905511811023623" bottom="0.5905511811023623" header="0" footer="0"/>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tabColor indexed="15"/>
  </sheetPr>
  <dimension ref="A1:V60"/>
  <sheetViews>
    <sheetView zoomScaleSheetLayoutView="100" zoomScalePageLayoutView="0" workbookViewId="0" topLeftCell="A1">
      <selection activeCell="A1" sqref="A1"/>
    </sheetView>
  </sheetViews>
  <sheetFormatPr defaultColWidth="12.375" defaultRowHeight="16.5" customHeight="1"/>
  <cols>
    <col min="1" max="1" width="12.875" style="151" customWidth="1"/>
    <col min="2" max="21" width="10.875" style="151" customWidth="1"/>
    <col min="22" max="22" width="12.875" style="151" customWidth="1"/>
    <col min="23" max="16384" width="12.375" style="151" customWidth="1"/>
  </cols>
  <sheetData>
    <row r="1" s="148" customFormat="1" ht="20.25" customHeight="1">
      <c r="A1" s="147" t="s">
        <v>208</v>
      </c>
    </row>
    <row r="2" spans="1:22" ht="15" customHeight="1" thickBot="1">
      <c r="A2" s="149"/>
      <c r="B2" s="149"/>
      <c r="C2" s="149"/>
      <c r="D2" s="149"/>
      <c r="E2" s="149"/>
      <c r="F2" s="149"/>
      <c r="G2" s="149"/>
      <c r="H2" s="149"/>
      <c r="I2" s="149"/>
      <c r="J2" s="149"/>
      <c r="K2" s="149"/>
      <c r="L2" s="149"/>
      <c r="M2" s="149"/>
      <c r="N2" s="149"/>
      <c r="O2" s="149"/>
      <c r="P2" s="149"/>
      <c r="Q2" s="149"/>
      <c r="R2" s="149"/>
      <c r="S2" s="149"/>
      <c r="T2" s="149"/>
      <c r="U2" s="150" t="s">
        <v>209</v>
      </c>
      <c r="V2" s="150"/>
    </row>
    <row r="3" spans="1:22" ht="13.5" customHeight="1" thickTop="1">
      <c r="A3" s="492" t="s">
        <v>190</v>
      </c>
      <c r="B3" s="494" t="s">
        <v>215</v>
      </c>
      <c r="C3" s="486"/>
      <c r="D3" s="485" t="s">
        <v>216</v>
      </c>
      <c r="E3" s="486"/>
      <c r="F3" s="485" t="s">
        <v>217</v>
      </c>
      <c r="G3" s="486"/>
      <c r="H3" s="485" t="s">
        <v>218</v>
      </c>
      <c r="I3" s="486"/>
      <c r="J3" s="485" t="s">
        <v>219</v>
      </c>
      <c r="K3" s="487"/>
      <c r="L3" s="488" t="s">
        <v>220</v>
      </c>
      <c r="M3" s="486"/>
      <c r="N3" s="489" t="s">
        <v>221</v>
      </c>
      <c r="O3" s="490"/>
      <c r="P3" s="489" t="s">
        <v>222</v>
      </c>
      <c r="Q3" s="490"/>
      <c r="R3" s="485" t="s">
        <v>210</v>
      </c>
      <c r="S3" s="486"/>
      <c r="T3" s="485" t="s">
        <v>223</v>
      </c>
      <c r="U3" s="491"/>
      <c r="V3" s="483" t="s">
        <v>190</v>
      </c>
    </row>
    <row r="4" spans="1:22" ht="13.5" customHeight="1">
      <c r="A4" s="493"/>
      <c r="B4" s="152" t="s">
        <v>211</v>
      </c>
      <c r="C4" s="153" t="s">
        <v>212</v>
      </c>
      <c r="D4" s="153" t="s">
        <v>211</v>
      </c>
      <c r="E4" s="153" t="s">
        <v>212</v>
      </c>
      <c r="F4" s="153" t="s">
        <v>211</v>
      </c>
      <c r="G4" s="153" t="s">
        <v>212</v>
      </c>
      <c r="H4" s="153" t="s">
        <v>211</v>
      </c>
      <c r="I4" s="153" t="s">
        <v>212</v>
      </c>
      <c r="J4" s="153" t="s">
        <v>211</v>
      </c>
      <c r="K4" s="154" t="s">
        <v>212</v>
      </c>
      <c r="L4" s="155" t="s">
        <v>211</v>
      </c>
      <c r="M4" s="156" t="s">
        <v>212</v>
      </c>
      <c r="N4" s="154" t="s">
        <v>211</v>
      </c>
      <c r="O4" s="182" t="s">
        <v>212</v>
      </c>
      <c r="P4" s="153" t="s">
        <v>211</v>
      </c>
      <c r="Q4" s="157" t="s">
        <v>212</v>
      </c>
      <c r="R4" s="153" t="s">
        <v>211</v>
      </c>
      <c r="S4" s="153" t="s">
        <v>212</v>
      </c>
      <c r="T4" s="153" t="s">
        <v>211</v>
      </c>
      <c r="U4" s="158" t="s">
        <v>212</v>
      </c>
      <c r="V4" s="484"/>
    </row>
    <row r="5" spans="1:22" s="148" customFormat="1" ht="19.5" customHeight="1">
      <c r="A5" s="159" t="s">
        <v>200</v>
      </c>
      <c r="B5" s="160">
        <v>19625</v>
      </c>
      <c r="C5" s="161">
        <v>25615</v>
      </c>
      <c r="D5" s="161">
        <v>2369</v>
      </c>
      <c r="E5" s="161">
        <v>2739</v>
      </c>
      <c r="F5" s="161">
        <v>9537</v>
      </c>
      <c r="G5" s="161">
        <v>10767</v>
      </c>
      <c r="H5" s="161">
        <v>3756</v>
      </c>
      <c r="I5" s="161">
        <v>5432</v>
      </c>
      <c r="J5" s="161">
        <v>189</v>
      </c>
      <c r="K5" s="161">
        <v>312</v>
      </c>
      <c r="L5" s="161">
        <v>354</v>
      </c>
      <c r="M5" s="161">
        <v>530</v>
      </c>
      <c r="N5" s="161">
        <v>4784</v>
      </c>
      <c r="O5" s="183">
        <v>10777</v>
      </c>
      <c r="P5" s="161">
        <v>7133</v>
      </c>
      <c r="Q5" s="161">
        <v>9830</v>
      </c>
      <c r="R5" s="161">
        <v>18476</v>
      </c>
      <c r="S5" s="161">
        <v>21606</v>
      </c>
      <c r="T5" s="161">
        <v>66223</v>
      </c>
      <c r="U5" s="161">
        <v>87608</v>
      </c>
      <c r="V5" s="162" t="s">
        <v>200</v>
      </c>
    </row>
    <row r="6" spans="1:22" s="148" customFormat="1" ht="19.5" customHeight="1">
      <c r="A6" s="148" t="s">
        <v>1</v>
      </c>
      <c r="B6" s="160">
        <v>17064</v>
      </c>
      <c r="C6" s="161">
        <v>22380</v>
      </c>
      <c r="D6" s="163">
        <v>2079</v>
      </c>
      <c r="E6" s="163">
        <v>2374</v>
      </c>
      <c r="F6" s="163">
        <v>7638</v>
      </c>
      <c r="G6" s="163">
        <v>8609</v>
      </c>
      <c r="H6" s="163">
        <v>3141</v>
      </c>
      <c r="I6" s="163">
        <v>4504</v>
      </c>
      <c r="J6" s="163">
        <v>154</v>
      </c>
      <c r="K6" s="163">
        <v>247</v>
      </c>
      <c r="L6" s="163">
        <v>297</v>
      </c>
      <c r="M6" s="163">
        <v>459</v>
      </c>
      <c r="N6" s="163">
        <v>3671</v>
      </c>
      <c r="O6" s="163">
        <v>8242</v>
      </c>
      <c r="P6" s="163">
        <v>6100</v>
      </c>
      <c r="Q6" s="163">
        <v>8350</v>
      </c>
      <c r="R6" s="163">
        <v>16252</v>
      </c>
      <c r="S6" s="163">
        <v>19001</v>
      </c>
      <c r="T6" s="163">
        <v>56396</v>
      </c>
      <c r="U6" s="163">
        <v>74166</v>
      </c>
      <c r="V6" s="162" t="s">
        <v>1</v>
      </c>
    </row>
    <row r="7" spans="1:22" ht="15" customHeight="1">
      <c r="A7" s="151" t="s">
        <v>2</v>
      </c>
      <c r="B7" s="164">
        <v>3738</v>
      </c>
      <c r="C7" s="165">
        <v>5046</v>
      </c>
      <c r="D7" s="166">
        <v>415</v>
      </c>
      <c r="E7" s="166">
        <v>480</v>
      </c>
      <c r="F7" s="166">
        <v>1465</v>
      </c>
      <c r="G7" s="166">
        <v>1626</v>
      </c>
      <c r="H7" s="166">
        <v>617</v>
      </c>
      <c r="I7" s="166">
        <v>866</v>
      </c>
      <c r="J7" s="166">
        <v>10</v>
      </c>
      <c r="K7" s="166">
        <v>13</v>
      </c>
      <c r="L7" s="166">
        <v>85</v>
      </c>
      <c r="M7" s="166">
        <v>115</v>
      </c>
      <c r="N7" s="166">
        <v>649</v>
      </c>
      <c r="O7" s="166">
        <v>1425</v>
      </c>
      <c r="P7" s="166">
        <v>2779</v>
      </c>
      <c r="Q7" s="166">
        <v>3871</v>
      </c>
      <c r="R7" s="166">
        <v>2859</v>
      </c>
      <c r="S7" s="166">
        <v>2969</v>
      </c>
      <c r="T7" s="166">
        <v>12617</v>
      </c>
      <c r="U7" s="166">
        <v>16411</v>
      </c>
      <c r="V7" s="167" t="s">
        <v>2</v>
      </c>
    </row>
    <row r="8" spans="1:22" ht="15" customHeight="1">
      <c r="A8" s="151" t="s">
        <v>3</v>
      </c>
      <c r="B8" s="164">
        <v>1655</v>
      </c>
      <c r="C8" s="165">
        <v>2189</v>
      </c>
      <c r="D8" s="166">
        <v>164</v>
      </c>
      <c r="E8" s="166">
        <v>207</v>
      </c>
      <c r="F8" s="166">
        <v>863</v>
      </c>
      <c r="G8" s="166">
        <v>977</v>
      </c>
      <c r="H8" s="166">
        <v>491</v>
      </c>
      <c r="I8" s="166">
        <v>687</v>
      </c>
      <c r="J8" s="166">
        <v>10</v>
      </c>
      <c r="K8" s="166">
        <v>20</v>
      </c>
      <c r="L8" s="166">
        <v>36</v>
      </c>
      <c r="M8" s="166">
        <v>56</v>
      </c>
      <c r="N8" s="166">
        <v>268</v>
      </c>
      <c r="O8" s="166">
        <v>622</v>
      </c>
      <c r="P8" s="166">
        <v>274</v>
      </c>
      <c r="Q8" s="166">
        <v>380</v>
      </c>
      <c r="R8" s="166">
        <v>2003</v>
      </c>
      <c r="S8" s="166">
        <v>2507</v>
      </c>
      <c r="T8" s="166">
        <v>5764</v>
      </c>
      <c r="U8" s="166">
        <v>7645</v>
      </c>
      <c r="V8" s="167" t="s">
        <v>3</v>
      </c>
    </row>
    <row r="9" spans="1:22" ht="15" customHeight="1">
      <c r="A9" s="151" t="s">
        <v>4</v>
      </c>
      <c r="B9" s="164">
        <v>1083</v>
      </c>
      <c r="C9" s="165">
        <v>1434</v>
      </c>
      <c r="D9" s="166">
        <v>256</v>
      </c>
      <c r="E9" s="166">
        <v>267</v>
      </c>
      <c r="F9" s="166">
        <v>193</v>
      </c>
      <c r="G9" s="166">
        <v>224</v>
      </c>
      <c r="H9" s="166">
        <v>134</v>
      </c>
      <c r="I9" s="166">
        <v>182</v>
      </c>
      <c r="J9" s="166">
        <v>9</v>
      </c>
      <c r="K9" s="166">
        <v>14</v>
      </c>
      <c r="L9" s="166">
        <v>5</v>
      </c>
      <c r="M9" s="166">
        <v>8</v>
      </c>
      <c r="N9" s="166">
        <v>66</v>
      </c>
      <c r="O9" s="166">
        <v>107</v>
      </c>
      <c r="P9" s="166">
        <v>214</v>
      </c>
      <c r="Q9" s="166">
        <v>250</v>
      </c>
      <c r="R9" s="166">
        <v>203</v>
      </c>
      <c r="S9" s="166">
        <v>210</v>
      </c>
      <c r="T9" s="166">
        <v>2163</v>
      </c>
      <c r="U9" s="166">
        <v>2696</v>
      </c>
      <c r="V9" s="167" t="s">
        <v>4</v>
      </c>
    </row>
    <row r="10" spans="1:22" ht="15" customHeight="1">
      <c r="A10" s="151" t="s">
        <v>5</v>
      </c>
      <c r="B10" s="164">
        <v>958</v>
      </c>
      <c r="C10" s="165">
        <v>1269</v>
      </c>
      <c r="D10" s="166">
        <v>99</v>
      </c>
      <c r="E10" s="166">
        <v>113</v>
      </c>
      <c r="F10" s="166">
        <v>485</v>
      </c>
      <c r="G10" s="166">
        <v>553</v>
      </c>
      <c r="H10" s="166">
        <v>144</v>
      </c>
      <c r="I10" s="166">
        <v>204</v>
      </c>
      <c r="J10" s="166">
        <v>17</v>
      </c>
      <c r="K10" s="166">
        <v>32</v>
      </c>
      <c r="L10" s="166">
        <v>20</v>
      </c>
      <c r="M10" s="166">
        <v>30</v>
      </c>
      <c r="N10" s="166">
        <v>337</v>
      </c>
      <c r="O10" s="166">
        <v>728</v>
      </c>
      <c r="P10" s="166">
        <v>335</v>
      </c>
      <c r="Q10" s="166">
        <v>458</v>
      </c>
      <c r="R10" s="166">
        <v>420</v>
      </c>
      <c r="S10" s="166">
        <v>459</v>
      </c>
      <c r="T10" s="166">
        <v>2815</v>
      </c>
      <c r="U10" s="166">
        <v>3846</v>
      </c>
      <c r="V10" s="167" t="s">
        <v>5</v>
      </c>
    </row>
    <row r="11" spans="1:22" ht="15" customHeight="1">
      <c r="A11" s="151" t="s">
        <v>6</v>
      </c>
      <c r="B11" s="164">
        <v>887</v>
      </c>
      <c r="C11" s="165">
        <v>1143</v>
      </c>
      <c r="D11" s="166">
        <v>194</v>
      </c>
      <c r="E11" s="166">
        <v>198</v>
      </c>
      <c r="F11" s="166">
        <v>419</v>
      </c>
      <c r="G11" s="166">
        <v>484</v>
      </c>
      <c r="H11" s="166">
        <v>175</v>
      </c>
      <c r="I11" s="166">
        <v>259</v>
      </c>
      <c r="J11" s="166">
        <v>4</v>
      </c>
      <c r="K11" s="166">
        <v>7</v>
      </c>
      <c r="L11" s="166">
        <v>15</v>
      </c>
      <c r="M11" s="166">
        <v>25</v>
      </c>
      <c r="N11" s="166">
        <v>191</v>
      </c>
      <c r="O11" s="166">
        <v>436</v>
      </c>
      <c r="P11" s="166">
        <v>223</v>
      </c>
      <c r="Q11" s="166">
        <v>313</v>
      </c>
      <c r="R11" s="166">
        <v>936</v>
      </c>
      <c r="S11" s="166">
        <v>1122</v>
      </c>
      <c r="T11" s="166">
        <v>3044</v>
      </c>
      <c r="U11" s="166">
        <v>3987</v>
      </c>
      <c r="V11" s="167" t="s">
        <v>6</v>
      </c>
    </row>
    <row r="12" spans="1:22" ht="15" customHeight="1">
      <c r="A12" s="151" t="s">
        <v>7</v>
      </c>
      <c r="B12" s="164">
        <v>802</v>
      </c>
      <c r="C12" s="165">
        <v>1002</v>
      </c>
      <c r="D12" s="166">
        <v>75</v>
      </c>
      <c r="E12" s="166">
        <v>86</v>
      </c>
      <c r="F12" s="166">
        <v>232</v>
      </c>
      <c r="G12" s="166">
        <v>258</v>
      </c>
      <c r="H12" s="166">
        <v>81</v>
      </c>
      <c r="I12" s="166">
        <v>104</v>
      </c>
      <c r="J12" s="166">
        <v>12</v>
      </c>
      <c r="K12" s="166">
        <v>16</v>
      </c>
      <c r="L12" s="166">
        <v>7</v>
      </c>
      <c r="M12" s="166">
        <v>10</v>
      </c>
      <c r="N12" s="166">
        <v>95</v>
      </c>
      <c r="O12" s="166">
        <v>180</v>
      </c>
      <c r="P12" s="166">
        <v>202</v>
      </c>
      <c r="Q12" s="166">
        <v>270</v>
      </c>
      <c r="R12" s="166">
        <v>256</v>
      </c>
      <c r="S12" s="166">
        <v>272</v>
      </c>
      <c r="T12" s="166">
        <v>1762</v>
      </c>
      <c r="U12" s="166">
        <v>2198</v>
      </c>
      <c r="V12" s="167" t="s">
        <v>7</v>
      </c>
    </row>
    <row r="13" spans="1:22" ht="15" customHeight="1">
      <c r="A13" s="151" t="s">
        <v>8</v>
      </c>
      <c r="B13" s="164">
        <v>162</v>
      </c>
      <c r="C13" s="165">
        <v>212</v>
      </c>
      <c r="D13" s="166">
        <v>18</v>
      </c>
      <c r="E13" s="166">
        <v>20</v>
      </c>
      <c r="F13" s="166">
        <v>91</v>
      </c>
      <c r="G13" s="166">
        <v>101</v>
      </c>
      <c r="H13" s="166">
        <v>25</v>
      </c>
      <c r="I13" s="166">
        <v>28</v>
      </c>
      <c r="J13" s="166">
        <v>4</v>
      </c>
      <c r="K13" s="166">
        <v>4</v>
      </c>
      <c r="L13" s="166">
        <v>3</v>
      </c>
      <c r="M13" s="166">
        <v>8</v>
      </c>
      <c r="N13" s="166">
        <v>47</v>
      </c>
      <c r="O13" s="166">
        <v>115</v>
      </c>
      <c r="P13" s="166">
        <v>94</v>
      </c>
      <c r="Q13" s="166">
        <v>124</v>
      </c>
      <c r="R13" s="166">
        <v>175</v>
      </c>
      <c r="S13" s="166">
        <v>176</v>
      </c>
      <c r="T13" s="166">
        <v>619</v>
      </c>
      <c r="U13" s="166">
        <v>788</v>
      </c>
      <c r="V13" s="167" t="s">
        <v>8</v>
      </c>
    </row>
    <row r="14" spans="1:22" ht="15" customHeight="1">
      <c r="A14" s="151" t="s">
        <v>9</v>
      </c>
      <c r="B14" s="164">
        <v>451</v>
      </c>
      <c r="C14" s="165">
        <v>549</v>
      </c>
      <c r="D14" s="166">
        <v>201</v>
      </c>
      <c r="E14" s="166">
        <v>214</v>
      </c>
      <c r="F14" s="166">
        <v>254</v>
      </c>
      <c r="G14" s="166">
        <v>299</v>
      </c>
      <c r="H14" s="166">
        <v>158</v>
      </c>
      <c r="I14" s="166">
        <v>223</v>
      </c>
      <c r="J14" s="166">
        <v>7</v>
      </c>
      <c r="K14" s="166">
        <v>11</v>
      </c>
      <c r="L14" s="166">
        <v>9</v>
      </c>
      <c r="M14" s="166">
        <v>16</v>
      </c>
      <c r="N14" s="166">
        <v>82</v>
      </c>
      <c r="O14" s="166">
        <v>190</v>
      </c>
      <c r="P14" s="166">
        <v>0</v>
      </c>
      <c r="Q14" s="166">
        <v>0</v>
      </c>
      <c r="R14" s="166">
        <v>289</v>
      </c>
      <c r="S14" s="166">
        <v>369</v>
      </c>
      <c r="T14" s="166">
        <v>1451</v>
      </c>
      <c r="U14" s="166">
        <v>1871</v>
      </c>
      <c r="V14" s="167" t="s">
        <v>9</v>
      </c>
    </row>
    <row r="15" spans="1:22" ht="15" customHeight="1">
      <c r="A15" s="151" t="s">
        <v>10</v>
      </c>
      <c r="B15" s="164">
        <v>599</v>
      </c>
      <c r="C15" s="165">
        <v>790</v>
      </c>
      <c r="D15" s="166">
        <v>48</v>
      </c>
      <c r="E15" s="166">
        <v>56</v>
      </c>
      <c r="F15" s="166">
        <v>408</v>
      </c>
      <c r="G15" s="166">
        <v>474</v>
      </c>
      <c r="H15" s="166">
        <v>90</v>
      </c>
      <c r="I15" s="166">
        <v>133</v>
      </c>
      <c r="J15" s="166">
        <v>16</v>
      </c>
      <c r="K15" s="166">
        <v>26</v>
      </c>
      <c r="L15" s="166">
        <v>14</v>
      </c>
      <c r="M15" s="166">
        <v>26</v>
      </c>
      <c r="N15" s="166">
        <v>206</v>
      </c>
      <c r="O15" s="166">
        <v>461</v>
      </c>
      <c r="P15" s="166">
        <v>120</v>
      </c>
      <c r="Q15" s="166">
        <v>179</v>
      </c>
      <c r="R15" s="166">
        <v>1697</v>
      </c>
      <c r="S15" s="166">
        <v>1712</v>
      </c>
      <c r="T15" s="166">
        <v>3198</v>
      </c>
      <c r="U15" s="166">
        <v>3857</v>
      </c>
      <c r="V15" s="167" t="s">
        <v>10</v>
      </c>
    </row>
    <row r="16" spans="1:22" ht="15" customHeight="1">
      <c r="A16" s="151" t="s">
        <v>11</v>
      </c>
      <c r="B16" s="164">
        <v>479</v>
      </c>
      <c r="C16" s="165">
        <v>615</v>
      </c>
      <c r="D16" s="166">
        <v>29</v>
      </c>
      <c r="E16" s="166">
        <v>37</v>
      </c>
      <c r="F16" s="166">
        <v>208</v>
      </c>
      <c r="G16" s="166">
        <v>250</v>
      </c>
      <c r="H16" s="166">
        <v>92</v>
      </c>
      <c r="I16" s="166">
        <v>138</v>
      </c>
      <c r="J16" s="166">
        <v>8</v>
      </c>
      <c r="K16" s="166">
        <v>9</v>
      </c>
      <c r="L16" s="166">
        <v>6</v>
      </c>
      <c r="M16" s="166">
        <v>9</v>
      </c>
      <c r="N16" s="166">
        <v>105</v>
      </c>
      <c r="O16" s="166">
        <v>216</v>
      </c>
      <c r="P16" s="166">
        <v>118</v>
      </c>
      <c r="Q16" s="166">
        <v>149</v>
      </c>
      <c r="R16" s="166">
        <v>209</v>
      </c>
      <c r="S16" s="166">
        <v>234</v>
      </c>
      <c r="T16" s="166">
        <v>1254</v>
      </c>
      <c r="U16" s="166">
        <v>1657</v>
      </c>
      <c r="V16" s="167" t="s">
        <v>11</v>
      </c>
    </row>
    <row r="17" spans="1:22" ht="15" customHeight="1">
      <c r="A17" s="151" t="s">
        <v>12</v>
      </c>
      <c r="B17" s="164">
        <v>765</v>
      </c>
      <c r="C17" s="165">
        <v>909</v>
      </c>
      <c r="D17" s="166">
        <v>53</v>
      </c>
      <c r="E17" s="166">
        <v>69</v>
      </c>
      <c r="F17" s="166">
        <v>299</v>
      </c>
      <c r="G17" s="166">
        <v>322</v>
      </c>
      <c r="H17" s="166">
        <v>90</v>
      </c>
      <c r="I17" s="166">
        <v>141</v>
      </c>
      <c r="J17" s="166">
        <v>5</v>
      </c>
      <c r="K17" s="166">
        <v>9</v>
      </c>
      <c r="L17" s="166">
        <v>9</v>
      </c>
      <c r="M17" s="166">
        <v>15</v>
      </c>
      <c r="N17" s="166">
        <v>228</v>
      </c>
      <c r="O17" s="166">
        <v>554</v>
      </c>
      <c r="P17" s="166">
        <v>169</v>
      </c>
      <c r="Q17" s="166">
        <v>236</v>
      </c>
      <c r="R17" s="166">
        <v>2040</v>
      </c>
      <c r="S17" s="166">
        <v>2624</v>
      </c>
      <c r="T17" s="166">
        <v>3658</v>
      </c>
      <c r="U17" s="166">
        <v>4879</v>
      </c>
      <c r="V17" s="167" t="s">
        <v>12</v>
      </c>
    </row>
    <row r="18" spans="1:22" ht="15" customHeight="1">
      <c r="A18" s="151" t="s">
        <v>13</v>
      </c>
      <c r="B18" s="164">
        <v>443</v>
      </c>
      <c r="C18" s="165">
        <v>605</v>
      </c>
      <c r="D18" s="166">
        <v>38</v>
      </c>
      <c r="E18" s="166">
        <v>46</v>
      </c>
      <c r="F18" s="166">
        <v>246</v>
      </c>
      <c r="G18" s="166">
        <v>272</v>
      </c>
      <c r="H18" s="166">
        <v>98</v>
      </c>
      <c r="I18" s="166">
        <v>153</v>
      </c>
      <c r="J18" s="166">
        <v>5</v>
      </c>
      <c r="K18" s="166">
        <v>11</v>
      </c>
      <c r="L18" s="166">
        <v>8</v>
      </c>
      <c r="M18" s="166">
        <v>16</v>
      </c>
      <c r="N18" s="166">
        <v>108</v>
      </c>
      <c r="O18" s="166">
        <v>248</v>
      </c>
      <c r="P18" s="166">
        <v>169</v>
      </c>
      <c r="Q18" s="166">
        <v>229</v>
      </c>
      <c r="R18" s="166">
        <v>294</v>
      </c>
      <c r="S18" s="166">
        <v>361</v>
      </c>
      <c r="T18" s="166">
        <v>1409</v>
      </c>
      <c r="U18" s="166">
        <v>1941</v>
      </c>
      <c r="V18" s="167" t="s">
        <v>13</v>
      </c>
    </row>
    <row r="19" spans="1:22" ht="15" customHeight="1">
      <c r="A19" s="151" t="s">
        <v>14</v>
      </c>
      <c r="B19" s="164">
        <v>1926</v>
      </c>
      <c r="C19" s="165">
        <v>2588</v>
      </c>
      <c r="D19" s="166">
        <v>108</v>
      </c>
      <c r="E19" s="166">
        <v>128</v>
      </c>
      <c r="F19" s="166">
        <v>727</v>
      </c>
      <c r="G19" s="166">
        <v>810</v>
      </c>
      <c r="H19" s="166">
        <v>351</v>
      </c>
      <c r="I19" s="166">
        <v>533</v>
      </c>
      <c r="J19" s="166">
        <v>5</v>
      </c>
      <c r="K19" s="166">
        <v>9</v>
      </c>
      <c r="L19" s="166">
        <v>20</v>
      </c>
      <c r="M19" s="166">
        <v>25</v>
      </c>
      <c r="N19" s="166">
        <v>371</v>
      </c>
      <c r="O19" s="166">
        <v>852</v>
      </c>
      <c r="P19" s="166">
        <v>288</v>
      </c>
      <c r="Q19" s="166">
        <v>391</v>
      </c>
      <c r="R19" s="166">
        <v>1189</v>
      </c>
      <c r="S19" s="166">
        <v>1436</v>
      </c>
      <c r="T19" s="166">
        <v>4985</v>
      </c>
      <c r="U19" s="166">
        <v>6772</v>
      </c>
      <c r="V19" s="167" t="s">
        <v>14</v>
      </c>
    </row>
    <row r="20" spans="1:22" ht="15" customHeight="1">
      <c r="A20" s="151" t="s">
        <v>15</v>
      </c>
      <c r="B20" s="164">
        <v>1118</v>
      </c>
      <c r="C20" s="165">
        <v>1498</v>
      </c>
      <c r="D20" s="166">
        <v>79</v>
      </c>
      <c r="E20" s="166">
        <v>93</v>
      </c>
      <c r="F20" s="166">
        <v>538</v>
      </c>
      <c r="G20" s="166">
        <v>604</v>
      </c>
      <c r="H20" s="166">
        <v>153</v>
      </c>
      <c r="I20" s="166">
        <v>223</v>
      </c>
      <c r="J20" s="166">
        <v>12</v>
      </c>
      <c r="K20" s="166">
        <v>22</v>
      </c>
      <c r="L20" s="166">
        <v>20</v>
      </c>
      <c r="M20" s="166">
        <v>34</v>
      </c>
      <c r="N20" s="166">
        <v>315</v>
      </c>
      <c r="O20" s="166">
        <v>683</v>
      </c>
      <c r="P20" s="166">
        <v>314</v>
      </c>
      <c r="Q20" s="166">
        <v>414</v>
      </c>
      <c r="R20" s="166">
        <v>1949</v>
      </c>
      <c r="S20" s="166">
        <v>2655</v>
      </c>
      <c r="T20" s="166">
        <v>4498</v>
      </c>
      <c r="U20" s="166">
        <v>6226</v>
      </c>
      <c r="V20" s="167" t="s">
        <v>15</v>
      </c>
    </row>
    <row r="21" spans="1:22" ht="15" customHeight="1">
      <c r="A21" s="151" t="s">
        <v>16</v>
      </c>
      <c r="B21" s="164">
        <v>129</v>
      </c>
      <c r="C21" s="165">
        <v>162</v>
      </c>
      <c r="D21" s="166">
        <v>33</v>
      </c>
      <c r="E21" s="166">
        <v>42</v>
      </c>
      <c r="F21" s="166">
        <v>74</v>
      </c>
      <c r="G21" s="166">
        <v>83</v>
      </c>
      <c r="H21" s="166">
        <v>75</v>
      </c>
      <c r="I21" s="166">
        <v>109</v>
      </c>
      <c r="J21" s="166">
        <v>4</v>
      </c>
      <c r="K21" s="166">
        <v>5</v>
      </c>
      <c r="L21" s="166">
        <v>4</v>
      </c>
      <c r="M21" s="166">
        <v>6</v>
      </c>
      <c r="N21" s="166">
        <v>79</v>
      </c>
      <c r="O21" s="166">
        <v>208</v>
      </c>
      <c r="P21" s="166">
        <v>86</v>
      </c>
      <c r="Q21" s="166">
        <v>118</v>
      </c>
      <c r="R21" s="166">
        <v>226</v>
      </c>
      <c r="S21" s="166">
        <v>233</v>
      </c>
      <c r="T21" s="166">
        <v>710</v>
      </c>
      <c r="U21" s="166">
        <v>966</v>
      </c>
      <c r="V21" s="167" t="s">
        <v>16</v>
      </c>
    </row>
    <row r="22" spans="1:22" ht="15" customHeight="1">
      <c r="A22" s="151" t="s">
        <v>17</v>
      </c>
      <c r="B22" s="164">
        <v>604</v>
      </c>
      <c r="C22" s="165">
        <v>754</v>
      </c>
      <c r="D22" s="166">
        <v>91</v>
      </c>
      <c r="E22" s="166">
        <v>115</v>
      </c>
      <c r="F22" s="166">
        <v>606</v>
      </c>
      <c r="G22" s="166">
        <v>662</v>
      </c>
      <c r="H22" s="166">
        <v>92</v>
      </c>
      <c r="I22" s="166">
        <v>128</v>
      </c>
      <c r="J22" s="166">
        <v>9</v>
      </c>
      <c r="K22" s="166">
        <v>16</v>
      </c>
      <c r="L22" s="166">
        <v>20</v>
      </c>
      <c r="M22" s="166">
        <v>37</v>
      </c>
      <c r="N22" s="166">
        <v>210</v>
      </c>
      <c r="O22" s="166">
        <v>503</v>
      </c>
      <c r="P22" s="166">
        <v>241</v>
      </c>
      <c r="Q22" s="166">
        <v>337</v>
      </c>
      <c r="R22" s="166">
        <v>600</v>
      </c>
      <c r="S22" s="166">
        <v>697</v>
      </c>
      <c r="T22" s="166">
        <v>2473</v>
      </c>
      <c r="U22" s="166">
        <v>3249</v>
      </c>
      <c r="V22" s="167" t="s">
        <v>17</v>
      </c>
    </row>
    <row r="23" spans="1:22" ht="15" customHeight="1">
      <c r="A23" s="151" t="s">
        <v>18</v>
      </c>
      <c r="B23" s="164">
        <v>231</v>
      </c>
      <c r="C23" s="165">
        <v>303</v>
      </c>
      <c r="D23" s="166">
        <v>23</v>
      </c>
      <c r="E23" s="166">
        <v>23</v>
      </c>
      <c r="F23" s="166">
        <v>70</v>
      </c>
      <c r="G23" s="166">
        <v>82</v>
      </c>
      <c r="H23" s="166">
        <v>61</v>
      </c>
      <c r="I23" s="166">
        <v>81</v>
      </c>
      <c r="J23" s="166">
        <v>2</v>
      </c>
      <c r="K23" s="166">
        <v>3</v>
      </c>
      <c r="L23" s="166">
        <v>0</v>
      </c>
      <c r="M23" s="166">
        <v>0</v>
      </c>
      <c r="N23" s="166">
        <v>25</v>
      </c>
      <c r="O23" s="166">
        <v>58</v>
      </c>
      <c r="P23" s="166">
        <v>47</v>
      </c>
      <c r="Q23" s="166">
        <v>47</v>
      </c>
      <c r="R23" s="166">
        <v>67</v>
      </c>
      <c r="S23" s="166">
        <v>67</v>
      </c>
      <c r="T23" s="166">
        <v>526</v>
      </c>
      <c r="U23" s="166">
        <v>664</v>
      </c>
      <c r="V23" s="167" t="s">
        <v>18</v>
      </c>
    </row>
    <row r="24" spans="1:22" ht="15" customHeight="1">
      <c r="A24" s="151" t="s">
        <v>19</v>
      </c>
      <c r="B24" s="164">
        <v>246</v>
      </c>
      <c r="C24" s="165">
        <v>300</v>
      </c>
      <c r="D24" s="166">
        <v>95</v>
      </c>
      <c r="E24" s="166">
        <v>101</v>
      </c>
      <c r="F24" s="166">
        <v>185</v>
      </c>
      <c r="G24" s="166">
        <v>214</v>
      </c>
      <c r="H24" s="166">
        <v>61</v>
      </c>
      <c r="I24" s="166">
        <v>92</v>
      </c>
      <c r="J24" s="166">
        <v>1</v>
      </c>
      <c r="K24" s="166">
        <v>1</v>
      </c>
      <c r="L24" s="166">
        <v>6</v>
      </c>
      <c r="M24" s="166">
        <v>10</v>
      </c>
      <c r="N24" s="166">
        <v>167</v>
      </c>
      <c r="O24" s="166">
        <v>410</v>
      </c>
      <c r="P24" s="166">
        <v>105</v>
      </c>
      <c r="Q24" s="166">
        <v>144</v>
      </c>
      <c r="R24" s="166">
        <v>216</v>
      </c>
      <c r="S24" s="166">
        <v>234</v>
      </c>
      <c r="T24" s="166">
        <v>1082</v>
      </c>
      <c r="U24" s="166">
        <v>1506</v>
      </c>
      <c r="V24" s="167" t="s">
        <v>19</v>
      </c>
    </row>
    <row r="25" spans="1:22" ht="15" customHeight="1">
      <c r="A25" s="151" t="s">
        <v>20</v>
      </c>
      <c r="B25" s="164">
        <v>268</v>
      </c>
      <c r="C25" s="165">
        <v>362</v>
      </c>
      <c r="D25" s="166">
        <v>31</v>
      </c>
      <c r="E25" s="166">
        <v>42</v>
      </c>
      <c r="F25" s="166">
        <v>82</v>
      </c>
      <c r="G25" s="166">
        <v>94</v>
      </c>
      <c r="H25" s="166">
        <v>78</v>
      </c>
      <c r="I25" s="166">
        <v>106</v>
      </c>
      <c r="J25" s="166">
        <v>6</v>
      </c>
      <c r="K25" s="166">
        <v>6</v>
      </c>
      <c r="L25" s="166">
        <v>1</v>
      </c>
      <c r="M25" s="166">
        <v>1</v>
      </c>
      <c r="N25" s="166">
        <v>35</v>
      </c>
      <c r="O25" s="166">
        <v>58</v>
      </c>
      <c r="P25" s="166">
        <v>91</v>
      </c>
      <c r="Q25" s="166">
        <v>111</v>
      </c>
      <c r="R25" s="166">
        <v>195</v>
      </c>
      <c r="S25" s="166">
        <v>206</v>
      </c>
      <c r="T25" s="166">
        <v>787</v>
      </c>
      <c r="U25" s="166">
        <v>986</v>
      </c>
      <c r="V25" s="167" t="s">
        <v>20</v>
      </c>
    </row>
    <row r="26" spans="1:22" ht="15" customHeight="1">
      <c r="A26" s="151" t="s">
        <v>21</v>
      </c>
      <c r="B26" s="164">
        <v>355</v>
      </c>
      <c r="C26" s="165">
        <v>440</v>
      </c>
      <c r="D26" s="166">
        <v>16</v>
      </c>
      <c r="E26" s="166">
        <v>20</v>
      </c>
      <c r="F26" s="166">
        <v>82</v>
      </c>
      <c r="G26" s="166">
        <v>91</v>
      </c>
      <c r="H26" s="166">
        <v>16</v>
      </c>
      <c r="I26" s="166">
        <v>22</v>
      </c>
      <c r="J26" s="166">
        <v>4</v>
      </c>
      <c r="K26" s="166">
        <v>5</v>
      </c>
      <c r="L26" s="166">
        <v>4</v>
      </c>
      <c r="M26" s="166">
        <v>5</v>
      </c>
      <c r="N26" s="166">
        <v>16</v>
      </c>
      <c r="O26" s="166">
        <v>24</v>
      </c>
      <c r="P26" s="166">
        <v>122</v>
      </c>
      <c r="Q26" s="166">
        <v>156</v>
      </c>
      <c r="R26" s="166">
        <v>179</v>
      </c>
      <c r="S26" s="166">
        <v>194</v>
      </c>
      <c r="T26" s="166">
        <v>794</v>
      </c>
      <c r="U26" s="166">
        <v>957</v>
      </c>
      <c r="V26" s="167" t="s">
        <v>21</v>
      </c>
    </row>
    <row r="27" spans="1:22" ht="15" customHeight="1">
      <c r="A27" s="151" t="s">
        <v>22</v>
      </c>
      <c r="B27" s="164">
        <v>165</v>
      </c>
      <c r="C27" s="165">
        <v>210</v>
      </c>
      <c r="D27" s="166">
        <v>13</v>
      </c>
      <c r="E27" s="166">
        <v>17</v>
      </c>
      <c r="F27" s="166">
        <v>111</v>
      </c>
      <c r="G27" s="166">
        <v>129</v>
      </c>
      <c r="H27" s="166">
        <v>59</v>
      </c>
      <c r="I27" s="166">
        <v>92</v>
      </c>
      <c r="J27" s="166">
        <v>4</v>
      </c>
      <c r="K27" s="166">
        <v>8</v>
      </c>
      <c r="L27" s="166">
        <v>5</v>
      </c>
      <c r="M27" s="166">
        <v>7</v>
      </c>
      <c r="N27" s="166">
        <v>71</v>
      </c>
      <c r="O27" s="166">
        <v>164</v>
      </c>
      <c r="P27" s="166">
        <v>109</v>
      </c>
      <c r="Q27" s="166">
        <v>173</v>
      </c>
      <c r="R27" s="166">
        <v>250</v>
      </c>
      <c r="S27" s="166">
        <v>264</v>
      </c>
      <c r="T27" s="166">
        <v>787</v>
      </c>
      <c r="U27" s="166">
        <v>1064</v>
      </c>
      <c r="V27" s="167" t="s">
        <v>22</v>
      </c>
    </row>
    <row r="28" spans="1:22" s="168" customFormat="1" ht="19.5" customHeight="1">
      <c r="A28" s="168" t="s">
        <v>23</v>
      </c>
      <c r="B28" s="169">
        <v>2561</v>
      </c>
      <c r="C28" s="170">
        <v>3235</v>
      </c>
      <c r="D28" s="171">
        <v>290</v>
      </c>
      <c r="E28" s="171">
        <v>365</v>
      </c>
      <c r="F28" s="171">
        <v>1899</v>
      </c>
      <c r="G28" s="171">
        <v>2158</v>
      </c>
      <c r="H28" s="171">
        <v>615</v>
      </c>
      <c r="I28" s="171">
        <v>928</v>
      </c>
      <c r="J28" s="171">
        <v>35</v>
      </c>
      <c r="K28" s="171">
        <v>65</v>
      </c>
      <c r="L28" s="171">
        <v>57</v>
      </c>
      <c r="M28" s="171">
        <v>71</v>
      </c>
      <c r="N28" s="171">
        <v>1113</v>
      </c>
      <c r="O28" s="171">
        <v>2535</v>
      </c>
      <c r="P28" s="171">
        <v>1033</v>
      </c>
      <c r="Q28" s="171">
        <v>1480</v>
      </c>
      <c r="R28" s="171">
        <v>2224</v>
      </c>
      <c r="S28" s="171">
        <v>2605</v>
      </c>
      <c r="T28" s="171">
        <v>9827</v>
      </c>
      <c r="U28" s="171">
        <v>13442</v>
      </c>
      <c r="V28" s="172" t="s">
        <v>23</v>
      </c>
    </row>
    <row r="29" spans="1:22" s="168" customFormat="1" ht="19.5" customHeight="1">
      <c r="A29" s="168" t="s">
        <v>24</v>
      </c>
      <c r="B29" s="169">
        <v>559</v>
      </c>
      <c r="C29" s="170">
        <v>705</v>
      </c>
      <c r="D29" s="171">
        <v>45</v>
      </c>
      <c r="E29" s="171">
        <v>58</v>
      </c>
      <c r="F29" s="171">
        <v>513</v>
      </c>
      <c r="G29" s="171">
        <v>564</v>
      </c>
      <c r="H29" s="171">
        <v>135</v>
      </c>
      <c r="I29" s="171">
        <v>185</v>
      </c>
      <c r="J29" s="171">
        <v>4</v>
      </c>
      <c r="K29" s="171">
        <v>8</v>
      </c>
      <c r="L29" s="171">
        <v>20</v>
      </c>
      <c r="M29" s="171">
        <v>30</v>
      </c>
      <c r="N29" s="171">
        <v>229</v>
      </c>
      <c r="O29" s="171">
        <v>524</v>
      </c>
      <c r="P29" s="171">
        <v>191</v>
      </c>
      <c r="Q29" s="171">
        <v>275</v>
      </c>
      <c r="R29" s="171">
        <v>328</v>
      </c>
      <c r="S29" s="171">
        <v>334</v>
      </c>
      <c r="T29" s="171">
        <v>2024</v>
      </c>
      <c r="U29" s="171">
        <v>2683</v>
      </c>
      <c r="V29" s="172" t="s">
        <v>24</v>
      </c>
    </row>
    <row r="30" spans="1:22" ht="15" customHeight="1">
      <c r="A30" s="151" t="s">
        <v>25</v>
      </c>
      <c r="B30" s="164">
        <v>343</v>
      </c>
      <c r="C30" s="165">
        <v>429</v>
      </c>
      <c r="D30" s="166">
        <v>28</v>
      </c>
      <c r="E30" s="166">
        <v>33</v>
      </c>
      <c r="F30" s="166">
        <v>287</v>
      </c>
      <c r="G30" s="166">
        <v>314</v>
      </c>
      <c r="H30" s="166">
        <v>65</v>
      </c>
      <c r="I30" s="166">
        <v>82</v>
      </c>
      <c r="J30" s="166">
        <v>4</v>
      </c>
      <c r="K30" s="166">
        <v>8</v>
      </c>
      <c r="L30" s="166">
        <v>15</v>
      </c>
      <c r="M30" s="166">
        <v>20</v>
      </c>
      <c r="N30" s="166">
        <v>137</v>
      </c>
      <c r="O30" s="166">
        <v>302</v>
      </c>
      <c r="P30" s="166">
        <v>139</v>
      </c>
      <c r="Q30" s="166">
        <v>195</v>
      </c>
      <c r="R30" s="166">
        <v>168</v>
      </c>
      <c r="S30" s="166">
        <v>174</v>
      </c>
      <c r="T30" s="166">
        <v>1186</v>
      </c>
      <c r="U30" s="166">
        <v>1557</v>
      </c>
      <c r="V30" s="167" t="s">
        <v>25</v>
      </c>
    </row>
    <row r="31" spans="1:22" ht="15" customHeight="1">
      <c r="A31" s="151" t="s">
        <v>26</v>
      </c>
      <c r="B31" s="164">
        <v>216</v>
      </c>
      <c r="C31" s="165">
        <v>276</v>
      </c>
      <c r="D31" s="166">
        <v>17</v>
      </c>
      <c r="E31" s="166">
        <v>25</v>
      </c>
      <c r="F31" s="166">
        <v>226</v>
      </c>
      <c r="G31" s="166">
        <v>250</v>
      </c>
      <c r="H31" s="166">
        <v>70</v>
      </c>
      <c r="I31" s="166">
        <v>103</v>
      </c>
      <c r="J31" s="166">
        <v>0</v>
      </c>
      <c r="K31" s="166">
        <v>0</v>
      </c>
      <c r="L31" s="166">
        <v>5</v>
      </c>
      <c r="M31" s="166">
        <v>10</v>
      </c>
      <c r="N31" s="166">
        <v>92</v>
      </c>
      <c r="O31" s="166">
        <v>222</v>
      </c>
      <c r="P31" s="166">
        <v>52</v>
      </c>
      <c r="Q31" s="166">
        <v>80</v>
      </c>
      <c r="R31" s="166">
        <v>160</v>
      </c>
      <c r="S31" s="166">
        <v>160</v>
      </c>
      <c r="T31" s="166">
        <v>838</v>
      </c>
      <c r="U31" s="166">
        <v>1126</v>
      </c>
      <c r="V31" s="167" t="s">
        <v>26</v>
      </c>
    </row>
    <row r="32" spans="1:22" s="168" customFormat="1" ht="19.5" customHeight="1">
      <c r="A32" s="168" t="s">
        <v>27</v>
      </c>
      <c r="B32" s="169">
        <v>128</v>
      </c>
      <c r="C32" s="170">
        <v>154</v>
      </c>
      <c r="D32" s="171">
        <v>20</v>
      </c>
      <c r="E32" s="171">
        <v>27</v>
      </c>
      <c r="F32" s="171">
        <v>128</v>
      </c>
      <c r="G32" s="171">
        <v>146</v>
      </c>
      <c r="H32" s="171">
        <v>67</v>
      </c>
      <c r="I32" s="171">
        <v>101</v>
      </c>
      <c r="J32" s="171">
        <v>0</v>
      </c>
      <c r="K32" s="171">
        <v>0</v>
      </c>
      <c r="L32" s="171">
        <v>2</v>
      </c>
      <c r="M32" s="171">
        <v>2</v>
      </c>
      <c r="N32" s="171">
        <v>71</v>
      </c>
      <c r="O32" s="171">
        <v>165</v>
      </c>
      <c r="P32" s="171">
        <v>58</v>
      </c>
      <c r="Q32" s="171">
        <v>79</v>
      </c>
      <c r="R32" s="171">
        <v>166</v>
      </c>
      <c r="S32" s="171">
        <v>186</v>
      </c>
      <c r="T32" s="171">
        <v>640</v>
      </c>
      <c r="U32" s="171">
        <v>860</v>
      </c>
      <c r="V32" s="172" t="s">
        <v>27</v>
      </c>
    </row>
    <row r="33" spans="1:22" ht="15" customHeight="1">
      <c r="A33" s="151" t="s">
        <v>28</v>
      </c>
      <c r="B33" s="164">
        <v>128</v>
      </c>
      <c r="C33" s="165">
        <v>154</v>
      </c>
      <c r="D33" s="166">
        <v>20</v>
      </c>
      <c r="E33" s="166">
        <v>27</v>
      </c>
      <c r="F33" s="166">
        <v>128</v>
      </c>
      <c r="G33" s="166">
        <v>146</v>
      </c>
      <c r="H33" s="166">
        <v>67</v>
      </c>
      <c r="I33" s="166">
        <v>101</v>
      </c>
      <c r="J33" s="166">
        <v>0</v>
      </c>
      <c r="K33" s="166">
        <v>0</v>
      </c>
      <c r="L33" s="166">
        <v>2</v>
      </c>
      <c r="M33" s="166">
        <v>2</v>
      </c>
      <c r="N33" s="166">
        <v>71</v>
      </c>
      <c r="O33" s="166">
        <v>165</v>
      </c>
      <c r="P33" s="166">
        <v>58</v>
      </c>
      <c r="Q33" s="166">
        <v>79</v>
      </c>
      <c r="R33" s="166">
        <v>166</v>
      </c>
      <c r="S33" s="166">
        <v>186</v>
      </c>
      <c r="T33" s="166">
        <v>640</v>
      </c>
      <c r="U33" s="166">
        <v>860</v>
      </c>
      <c r="V33" s="167" t="s">
        <v>28</v>
      </c>
    </row>
    <row r="34" spans="1:22" s="168" customFormat="1" ht="19.5" customHeight="1">
      <c r="A34" s="168" t="s">
        <v>29</v>
      </c>
      <c r="B34" s="169">
        <v>197</v>
      </c>
      <c r="C34" s="170">
        <v>292</v>
      </c>
      <c r="D34" s="171">
        <v>18</v>
      </c>
      <c r="E34" s="171">
        <v>19</v>
      </c>
      <c r="F34" s="171">
        <v>132</v>
      </c>
      <c r="G34" s="171">
        <v>146</v>
      </c>
      <c r="H34" s="171">
        <v>41</v>
      </c>
      <c r="I34" s="171">
        <v>77</v>
      </c>
      <c r="J34" s="171">
        <v>1</v>
      </c>
      <c r="K34" s="171">
        <v>4</v>
      </c>
      <c r="L34" s="171">
        <v>2</v>
      </c>
      <c r="M34" s="171">
        <v>2</v>
      </c>
      <c r="N34" s="171">
        <v>47</v>
      </c>
      <c r="O34" s="171">
        <v>117</v>
      </c>
      <c r="P34" s="171">
        <v>258</v>
      </c>
      <c r="Q34" s="171">
        <v>365</v>
      </c>
      <c r="R34" s="171">
        <v>300</v>
      </c>
      <c r="S34" s="171">
        <v>428</v>
      </c>
      <c r="T34" s="171">
        <v>996</v>
      </c>
      <c r="U34" s="171">
        <v>1450</v>
      </c>
      <c r="V34" s="172" t="s">
        <v>29</v>
      </c>
    </row>
    <row r="35" spans="1:22" ht="15" customHeight="1">
      <c r="A35" s="151" t="s">
        <v>30</v>
      </c>
      <c r="B35" s="164">
        <v>148</v>
      </c>
      <c r="C35" s="165">
        <v>229</v>
      </c>
      <c r="D35" s="166">
        <v>14</v>
      </c>
      <c r="E35" s="166">
        <v>15</v>
      </c>
      <c r="F35" s="166">
        <v>99</v>
      </c>
      <c r="G35" s="166">
        <v>109</v>
      </c>
      <c r="H35" s="166">
        <v>15</v>
      </c>
      <c r="I35" s="166">
        <v>24</v>
      </c>
      <c r="J35" s="166">
        <v>1</v>
      </c>
      <c r="K35" s="166">
        <v>4</v>
      </c>
      <c r="L35" s="166">
        <v>2</v>
      </c>
      <c r="M35" s="166">
        <v>2</v>
      </c>
      <c r="N35" s="166">
        <v>43</v>
      </c>
      <c r="O35" s="166">
        <v>104</v>
      </c>
      <c r="P35" s="166">
        <v>255</v>
      </c>
      <c r="Q35" s="166">
        <v>362</v>
      </c>
      <c r="R35" s="166">
        <v>249</v>
      </c>
      <c r="S35" s="166">
        <v>373</v>
      </c>
      <c r="T35" s="166">
        <v>826</v>
      </c>
      <c r="U35" s="166">
        <v>1222</v>
      </c>
      <c r="V35" s="167" t="s">
        <v>30</v>
      </c>
    </row>
    <row r="36" spans="1:22" ht="15" customHeight="1">
      <c r="A36" s="151" t="s">
        <v>31</v>
      </c>
      <c r="B36" s="164">
        <v>49</v>
      </c>
      <c r="C36" s="165">
        <v>63</v>
      </c>
      <c r="D36" s="166">
        <v>4</v>
      </c>
      <c r="E36" s="166">
        <v>4</v>
      </c>
      <c r="F36" s="166">
        <v>33</v>
      </c>
      <c r="G36" s="166">
        <v>37</v>
      </c>
      <c r="H36" s="166">
        <v>26</v>
      </c>
      <c r="I36" s="166">
        <v>53</v>
      </c>
      <c r="J36" s="166">
        <v>0</v>
      </c>
      <c r="K36" s="166">
        <v>0</v>
      </c>
      <c r="L36" s="166">
        <v>0</v>
      </c>
      <c r="M36" s="166">
        <v>0</v>
      </c>
      <c r="N36" s="166">
        <v>4</v>
      </c>
      <c r="O36" s="166">
        <v>13</v>
      </c>
      <c r="P36" s="166">
        <v>3</v>
      </c>
      <c r="Q36" s="166">
        <v>3</v>
      </c>
      <c r="R36" s="166">
        <v>51</v>
      </c>
      <c r="S36" s="166">
        <v>55</v>
      </c>
      <c r="T36" s="166">
        <v>170</v>
      </c>
      <c r="U36" s="166">
        <v>228</v>
      </c>
      <c r="V36" s="167" t="s">
        <v>31</v>
      </c>
    </row>
    <row r="37" spans="1:22" s="168" customFormat="1" ht="20.25" customHeight="1">
      <c r="A37" s="168" t="s">
        <v>32</v>
      </c>
      <c r="B37" s="169">
        <v>361</v>
      </c>
      <c r="C37" s="170">
        <v>474</v>
      </c>
      <c r="D37" s="171">
        <v>49</v>
      </c>
      <c r="E37" s="171">
        <v>63</v>
      </c>
      <c r="F37" s="171">
        <v>290</v>
      </c>
      <c r="G37" s="171">
        <v>323</v>
      </c>
      <c r="H37" s="171">
        <v>104</v>
      </c>
      <c r="I37" s="171">
        <v>151</v>
      </c>
      <c r="J37" s="171">
        <v>4</v>
      </c>
      <c r="K37" s="171">
        <v>15</v>
      </c>
      <c r="L37" s="171">
        <v>8</v>
      </c>
      <c r="M37" s="171">
        <v>8</v>
      </c>
      <c r="N37" s="171">
        <v>156</v>
      </c>
      <c r="O37" s="171">
        <v>369</v>
      </c>
      <c r="P37" s="171">
        <v>57</v>
      </c>
      <c r="Q37" s="171">
        <v>93</v>
      </c>
      <c r="R37" s="171">
        <v>436</v>
      </c>
      <c r="S37" s="171">
        <v>493</v>
      </c>
      <c r="T37" s="171">
        <v>1465</v>
      </c>
      <c r="U37" s="171">
        <v>1989</v>
      </c>
      <c r="V37" s="172" t="s">
        <v>32</v>
      </c>
    </row>
    <row r="38" spans="1:22" ht="15" customHeight="1">
      <c r="A38" s="151" t="s">
        <v>33</v>
      </c>
      <c r="B38" s="164">
        <v>150</v>
      </c>
      <c r="C38" s="165">
        <v>196</v>
      </c>
      <c r="D38" s="166">
        <v>28</v>
      </c>
      <c r="E38" s="166">
        <v>38</v>
      </c>
      <c r="F38" s="166">
        <v>102</v>
      </c>
      <c r="G38" s="166">
        <v>119</v>
      </c>
      <c r="H38" s="166">
        <v>30</v>
      </c>
      <c r="I38" s="166">
        <v>44</v>
      </c>
      <c r="J38" s="166">
        <v>2</v>
      </c>
      <c r="K38" s="166">
        <v>7</v>
      </c>
      <c r="L38" s="166">
        <v>2</v>
      </c>
      <c r="M38" s="166">
        <v>2</v>
      </c>
      <c r="N38" s="166">
        <v>47</v>
      </c>
      <c r="O38" s="166">
        <v>111</v>
      </c>
      <c r="P38" s="166">
        <v>44</v>
      </c>
      <c r="Q38" s="166">
        <v>70</v>
      </c>
      <c r="R38" s="166">
        <v>222</v>
      </c>
      <c r="S38" s="166">
        <v>265</v>
      </c>
      <c r="T38" s="166">
        <v>627</v>
      </c>
      <c r="U38" s="166">
        <v>852</v>
      </c>
      <c r="V38" s="167" t="s">
        <v>33</v>
      </c>
    </row>
    <row r="39" spans="1:22" ht="15" customHeight="1">
      <c r="A39" s="151" t="s">
        <v>34</v>
      </c>
      <c r="B39" s="164">
        <v>57</v>
      </c>
      <c r="C39" s="165">
        <v>74</v>
      </c>
      <c r="D39" s="166">
        <v>7</v>
      </c>
      <c r="E39" s="166">
        <v>9</v>
      </c>
      <c r="F39" s="166">
        <v>100</v>
      </c>
      <c r="G39" s="166">
        <v>108</v>
      </c>
      <c r="H39" s="166">
        <v>23</v>
      </c>
      <c r="I39" s="166">
        <v>28</v>
      </c>
      <c r="J39" s="166">
        <v>0</v>
      </c>
      <c r="K39" s="166">
        <v>0</v>
      </c>
      <c r="L39" s="166">
        <v>0</v>
      </c>
      <c r="M39" s="166">
        <v>0</v>
      </c>
      <c r="N39" s="166">
        <v>42</v>
      </c>
      <c r="O39" s="166">
        <v>107</v>
      </c>
      <c r="P39" s="166">
        <v>13</v>
      </c>
      <c r="Q39" s="166">
        <v>23</v>
      </c>
      <c r="R39" s="166">
        <v>115</v>
      </c>
      <c r="S39" s="166">
        <v>116</v>
      </c>
      <c r="T39" s="166">
        <v>357</v>
      </c>
      <c r="U39" s="166">
        <v>465</v>
      </c>
      <c r="V39" s="167" t="s">
        <v>34</v>
      </c>
    </row>
    <row r="40" spans="1:22" ht="15" customHeight="1">
      <c r="A40" s="151" t="s">
        <v>35</v>
      </c>
      <c r="B40" s="164">
        <v>154</v>
      </c>
      <c r="C40" s="165">
        <v>204</v>
      </c>
      <c r="D40" s="166">
        <v>14</v>
      </c>
      <c r="E40" s="166">
        <v>16</v>
      </c>
      <c r="F40" s="166">
        <v>88</v>
      </c>
      <c r="G40" s="166">
        <v>96</v>
      </c>
      <c r="H40" s="166">
        <v>51</v>
      </c>
      <c r="I40" s="166">
        <v>79</v>
      </c>
      <c r="J40" s="166">
        <v>2</v>
      </c>
      <c r="K40" s="166">
        <v>8</v>
      </c>
      <c r="L40" s="166">
        <v>6</v>
      </c>
      <c r="M40" s="166">
        <v>6</v>
      </c>
      <c r="N40" s="166">
        <v>67</v>
      </c>
      <c r="O40" s="166">
        <v>151</v>
      </c>
      <c r="P40" s="166">
        <v>0</v>
      </c>
      <c r="Q40" s="166">
        <v>0</v>
      </c>
      <c r="R40" s="166">
        <v>99</v>
      </c>
      <c r="S40" s="166">
        <v>112</v>
      </c>
      <c r="T40" s="166">
        <v>481</v>
      </c>
      <c r="U40" s="166">
        <v>672</v>
      </c>
      <c r="V40" s="167" t="s">
        <v>35</v>
      </c>
    </row>
    <row r="41" spans="1:22" s="168" customFormat="1" ht="19.5" customHeight="1">
      <c r="A41" s="168" t="s">
        <v>36</v>
      </c>
      <c r="B41" s="169">
        <v>445</v>
      </c>
      <c r="C41" s="170">
        <v>527</v>
      </c>
      <c r="D41" s="171">
        <v>42</v>
      </c>
      <c r="E41" s="171">
        <v>56</v>
      </c>
      <c r="F41" s="171">
        <v>309</v>
      </c>
      <c r="G41" s="171">
        <v>355</v>
      </c>
      <c r="H41" s="171">
        <v>118</v>
      </c>
      <c r="I41" s="171">
        <v>180</v>
      </c>
      <c r="J41" s="171">
        <v>16</v>
      </c>
      <c r="K41" s="171">
        <v>22</v>
      </c>
      <c r="L41" s="171">
        <v>6</v>
      </c>
      <c r="M41" s="171">
        <v>6</v>
      </c>
      <c r="N41" s="171">
        <v>286</v>
      </c>
      <c r="O41" s="171">
        <v>651</v>
      </c>
      <c r="P41" s="171">
        <v>149</v>
      </c>
      <c r="Q41" s="171">
        <v>226</v>
      </c>
      <c r="R41" s="171">
        <v>357</v>
      </c>
      <c r="S41" s="171">
        <v>372</v>
      </c>
      <c r="T41" s="171">
        <v>1728</v>
      </c>
      <c r="U41" s="171">
        <v>2395</v>
      </c>
      <c r="V41" s="172" t="s">
        <v>36</v>
      </c>
    </row>
    <row r="42" spans="1:22" ht="15" customHeight="1">
      <c r="A42" s="151" t="s">
        <v>37</v>
      </c>
      <c r="B42" s="164">
        <v>115</v>
      </c>
      <c r="C42" s="165">
        <v>150</v>
      </c>
      <c r="D42" s="166">
        <v>18</v>
      </c>
      <c r="E42" s="166">
        <v>25</v>
      </c>
      <c r="F42" s="166">
        <v>74</v>
      </c>
      <c r="G42" s="166">
        <v>92</v>
      </c>
      <c r="H42" s="166">
        <v>37</v>
      </c>
      <c r="I42" s="166">
        <v>56</v>
      </c>
      <c r="J42" s="166">
        <v>5</v>
      </c>
      <c r="K42" s="166">
        <v>6</v>
      </c>
      <c r="L42" s="166">
        <v>2</v>
      </c>
      <c r="M42" s="166">
        <v>2</v>
      </c>
      <c r="N42" s="166">
        <v>52</v>
      </c>
      <c r="O42" s="166">
        <v>110</v>
      </c>
      <c r="P42" s="166">
        <v>53</v>
      </c>
      <c r="Q42" s="166">
        <v>77</v>
      </c>
      <c r="R42" s="166">
        <v>69</v>
      </c>
      <c r="S42" s="166">
        <v>72</v>
      </c>
      <c r="T42" s="166">
        <v>425</v>
      </c>
      <c r="U42" s="166">
        <v>590</v>
      </c>
      <c r="V42" s="167" t="s">
        <v>37</v>
      </c>
    </row>
    <row r="43" spans="1:22" ht="15" customHeight="1">
      <c r="A43" s="151" t="s">
        <v>38</v>
      </c>
      <c r="B43" s="164">
        <v>104</v>
      </c>
      <c r="C43" s="165">
        <v>121</v>
      </c>
      <c r="D43" s="166">
        <v>11</v>
      </c>
      <c r="E43" s="166">
        <v>18</v>
      </c>
      <c r="F43" s="166">
        <v>115</v>
      </c>
      <c r="G43" s="166">
        <v>130</v>
      </c>
      <c r="H43" s="166">
        <v>57</v>
      </c>
      <c r="I43" s="166">
        <v>83</v>
      </c>
      <c r="J43" s="166">
        <v>6</v>
      </c>
      <c r="K43" s="166">
        <v>8</v>
      </c>
      <c r="L43" s="166">
        <v>1</v>
      </c>
      <c r="M43" s="166">
        <v>1</v>
      </c>
      <c r="N43" s="166">
        <v>129</v>
      </c>
      <c r="O43" s="166">
        <v>297</v>
      </c>
      <c r="P43" s="166">
        <v>24</v>
      </c>
      <c r="Q43" s="166">
        <v>30</v>
      </c>
      <c r="R43" s="166">
        <v>134</v>
      </c>
      <c r="S43" s="166">
        <v>137</v>
      </c>
      <c r="T43" s="166">
        <v>581</v>
      </c>
      <c r="U43" s="166">
        <v>825</v>
      </c>
      <c r="V43" s="167" t="s">
        <v>38</v>
      </c>
    </row>
    <row r="44" spans="1:22" ht="15" customHeight="1">
      <c r="A44" s="151" t="s">
        <v>39</v>
      </c>
      <c r="B44" s="164">
        <v>226</v>
      </c>
      <c r="C44" s="165">
        <v>256</v>
      </c>
      <c r="D44" s="166">
        <v>13</v>
      </c>
      <c r="E44" s="166">
        <v>13</v>
      </c>
      <c r="F44" s="166">
        <v>120</v>
      </c>
      <c r="G44" s="166">
        <v>133</v>
      </c>
      <c r="H44" s="166">
        <v>24</v>
      </c>
      <c r="I44" s="166">
        <v>41</v>
      </c>
      <c r="J44" s="166">
        <v>5</v>
      </c>
      <c r="K44" s="166">
        <v>8</v>
      </c>
      <c r="L44" s="166">
        <v>3</v>
      </c>
      <c r="M44" s="166">
        <v>3</v>
      </c>
      <c r="N44" s="166">
        <v>105</v>
      </c>
      <c r="O44" s="166">
        <v>244</v>
      </c>
      <c r="P44" s="166">
        <v>72</v>
      </c>
      <c r="Q44" s="166">
        <v>119</v>
      </c>
      <c r="R44" s="166">
        <v>154</v>
      </c>
      <c r="S44" s="166">
        <v>163</v>
      </c>
      <c r="T44" s="166">
        <v>722</v>
      </c>
      <c r="U44" s="166">
        <v>980</v>
      </c>
      <c r="V44" s="167" t="s">
        <v>39</v>
      </c>
    </row>
    <row r="45" spans="1:22" s="168" customFormat="1" ht="19.5" customHeight="1">
      <c r="A45" s="168" t="s">
        <v>40</v>
      </c>
      <c r="B45" s="169">
        <v>214</v>
      </c>
      <c r="C45" s="170">
        <v>281</v>
      </c>
      <c r="D45" s="171">
        <v>17</v>
      </c>
      <c r="E45" s="171">
        <v>23</v>
      </c>
      <c r="F45" s="171">
        <v>199</v>
      </c>
      <c r="G45" s="171">
        <v>229</v>
      </c>
      <c r="H45" s="171">
        <v>43</v>
      </c>
      <c r="I45" s="171">
        <v>72</v>
      </c>
      <c r="J45" s="171">
        <v>1</v>
      </c>
      <c r="K45" s="171">
        <v>1</v>
      </c>
      <c r="L45" s="171">
        <v>9</v>
      </c>
      <c r="M45" s="171">
        <v>11</v>
      </c>
      <c r="N45" s="171">
        <v>105</v>
      </c>
      <c r="O45" s="171">
        <v>247</v>
      </c>
      <c r="P45" s="171">
        <v>121</v>
      </c>
      <c r="Q45" s="171">
        <v>180</v>
      </c>
      <c r="R45" s="171">
        <v>92</v>
      </c>
      <c r="S45" s="171">
        <v>144</v>
      </c>
      <c r="T45" s="171">
        <v>801</v>
      </c>
      <c r="U45" s="171">
        <v>1188</v>
      </c>
      <c r="V45" s="172" t="s">
        <v>40</v>
      </c>
    </row>
    <row r="46" spans="1:22" ht="15" customHeight="1">
      <c r="A46" s="151" t="s">
        <v>41</v>
      </c>
      <c r="B46" s="164">
        <v>214</v>
      </c>
      <c r="C46" s="165">
        <v>281</v>
      </c>
      <c r="D46" s="166">
        <v>17</v>
      </c>
      <c r="E46" s="166">
        <v>23</v>
      </c>
      <c r="F46" s="166">
        <v>199</v>
      </c>
      <c r="G46" s="166">
        <v>229</v>
      </c>
      <c r="H46" s="166">
        <v>43</v>
      </c>
      <c r="I46" s="166">
        <v>72</v>
      </c>
      <c r="J46" s="166">
        <v>1</v>
      </c>
      <c r="K46" s="166">
        <v>1</v>
      </c>
      <c r="L46" s="166">
        <v>9</v>
      </c>
      <c r="M46" s="166">
        <v>11</v>
      </c>
      <c r="N46" s="166">
        <v>105</v>
      </c>
      <c r="O46" s="166">
        <v>247</v>
      </c>
      <c r="P46" s="166">
        <v>121</v>
      </c>
      <c r="Q46" s="166">
        <v>180</v>
      </c>
      <c r="R46" s="166">
        <v>92</v>
      </c>
      <c r="S46" s="166">
        <v>144</v>
      </c>
      <c r="T46" s="166">
        <v>801</v>
      </c>
      <c r="U46" s="166">
        <v>1188</v>
      </c>
      <c r="V46" s="167" t="s">
        <v>41</v>
      </c>
    </row>
    <row r="47" spans="1:22" s="168" customFormat="1" ht="19.5" customHeight="1">
      <c r="A47" s="168" t="s">
        <v>42</v>
      </c>
      <c r="B47" s="169">
        <v>489</v>
      </c>
      <c r="C47" s="170">
        <v>580</v>
      </c>
      <c r="D47" s="171">
        <v>79</v>
      </c>
      <c r="E47" s="171">
        <v>87</v>
      </c>
      <c r="F47" s="171">
        <v>221</v>
      </c>
      <c r="G47" s="171">
        <v>267</v>
      </c>
      <c r="H47" s="171">
        <v>70</v>
      </c>
      <c r="I47" s="171">
        <v>108</v>
      </c>
      <c r="J47" s="171">
        <v>7</v>
      </c>
      <c r="K47" s="171">
        <v>12</v>
      </c>
      <c r="L47" s="171">
        <v>9</v>
      </c>
      <c r="M47" s="171">
        <v>11</v>
      </c>
      <c r="N47" s="171">
        <v>152</v>
      </c>
      <c r="O47" s="171">
        <v>319</v>
      </c>
      <c r="P47" s="171">
        <v>165</v>
      </c>
      <c r="Q47" s="171">
        <v>216</v>
      </c>
      <c r="R47" s="171">
        <v>402</v>
      </c>
      <c r="S47" s="171">
        <v>474</v>
      </c>
      <c r="T47" s="171">
        <v>1594</v>
      </c>
      <c r="U47" s="171">
        <v>2074</v>
      </c>
      <c r="V47" s="172" t="s">
        <v>42</v>
      </c>
    </row>
    <row r="48" spans="1:22" ht="15" customHeight="1">
      <c r="A48" s="151" t="s">
        <v>43</v>
      </c>
      <c r="B48" s="164">
        <v>216</v>
      </c>
      <c r="C48" s="165">
        <v>240</v>
      </c>
      <c r="D48" s="166">
        <v>48</v>
      </c>
      <c r="E48" s="166">
        <v>49</v>
      </c>
      <c r="F48" s="166">
        <v>49</v>
      </c>
      <c r="G48" s="166">
        <v>52</v>
      </c>
      <c r="H48" s="166">
        <v>14</v>
      </c>
      <c r="I48" s="166">
        <v>24</v>
      </c>
      <c r="J48" s="166">
        <v>1</v>
      </c>
      <c r="K48" s="166">
        <v>1</v>
      </c>
      <c r="L48" s="166">
        <v>3</v>
      </c>
      <c r="M48" s="166">
        <v>4</v>
      </c>
      <c r="N48" s="166">
        <v>29</v>
      </c>
      <c r="O48" s="166">
        <v>60</v>
      </c>
      <c r="P48" s="166">
        <v>33</v>
      </c>
      <c r="Q48" s="166">
        <v>46</v>
      </c>
      <c r="R48" s="166">
        <v>259</v>
      </c>
      <c r="S48" s="166">
        <v>315</v>
      </c>
      <c r="T48" s="166">
        <v>652</v>
      </c>
      <c r="U48" s="166">
        <v>791</v>
      </c>
      <c r="V48" s="167" t="s">
        <v>43</v>
      </c>
    </row>
    <row r="49" spans="1:22" ht="15" customHeight="1">
      <c r="A49" s="151" t="s">
        <v>44</v>
      </c>
      <c r="B49" s="164">
        <v>37</v>
      </c>
      <c r="C49" s="165">
        <v>52</v>
      </c>
      <c r="D49" s="166">
        <v>7</v>
      </c>
      <c r="E49" s="166">
        <v>7</v>
      </c>
      <c r="F49" s="166">
        <v>37</v>
      </c>
      <c r="G49" s="166">
        <v>45</v>
      </c>
      <c r="H49" s="166">
        <v>13</v>
      </c>
      <c r="I49" s="166">
        <v>23</v>
      </c>
      <c r="J49" s="166">
        <v>1</v>
      </c>
      <c r="K49" s="166">
        <v>1</v>
      </c>
      <c r="L49" s="166">
        <v>1</v>
      </c>
      <c r="M49" s="166">
        <v>1</v>
      </c>
      <c r="N49" s="166">
        <v>25</v>
      </c>
      <c r="O49" s="166">
        <v>53</v>
      </c>
      <c r="P49" s="166">
        <v>12</v>
      </c>
      <c r="Q49" s="166">
        <v>18</v>
      </c>
      <c r="R49" s="166">
        <v>31</v>
      </c>
      <c r="S49" s="166">
        <v>31</v>
      </c>
      <c r="T49" s="166">
        <v>164</v>
      </c>
      <c r="U49" s="166">
        <v>231</v>
      </c>
      <c r="V49" s="167" t="s">
        <v>44</v>
      </c>
    </row>
    <row r="50" spans="1:22" ht="15" customHeight="1">
      <c r="A50" s="151" t="s">
        <v>45</v>
      </c>
      <c r="B50" s="164">
        <v>72</v>
      </c>
      <c r="C50" s="165">
        <v>98</v>
      </c>
      <c r="D50" s="166">
        <v>6</v>
      </c>
      <c r="E50" s="166">
        <v>9</v>
      </c>
      <c r="F50" s="166">
        <v>43</v>
      </c>
      <c r="G50" s="166">
        <v>55</v>
      </c>
      <c r="H50" s="166">
        <v>7</v>
      </c>
      <c r="I50" s="166">
        <v>10</v>
      </c>
      <c r="J50" s="166">
        <v>0</v>
      </c>
      <c r="K50" s="166">
        <v>0</v>
      </c>
      <c r="L50" s="166">
        <v>1</v>
      </c>
      <c r="M50" s="166">
        <v>1</v>
      </c>
      <c r="N50" s="166">
        <v>35</v>
      </c>
      <c r="O50" s="166">
        <v>80</v>
      </c>
      <c r="P50" s="166">
        <v>28</v>
      </c>
      <c r="Q50" s="166">
        <v>39</v>
      </c>
      <c r="R50" s="166">
        <v>55</v>
      </c>
      <c r="S50" s="166">
        <v>69</v>
      </c>
      <c r="T50" s="166">
        <v>247</v>
      </c>
      <c r="U50" s="166">
        <v>361</v>
      </c>
      <c r="V50" s="167" t="s">
        <v>45</v>
      </c>
    </row>
    <row r="51" spans="1:22" ht="15" customHeight="1">
      <c r="A51" s="151" t="s">
        <v>46</v>
      </c>
      <c r="B51" s="164">
        <v>15</v>
      </c>
      <c r="C51" s="165">
        <v>20</v>
      </c>
      <c r="D51" s="166">
        <v>1</v>
      </c>
      <c r="E51" s="166">
        <v>1</v>
      </c>
      <c r="F51" s="166">
        <v>17</v>
      </c>
      <c r="G51" s="166">
        <v>19</v>
      </c>
      <c r="H51" s="166">
        <v>6</v>
      </c>
      <c r="I51" s="166">
        <v>9</v>
      </c>
      <c r="J51" s="166">
        <v>0</v>
      </c>
      <c r="K51" s="166">
        <v>0</v>
      </c>
      <c r="L51" s="166">
        <v>0</v>
      </c>
      <c r="M51" s="166">
        <v>0</v>
      </c>
      <c r="N51" s="166">
        <v>13</v>
      </c>
      <c r="O51" s="166">
        <v>27</v>
      </c>
      <c r="P51" s="166">
        <v>40</v>
      </c>
      <c r="Q51" s="166">
        <v>45</v>
      </c>
      <c r="R51" s="166">
        <v>0</v>
      </c>
      <c r="S51" s="166">
        <v>0</v>
      </c>
      <c r="T51" s="166">
        <v>92</v>
      </c>
      <c r="U51" s="166">
        <v>121</v>
      </c>
      <c r="V51" s="167" t="s">
        <v>46</v>
      </c>
    </row>
    <row r="52" spans="1:22" ht="15" customHeight="1">
      <c r="A52" s="151" t="s">
        <v>47</v>
      </c>
      <c r="B52" s="164">
        <v>52</v>
      </c>
      <c r="C52" s="165">
        <v>60</v>
      </c>
      <c r="D52" s="166">
        <v>8</v>
      </c>
      <c r="E52" s="166">
        <v>9</v>
      </c>
      <c r="F52" s="166">
        <v>50</v>
      </c>
      <c r="G52" s="166">
        <v>63</v>
      </c>
      <c r="H52" s="166">
        <v>10</v>
      </c>
      <c r="I52" s="166">
        <v>16</v>
      </c>
      <c r="J52" s="166">
        <v>2</v>
      </c>
      <c r="K52" s="166">
        <v>2</v>
      </c>
      <c r="L52" s="166">
        <v>3</v>
      </c>
      <c r="M52" s="166">
        <v>4</v>
      </c>
      <c r="N52" s="166">
        <v>25</v>
      </c>
      <c r="O52" s="166">
        <v>62</v>
      </c>
      <c r="P52" s="166">
        <v>37</v>
      </c>
      <c r="Q52" s="166">
        <v>51</v>
      </c>
      <c r="R52" s="166">
        <v>28</v>
      </c>
      <c r="S52" s="166">
        <v>29</v>
      </c>
      <c r="T52" s="166">
        <v>215</v>
      </c>
      <c r="U52" s="166">
        <v>296</v>
      </c>
      <c r="V52" s="167" t="s">
        <v>47</v>
      </c>
    </row>
    <row r="53" spans="1:22" ht="15" customHeight="1">
      <c r="A53" s="151" t="s">
        <v>48</v>
      </c>
      <c r="B53" s="164">
        <v>80</v>
      </c>
      <c r="C53" s="165">
        <v>90</v>
      </c>
      <c r="D53" s="166">
        <v>6</v>
      </c>
      <c r="E53" s="166">
        <v>9</v>
      </c>
      <c r="F53" s="166">
        <v>21</v>
      </c>
      <c r="G53" s="166">
        <v>29</v>
      </c>
      <c r="H53" s="166">
        <v>14</v>
      </c>
      <c r="I53" s="166">
        <v>19</v>
      </c>
      <c r="J53" s="166">
        <v>3</v>
      </c>
      <c r="K53" s="166">
        <v>8</v>
      </c>
      <c r="L53" s="166">
        <v>1</v>
      </c>
      <c r="M53" s="166">
        <v>1</v>
      </c>
      <c r="N53" s="166">
        <v>14</v>
      </c>
      <c r="O53" s="166">
        <v>24</v>
      </c>
      <c r="P53" s="166">
        <v>14</v>
      </c>
      <c r="Q53" s="166">
        <v>16</v>
      </c>
      <c r="R53" s="166">
        <v>19</v>
      </c>
      <c r="S53" s="166">
        <v>20</v>
      </c>
      <c r="T53" s="166">
        <v>172</v>
      </c>
      <c r="U53" s="166">
        <v>216</v>
      </c>
      <c r="V53" s="167" t="s">
        <v>48</v>
      </c>
    </row>
    <row r="54" spans="1:22" ht="15" customHeight="1">
      <c r="A54" s="151" t="s">
        <v>49</v>
      </c>
      <c r="B54" s="164">
        <v>17</v>
      </c>
      <c r="C54" s="165">
        <v>20</v>
      </c>
      <c r="D54" s="166">
        <v>3</v>
      </c>
      <c r="E54" s="166">
        <v>3</v>
      </c>
      <c r="F54" s="166">
        <v>4</v>
      </c>
      <c r="G54" s="166">
        <v>4</v>
      </c>
      <c r="H54" s="166">
        <v>6</v>
      </c>
      <c r="I54" s="166">
        <v>7</v>
      </c>
      <c r="J54" s="166">
        <v>0</v>
      </c>
      <c r="K54" s="166">
        <v>0</v>
      </c>
      <c r="L54" s="166">
        <v>0</v>
      </c>
      <c r="M54" s="166">
        <v>0</v>
      </c>
      <c r="N54" s="166">
        <v>11</v>
      </c>
      <c r="O54" s="166">
        <v>13</v>
      </c>
      <c r="P54" s="166">
        <v>1</v>
      </c>
      <c r="Q54" s="166">
        <v>1</v>
      </c>
      <c r="R54" s="166">
        <v>10</v>
      </c>
      <c r="S54" s="166">
        <v>10</v>
      </c>
      <c r="T54" s="166">
        <v>52</v>
      </c>
      <c r="U54" s="166">
        <v>58</v>
      </c>
      <c r="V54" s="167" t="s">
        <v>49</v>
      </c>
    </row>
    <row r="55" spans="1:22" s="168" customFormat="1" ht="19.5" customHeight="1">
      <c r="A55" s="168" t="s">
        <v>50</v>
      </c>
      <c r="B55" s="169">
        <v>133</v>
      </c>
      <c r="C55" s="170">
        <v>179</v>
      </c>
      <c r="D55" s="171">
        <v>18</v>
      </c>
      <c r="E55" s="171">
        <v>30</v>
      </c>
      <c r="F55" s="171">
        <v>103</v>
      </c>
      <c r="G55" s="171">
        <v>122</v>
      </c>
      <c r="H55" s="171">
        <v>21</v>
      </c>
      <c r="I55" s="171">
        <v>34</v>
      </c>
      <c r="J55" s="171">
        <v>2</v>
      </c>
      <c r="K55" s="171">
        <v>3</v>
      </c>
      <c r="L55" s="171">
        <v>1</v>
      </c>
      <c r="M55" s="171">
        <v>1</v>
      </c>
      <c r="N55" s="171">
        <v>67</v>
      </c>
      <c r="O55" s="171">
        <v>143</v>
      </c>
      <c r="P55" s="171">
        <v>29</v>
      </c>
      <c r="Q55" s="171">
        <v>41</v>
      </c>
      <c r="R55" s="171">
        <v>131</v>
      </c>
      <c r="S55" s="171">
        <v>162</v>
      </c>
      <c r="T55" s="171">
        <v>505</v>
      </c>
      <c r="U55" s="171">
        <v>715</v>
      </c>
      <c r="V55" s="172" t="s">
        <v>50</v>
      </c>
    </row>
    <row r="56" spans="1:22" ht="15" customHeight="1">
      <c r="A56" s="151" t="s">
        <v>51</v>
      </c>
      <c r="B56" s="164">
        <v>133</v>
      </c>
      <c r="C56" s="165">
        <v>179</v>
      </c>
      <c r="D56" s="166">
        <v>18</v>
      </c>
      <c r="E56" s="166">
        <v>30</v>
      </c>
      <c r="F56" s="166">
        <v>103</v>
      </c>
      <c r="G56" s="166">
        <v>122</v>
      </c>
      <c r="H56" s="166">
        <v>21</v>
      </c>
      <c r="I56" s="166">
        <v>34</v>
      </c>
      <c r="J56" s="166">
        <v>2</v>
      </c>
      <c r="K56" s="166">
        <v>3</v>
      </c>
      <c r="L56" s="166">
        <v>1</v>
      </c>
      <c r="M56" s="166">
        <v>1</v>
      </c>
      <c r="N56" s="166">
        <v>67</v>
      </c>
      <c r="O56" s="166">
        <v>143</v>
      </c>
      <c r="P56" s="166">
        <v>29</v>
      </c>
      <c r="Q56" s="166">
        <v>41</v>
      </c>
      <c r="R56" s="166">
        <v>131</v>
      </c>
      <c r="S56" s="166">
        <v>162</v>
      </c>
      <c r="T56" s="166">
        <v>505</v>
      </c>
      <c r="U56" s="166">
        <v>715</v>
      </c>
      <c r="V56" s="167" t="s">
        <v>51</v>
      </c>
    </row>
    <row r="57" spans="1:22" s="168" customFormat="1" ht="19.5" customHeight="1">
      <c r="A57" s="168" t="s">
        <v>52</v>
      </c>
      <c r="B57" s="169">
        <v>35</v>
      </c>
      <c r="C57" s="170">
        <v>43</v>
      </c>
      <c r="D57" s="171">
        <v>2</v>
      </c>
      <c r="E57" s="171">
        <v>2</v>
      </c>
      <c r="F57" s="171">
        <v>4</v>
      </c>
      <c r="G57" s="171">
        <v>6</v>
      </c>
      <c r="H57" s="171">
        <v>16</v>
      </c>
      <c r="I57" s="171">
        <v>20</v>
      </c>
      <c r="J57" s="171">
        <v>0</v>
      </c>
      <c r="K57" s="171">
        <v>0</v>
      </c>
      <c r="L57" s="171">
        <v>0</v>
      </c>
      <c r="M57" s="171">
        <v>0</v>
      </c>
      <c r="N57" s="171">
        <v>0</v>
      </c>
      <c r="O57" s="171">
        <v>0</v>
      </c>
      <c r="P57" s="171">
        <v>5</v>
      </c>
      <c r="Q57" s="171">
        <v>5</v>
      </c>
      <c r="R57" s="171">
        <v>12</v>
      </c>
      <c r="S57" s="171">
        <v>12</v>
      </c>
      <c r="T57" s="171">
        <v>74</v>
      </c>
      <c r="U57" s="171">
        <v>88</v>
      </c>
      <c r="V57" s="172" t="s">
        <v>52</v>
      </c>
    </row>
    <row r="58" spans="1:22" ht="15" customHeight="1" thickBot="1">
      <c r="A58" s="173" t="s">
        <v>53</v>
      </c>
      <c r="B58" s="174">
        <v>35</v>
      </c>
      <c r="C58" s="175">
        <v>43</v>
      </c>
      <c r="D58" s="175">
        <v>2</v>
      </c>
      <c r="E58" s="175">
        <v>2</v>
      </c>
      <c r="F58" s="175">
        <v>4</v>
      </c>
      <c r="G58" s="175">
        <v>6</v>
      </c>
      <c r="H58" s="175">
        <v>16</v>
      </c>
      <c r="I58" s="175">
        <v>20</v>
      </c>
      <c r="J58" s="175">
        <v>0</v>
      </c>
      <c r="K58" s="175">
        <v>0</v>
      </c>
      <c r="L58" s="175">
        <v>0</v>
      </c>
      <c r="M58" s="175">
        <v>0</v>
      </c>
      <c r="N58" s="175">
        <v>0</v>
      </c>
      <c r="O58" s="175">
        <v>0</v>
      </c>
      <c r="P58" s="175">
        <v>5</v>
      </c>
      <c r="Q58" s="175">
        <v>5</v>
      </c>
      <c r="R58" s="175">
        <v>12</v>
      </c>
      <c r="S58" s="175">
        <v>12</v>
      </c>
      <c r="T58" s="175">
        <v>74</v>
      </c>
      <c r="U58" s="175">
        <v>88</v>
      </c>
      <c r="V58" s="176" t="s">
        <v>53</v>
      </c>
    </row>
    <row r="59" spans="1:22" ht="13.5" customHeight="1">
      <c r="A59" s="177" t="s">
        <v>213</v>
      </c>
      <c r="B59" s="178"/>
      <c r="C59" s="178"/>
      <c r="D59" s="179"/>
      <c r="E59" s="179"/>
      <c r="F59" s="179"/>
      <c r="G59" s="179"/>
      <c r="H59" s="179"/>
      <c r="I59" s="179"/>
      <c r="J59" s="179"/>
      <c r="K59" s="179"/>
      <c r="L59" s="179"/>
      <c r="M59" s="179"/>
      <c r="N59" s="179"/>
      <c r="O59" s="179"/>
      <c r="P59" s="179"/>
      <c r="Q59" s="179"/>
      <c r="R59" s="179"/>
      <c r="S59" s="179"/>
      <c r="T59" s="179"/>
      <c r="U59" s="178"/>
      <c r="V59" s="180"/>
    </row>
    <row r="60" spans="1:22" ht="13.5" customHeight="1">
      <c r="A60" s="177" t="s">
        <v>214</v>
      </c>
      <c r="B60" s="181"/>
      <c r="C60" s="178"/>
      <c r="D60" s="178"/>
      <c r="E60" s="178"/>
      <c r="F60" s="178"/>
      <c r="G60" s="178"/>
      <c r="H60" s="178"/>
      <c r="I60" s="178"/>
      <c r="J60" s="178"/>
      <c r="K60" s="178"/>
      <c r="L60" s="178"/>
      <c r="M60" s="178"/>
      <c r="N60" s="178"/>
      <c r="O60" s="178"/>
      <c r="P60" s="178"/>
      <c r="Q60" s="178"/>
      <c r="R60" s="178"/>
      <c r="S60" s="178"/>
      <c r="T60" s="178"/>
      <c r="U60" s="178"/>
      <c r="V60" s="180"/>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sheetData>
  <sheetProtection/>
  <mergeCells count="12">
    <mergeCell ref="A3:A4"/>
    <mergeCell ref="B3:C3"/>
    <mergeCell ref="D3:E3"/>
    <mergeCell ref="F3:G3"/>
    <mergeCell ref="V3:V4"/>
    <mergeCell ref="H3:I3"/>
    <mergeCell ref="J3:K3"/>
    <mergeCell ref="L3:M3"/>
    <mergeCell ref="N3:O3"/>
    <mergeCell ref="P3:Q3"/>
    <mergeCell ref="T3:U3"/>
    <mergeCell ref="R3:S3"/>
  </mergeCells>
  <printOptions horizontalCentered="1" verticalCentered="1"/>
  <pageMargins left="0.8" right="0.77" top="0.5905511811023623" bottom="0.5905511811023623" header="0.39" footer="0"/>
  <pageSetup fitToWidth="2" horizontalDpi="600" verticalDpi="600" orientation="portrait" paperSize="9" scale="85" r:id="rId1"/>
  <colBreaks count="1" manualBreakCount="1">
    <brk id="11" max="59" man="1"/>
  </colBreaks>
</worksheet>
</file>

<file path=xl/worksheets/sheet5.xml><?xml version="1.0" encoding="utf-8"?>
<worksheet xmlns="http://schemas.openxmlformats.org/spreadsheetml/2006/main" xmlns:r="http://schemas.openxmlformats.org/officeDocument/2006/relationships">
  <sheetPr>
    <tabColor indexed="15"/>
  </sheetPr>
  <dimension ref="A1:V60"/>
  <sheetViews>
    <sheetView zoomScaleSheetLayoutView="100" zoomScalePageLayoutView="0" workbookViewId="0" topLeftCell="A1">
      <selection activeCell="A1" sqref="A1"/>
    </sheetView>
  </sheetViews>
  <sheetFormatPr defaultColWidth="12.375" defaultRowHeight="16.5" customHeight="1"/>
  <cols>
    <col min="1" max="1" width="12.875" style="151" customWidth="1"/>
    <col min="2" max="21" width="10.875" style="151" customWidth="1"/>
    <col min="22" max="22" width="12.875" style="151" customWidth="1"/>
    <col min="23" max="16384" width="12.375" style="151" customWidth="1"/>
  </cols>
  <sheetData>
    <row r="1" s="148" customFormat="1" ht="20.25" customHeight="1">
      <c r="A1" s="147" t="s">
        <v>224</v>
      </c>
    </row>
    <row r="2" spans="1:22" ht="15" customHeight="1" thickBot="1">
      <c r="A2" s="149"/>
      <c r="B2" s="149"/>
      <c r="C2" s="149"/>
      <c r="D2" s="149"/>
      <c r="E2" s="149"/>
      <c r="F2" s="149"/>
      <c r="G2" s="149"/>
      <c r="H2" s="149"/>
      <c r="I2" s="149"/>
      <c r="J2" s="149"/>
      <c r="K2" s="149"/>
      <c r="L2" s="149"/>
      <c r="M2" s="149"/>
      <c r="N2" s="149"/>
      <c r="O2" s="149"/>
      <c r="P2" s="149"/>
      <c r="Q2" s="149"/>
      <c r="R2" s="149"/>
      <c r="S2" s="149"/>
      <c r="T2" s="149"/>
      <c r="U2" s="150" t="s">
        <v>209</v>
      </c>
      <c r="V2" s="150"/>
    </row>
    <row r="3" spans="1:22" ht="13.5" customHeight="1" thickTop="1">
      <c r="A3" s="492" t="s">
        <v>190</v>
      </c>
      <c r="B3" s="494" t="s">
        <v>215</v>
      </c>
      <c r="C3" s="486"/>
      <c r="D3" s="485" t="s">
        <v>216</v>
      </c>
      <c r="E3" s="486"/>
      <c r="F3" s="485" t="s">
        <v>217</v>
      </c>
      <c r="G3" s="486"/>
      <c r="H3" s="485" t="s">
        <v>218</v>
      </c>
      <c r="I3" s="486"/>
      <c r="J3" s="485" t="s">
        <v>219</v>
      </c>
      <c r="K3" s="487"/>
      <c r="L3" s="488" t="s">
        <v>220</v>
      </c>
      <c r="M3" s="486"/>
      <c r="N3" s="489" t="s">
        <v>221</v>
      </c>
      <c r="O3" s="490"/>
      <c r="P3" s="489" t="s">
        <v>222</v>
      </c>
      <c r="Q3" s="490"/>
      <c r="R3" s="485" t="s">
        <v>210</v>
      </c>
      <c r="S3" s="486"/>
      <c r="T3" s="485" t="s">
        <v>223</v>
      </c>
      <c r="U3" s="491"/>
      <c r="V3" s="483" t="s">
        <v>190</v>
      </c>
    </row>
    <row r="4" spans="1:22" ht="13.5" customHeight="1">
      <c r="A4" s="493"/>
      <c r="B4" s="152" t="s">
        <v>211</v>
      </c>
      <c r="C4" s="153" t="s">
        <v>212</v>
      </c>
      <c r="D4" s="153" t="s">
        <v>211</v>
      </c>
      <c r="E4" s="153" t="s">
        <v>212</v>
      </c>
      <c r="F4" s="153" t="s">
        <v>211</v>
      </c>
      <c r="G4" s="153" t="s">
        <v>212</v>
      </c>
      <c r="H4" s="153" t="s">
        <v>211</v>
      </c>
      <c r="I4" s="153" t="s">
        <v>212</v>
      </c>
      <c r="J4" s="153" t="s">
        <v>211</v>
      </c>
      <c r="K4" s="154" t="s">
        <v>212</v>
      </c>
      <c r="L4" s="155" t="s">
        <v>211</v>
      </c>
      <c r="M4" s="156" t="s">
        <v>212</v>
      </c>
      <c r="N4" s="154" t="s">
        <v>211</v>
      </c>
      <c r="O4" s="182" t="s">
        <v>212</v>
      </c>
      <c r="P4" s="153" t="s">
        <v>211</v>
      </c>
      <c r="Q4" s="157" t="s">
        <v>212</v>
      </c>
      <c r="R4" s="153" t="s">
        <v>211</v>
      </c>
      <c r="S4" s="153" t="s">
        <v>212</v>
      </c>
      <c r="T4" s="153" t="s">
        <v>211</v>
      </c>
      <c r="U4" s="158" t="s">
        <v>212</v>
      </c>
      <c r="V4" s="484"/>
    </row>
    <row r="5" spans="1:22" s="148" customFormat="1" ht="19.5" customHeight="1">
      <c r="A5" s="159" t="s">
        <v>200</v>
      </c>
      <c r="B5" s="160">
        <v>22224</v>
      </c>
      <c r="C5" s="161">
        <v>28379</v>
      </c>
      <c r="D5" s="161">
        <v>3389</v>
      </c>
      <c r="E5" s="161">
        <v>3759</v>
      </c>
      <c r="F5" s="161">
        <v>11089</v>
      </c>
      <c r="G5" s="161">
        <v>12277</v>
      </c>
      <c r="H5" s="161">
        <v>3579</v>
      </c>
      <c r="I5" s="161">
        <v>5191</v>
      </c>
      <c r="J5" s="161">
        <v>115</v>
      </c>
      <c r="K5" s="161">
        <v>174</v>
      </c>
      <c r="L5" s="161">
        <v>471</v>
      </c>
      <c r="M5" s="161">
        <v>696</v>
      </c>
      <c r="N5" s="161">
        <v>4252</v>
      </c>
      <c r="O5" s="183">
        <v>9471</v>
      </c>
      <c r="P5" s="161">
        <v>7274</v>
      </c>
      <c r="Q5" s="161">
        <v>9773</v>
      </c>
      <c r="R5" s="161">
        <v>16870</v>
      </c>
      <c r="S5" s="161">
        <v>19104</v>
      </c>
      <c r="T5" s="161">
        <v>69263</v>
      </c>
      <c r="U5" s="161">
        <v>88824</v>
      </c>
      <c r="V5" s="162" t="s">
        <v>200</v>
      </c>
    </row>
    <row r="6" spans="1:22" s="148" customFormat="1" ht="19.5" customHeight="1">
      <c r="A6" s="148" t="s">
        <v>1</v>
      </c>
      <c r="B6" s="160">
        <v>19171</v>
      </c>
      <c r="C6" s="161">
        <v>24507</v>
      </c>
      <c r="D6" s="163">
        <v>2927</v>
      </c>
      <c r="E6" s="163">
        <v>3215</v>
      </c>
      <c r="F6" s="163">
        <v>8752</v>
      </c>
      <c r="G6" s="163">
        <v>9690</v>
      </c>
      <c r="H6" s="163">
        <v>2933</v>
      </c>
      <c r="I6" s="163">
        <v>4291</v>
      </c>
      <c r="J6" s="163">
        <v>96</v>
      </c>
      <c r="K6" s="163">
        <v>144</v>
      </c>
      <c r="L6" s="163">
        <v>382</v>
      </c>
      <c r="M6" s="163">
        <v>569</v>
      </c>
      <c r="N6" s="163">
        <v>3352</v>
      </c>
      <c r="O6" s="163">
        <v>7461</v>
      </c>
      <c r="P6" s="163">
        <v>6122</v>
      </c>
      <c r="Q6" s="163">
        <v>8195</v>
      </c>
      <c r="R6" s="163">
        <v>14755</v>
      </c>
      <c r="S6" s="163">
        <v>16713</v>
      </c>
      <c r="T6" s="163">
        <v>58490</v>
      </c>
      <c r="U6" s="163">
        <v>74785</v>
      </c>
      <c r="V6" s="162" t="s">
        <v>1</v>
      </c>
    </row>
    <row r="7" spans="1:22" ht="15" customHeight="1">
      <c r="A7" s="151" t="s">
        <v>2</v>
      </c>
      <c r="B7" s="164">
        <v>3954</v>
      </c>
      <c r="C7" s="165">
        <v>5286</v>
      </c>
      <c r="D7" s="166">
        <v>461</v>
      </c>
      <c r="E7" s="166">
        <v>524</v>
      </c>
      <c r="F7" s="166">
        <v>1841</v>
      </c>
      <c r="G7" s="166">
        <v>2035</v>
      </c>
      <c r="H7" s="166">
        <v>655</v>
      </c>
      <c r="I7" s="166">
        <v>955</v>
      </c>
      <c r="J7" s="166">
        <v>22</v>
      </c>
      <c r="K7" s="166">
        <v>37</v>
      </c>
      <c r="L7" s="166">
        <v>97</v>
      </c>
      <c r="M7" s="166">
        <v>127</v>
      </c>
      <c r="N7" s="166">
        <v>900</v>
      </c>
      <c r="O7" s="166">
        <v>2093</v>
      </c>
      <c r="P7" s="166">
        <v>2067</v>
      </c>
      <c r="Q7" s="166">
        <v>2667</v>
      </c>
      <c r="R7" s="166">
        <v>2840</v>
      </c>
      <c r="S7" s="166">
        <v>2936</v>
      </c>
      <c r="T7" s="166">
        <v>12837</v>
      </c>
      <c r="U7" s="166">
        <v>16660</v>
      </c>
      <c r="V7" s="167" t="s">
        <v>2</v>
      </c>
    </row>
    <row r="8" spans="1:22" ht="15" customHeight="1">
      <c r="A8" s="151" t="s">
        <v>3</v>
      </c>
      <c r="B8" s="164">
        <v>1578</v>
      </c>
      <c r="C8" s="165">
        <v>2021</v>
      </c>
      <c r="D8" s="166">
        <v>183</v>
      </c>
      <c r="E8" s="166">
        <v>205</v>
      </c>
      <c r="F8" s="166">
        <v>751</v>
      </c>
      <c r="G8" s="166">
        <v>837</v>
      </c>
      <c r="H8" s="166">
        <v>435</v>
      </c>
      <c r="I8" s="166">
        <v>652</v>
      </c>
      <c r="J8" s="166">
        <v>9</v>
      </c>
      <c r="K8" s="166">
        <v>16</v>
      </c>
      <c r="L8" s="166">
        <v>27</v>
      </c>
      <c r="M8" s="166">
        <v>38</v>
      </c>
      <c r="N8" s="166">
        <v>346</v>
      </c>
      <c r="O8" s="166">
        <v>808</v>
      </c>
      <c r="P8" s="166">
        <v>451</v>
      </c>
      <c r="Q8" s="166">
        <v>610</v>
      </c>
      <c r="R8" s="166">
        <v>1765</v>
      </c>
      <c r="S8" s="166">
        <v>2140</v>
      </c>
      <c r="T8" s="166">
        <v>5545</v>
      </c>
      <c r="U8" s="166">
        <v>7327</v>
      </c>
      <c r="V8" s="167" t="s">
        <v>3</v>
      </c>
    </row>
    <row r="9" spans="1:22" ht="15" customHeight="1">
      <c r="A9" s="151" t="s">
        <v>4</v>
      </c>
      <c r="B9" s="164">
        <v>1346</v>
      </c>
      <c r="C9" s="165">
        <v>1761</v>
      </c>
      <c r="D9" s="166">
        <v>403</v>
      </c>
      <c r="E9" s="166">
        <v>406</v>
      </c>
      <c r="F9" s="166">
        <v>181</v>
      </c>
      <c r="G9" s="166">
        <v>214</v>
      </c>
      <c r="H9" s="166">
        <v>114</v>
      </c>
      <c r="I9" s="166">
        <v>150</v>
      </c>
      <c r="J9" s="166">
        <v>1</v>
      </c>
      <c r="K9" s="166">
        <v>2</v>
      </c>
      <c r="L9" s="166">
        <v>2</v>
      </c>
      <c r="M9" s="166">
        <v>2</v>
      </c>
      <c r="N9" s="166">
        <v>54</v>
      </c>
      <c r="O9" s="166">
        <v>93</v>
      </c>
      <c r="P9" s="166">
        <v>281</v>
      </c>
      <c r="Q9" s="166">
        <v>345</v>
      </c>
      <c r="R9" s="166">
        <v>156</v>
      </c>
      <c r="S9" s="166">
        <v>169</v>
      </c>
      <c r="T9" s="166">
        <v>2538</v>
      </c>
      <c r="U9" s="166">
        <v>3142</v>
      </c>
      <c r="V9" s="167" t="s">
        <v>4</v>
      </c>
    </row>
    <row r="10" spans="1:22" ht="15" customHeight="1">
      <c r="A10" s="151" t="s">
        <v>5</v>
      </c>
      <c r="B10" s="164">
        <v>1266</v>
      </c>
      <c r="C10" s="165">
        <v>1652</v>
      </c>
      <c r="D10" s="166">
        <v>214</v>
      </c>
      <c r="E10" s="166">
        <v>231</v>
      </c>
      <c r="F10" s="166">
        <v>717</v>
      </c>
      <c r="G10" s="166">
        <v>783</v>
      </c>
      <c r="H10" s="166">
        <v>160</v>
      </c>
      <c r="I10" s="166">
        <v>249</v>
      </c>
      <c r="J10" s="166">
        <v>8</v>
      </c>
      <c r="K10" s="166">
        <v>13</v>
      </c>
      <c r="L10" s="166">
        <v>32</v>
      </c>
      <c r="M10" s="166">
        <v>49</v>
      </c>
      <c r="N10" s="166">
        <v>184</v>
      </c>
      <c r="O10" s="166">
        <v>409</v>
      </c>
      <c r="P10" s="166">
        <v>250</v>
      </c>
      <c r="Q10" s="166">
        <v>364</v>
      </c>
      <c r="R10" s="166">
        <v>304</v>
      </c>
      <c r="S10" s="166">
        <v>339</v>
      </c>
      <c r="T10" s="166">
        <v>3135</v>
      </c>
      <c r="U10" s="166">
        <v>4089</v>
      </c>
      <c r="V10" s="167" t="s">
        <v>5</v>
      </c>
    </row>
    <row r="11" spans="1:22" ht="15" customHeight="1">
      <c r="A11" s="151" t="s">
        <v>6</v>
      </c>
      <c r="B11" s="164">
        <v>1082</v>
      </c>
      <c r="C11" s="165">
        <v>1268</v>
      </c>
      <c r="D11" s="166">
        <v>143</v>
      </c>
      <c r="E11" s="166">
        <v>154</v>
      </c>
      <c r="F11" s="166">
        <v>474</v>
      </c>
      <c r="G11" s="166">
        <v>539</v>
      </c>
      <c r="H11" s="166">
        <v>164</v>
      </c>
      <c r="I11" s="166">
        <v>225</v>
      </c>
      <c r="J11" s="166">
        <v>5</v>
      </c>
      <c r="K11" s="166">
        <v>8</v>
      </c>
      <c r="L11" s="166">
        <v>17</v>
      </c>
      <c r="M11" s="166">
        <v>22</v>
      </c>
      <c r="N11" s="166">
        <v>172</v>
      </c>
      <c r="O11" s="166">
        <v>377</v>
      </c>
      <c r="P11" s="166">
        <v>275</v>
      </c>
      <c r="Q11" s="166">
        <v>354</v>
      </c>
      <c r="R11" s="166">
        <v>886</v>
      </c>
      <c r="S11" s="166">
        <v>971</v>
      </c>
      <c r="T11" s="166">
        <v>3218</v>
      </c>
      <c r="U11" s="166">
        <v>3918</v>
      </c>
      <c r="V11" s="167" t="s">
        <v>6</v>
      </c>
    </row>
    <row r="12" spans="1:22" ht="15" customHeight="1">
      <c r="A12" s="151" t="s">
        <v>7</v>
      </c>
      <c r="B12" s="164">
        <v>971</v>
      </c>
      <c r="C12" s="165">
        <v>1200</v>
      </c>
      <c r="D12" s="166">
        <v>168</v>
      </c>
      <c r="E12" s="166">
        <v>186</v>
      </c>
      <c r="F12" s="166">
        <v>292</v>
      </c>
      <c r="G12" s="166">
        <v>340</v>
      </c>
      <c r="H12" s="166">
        <v>85</v>
      </c>
      <c r="I12" s="166">
        <v>115</v>
      </c>
      <c r="J12" s="166">
        <v>2</v>
      </c>
      <c r="K12" s="166">
        <v>2</v>
      </c>
      <c r="L12" s="166">
        <v>12</v>
      </c>
      <c r="M12" s="166">
        <v>20</v>
      </c>
      <c r="N12" s="166">
        <v>90</v>
      </c>
      <c r="O12" s="166">
        <v>180</v>
      </c>
      <c r="P12" s="166">
        <v>227</v>
      </c>
      <c r="Q12" s="166">
        <v>289</v>
      </c>
      <c r="R12" s="166">
        <v>248</v>
      </c>
      <c r="S12" s="166">
        <v>278</v>
      </c>
      <c r="T12" s="166">
        <v>2095</v>
      </c>
      <c r="U12" s="166">
        <v>2610</v>
      </c>
      <c r="V12" s="167" t="s">
        <v>7</v>
      </c>
    </row>
    <row r="13" spans="1:22" ht="15" customHeight="1">
      <c r="A13" s="151" t="s">
        <v>8</v>
      </c>
      <c r="B13" s="164">
        <v>225</v>
      </c>
      <c r="C13" s="165">
        <v>292</v>
      </c>
      <c r="D13" s="166">
        <v>21</v>
      </c>
      <c r="E13" s="166">
        <v>21</v>
      </c>
      <c r="F13" s="166">
        <v>187</v>
      </c>
      <c r="G13" s="166">
        <v>206</v>
      </c>
      <c r="H13" s="166">
        <v>34</v>
      </c>
      <c r="I13" s="166">
        <v>41</v>
      </c>
      <c r="J13" s="166">
        <v>1</v>
      </c>
      <c r="K13" s="166">
        <v>1</v>
      </c>
      <c r="L13" s="166">
        <v>6</v>
      </c>
      <c r="M13" s="166">
        <v>13</v>
      </c>
      <c r="N13" s="166">
        <v>35</v>
      </c>
      <c r="O13" s="166">
        <v>77</v>
      </c>
      <c r="P13" s="166">
        <v>71</v>
      </c>
      <c r="Q13" s="166">
        <v>97</v>
      </c>
      <c r="R13" s="166">
        <v>150</v>
      </c>
      <c r="S13" s="166">
        <v>151</v>
      </c>
      <c r="T13" s="166">
        <v>730</v>
      </c>
      <c r="U13" s="166">
        <v>899</v>
      </c>
      <c r="V13" s="167" t="s">
        <v>8</v>
      </c>
    </row>
    <row r="14" spans="1:22" ht="15" customHeight="1">
      <c r="A14" s="151" t="s">
        <v>9</v>
      </c>
      <c r="B14" s="164">
        <v>537</v>
      </c>
      <c r="C14" s="165">
        <v>684</v>
      </c>
      <c r="D14" s="166">
        <v>205</v>
      </c>
      <c r="E14" s="166">
        <v>218</v>
      </c>
      <c r="F14" s="166">
        <v>244</v>
      </c>
      <c r="G14" s="166">
        <v>276</v>
      </c>
      <c r="H14" s="166">
        <v>133</v>
      </c>
      <c r="I14" s="166">
        <v>192</v>
      </c>
      <c r="J14" s="166">
        <v>6</v>
      </c>
      <c r="K14" s="166">
        <v>11</v>
      </c>
      <c r="L14" s="166">
        <v>11</v>
      </c>
      <c r="M14" s="166">
        <v>19</v>
      </c>
      <c r="N14" s="166">
        <v>89</v>
      </c>
      <c r="O14" s="166">
        <v>194</v>
      </c>
      <c r="P14" s="166">
        <v>43</v>
      </c>
      <c r="Q14" s="166">
        <v>61</v>
      </c>
      <c r="R14" s="166">
        <v>280</v>
      </c>
      <c r="S14" s="166">
        <v>309</v>
      </c>
      <c r="T14" s="166">
        <v>1548</v>
      </c>
      <c r="U14" s="166">
        <v>1964</v>
      </c>
      <c r="V14" s="167" t="s">
        <v>9</v>
      </c>
    </row>
    <row r="15" spans="1:22" ht="15" customHeight="1">
      <c r="A15" s="151" t="s">
        <v>10</v>
      </c>
      <c r="B15" s="164">
        <v>599</v>
      </c>
      <c r="C15" s="165">
        <v>742</v>
      </c>
      <c r="D15" s="166">
        <v>80</v>
      </c>
      <c r="E15" s="166">
        <v>105</v>
      </c>
      <c r="F15" s="166">
        <v>405</v>
      </c>
      <c r="G15" s="166">
        <v>437</v>
      </c>
      <c r="H15" s="166">
        <v>82</v>
      </c>
      <c r="I15" s="166">
        <v>119</v>
      </c>
      <c r="J15" s="166">
        <v>9</v>
      </c>
      <c r="K15" s="166">
        <v>11</v>
      </c>
      <c r="L15" s="166">
        <v>15</v>
      </c>
      <c r="M15" s="166">
        <v>19</v>
      </c>
      <c r="N15" s="166">
        <v>123</v>
      </c>
      <c r="O15" s="166">
        <v>243</v>
      </c>
      <c r="P15" s="166">
        <v>193</v>
      </c>
      <c r="Q15" s="166">
        <v>273</v>
      </c>
      <c r="R15" s="166">
        <v>1654</v>
      </c>
      <c r="S15" s="166">
        <v>1670</v>
      </c>
      <c r="T15" s="166">
        <v>3160</v>
      </c>
      <c r="U15" s="166">
        <v>3619</v>
      </c>
      <c r="V15" s="167" t="s">
        <v>10</v>
      </c>
    </row>
    <row r="16" spans="1:22" ht="15" customHeight="1">
      <c r="A16" s="151" t="s">
        <v>11</v>
      </c>
      <c r="B16" s="164">
        <v>612</v>
      </c>
      <c r="C16" s="165">
        <v>750</v>
      </c>
      <c r="D16" s="166">
        <v>83</v>
      </c>
      <c r="E16" s="166">
        <v>90</v>
      </c>
      <c r="F16" s="166">
        <v>250</v>
      </c>
      <c r="G16" s="166">
        <v>275</v>
      </c>
      <c r="H16" s="166">
        <v>96</v>
      </c>
      <c r="I16" s="166">
        <v>133</v>
      </c>
      <c r="J16" s="166">
        <v>2</v>
      </c>
      <c r="K16" s="166">
        <v>5</v>
      </c>
      <c r="L16" s="166">
        <v>7</v>
      </c>
      <c r="M16" s="166">
        <v>12</v>
      </c>
      <c r="N16" s="166">
        <v>82</v>
      </c>
      <c r="O16" s="166">
        <v>183</v>
      </c>
      <c r="P16" s="166">
        <v>130</v>
      </c>
      <c r="Q16" s="166">
        <v>174</v>
      </c>
      <c r="R16" s="166">
        <v>172</v>
      </c>
      <c r="S16" s="166">
        <v>188</v>
      </c>
      <c r="T16" s="166">
        <v>1434</v>
      </c>
      <c r="U16" s="166">
        <v>1810</v>
      </c>
      <c r="V16" s="167" t="s">
        <v>11</v>
      </c>
    </row>
    <row r="17" spans="1:22" ht="15" customHeight="1">
      <c r="A17" s="151" t="s">
        <v>12</v>
      </c>
      <c r="B17" s="164">
        <v>607</v>
      </c>
      <c r="C17" s="165">
        <v>741</v>
      </c>
      <c r="D17" s="166">
        <v>83</v>
      </c>
      <c r="E17" s="166">
        <v>96</v>
      </c>
      <c r="F17" s="166">
        <v>286</v>
      </c>
      <c r="G17" s="166">
        <v>320</v>
      </c>
      <c r="H17" s="166">
        <v>89</v>
      </c>
      <c r="I17" s="166">
        <v>126</v>
      </c>
      <c r="J17" s="166">
        <v>3</v>
      </c>
      <c r="K17" s="166">
        <v>4</v>
      </c>
      <c r="L17" s="166">
        <v>9</v>
      </c>
      <c r="M17" s="166">
        <v>18</v>
      </c>
      <c r="N17" s="166">
        <v>113</v>
      </c>
      <c r="O17" s="166">
        <v>250</v>
      </c>
      <c r="P17" s="166">
        <v>247</v>
      </c>
      <c r="Q17" s="166">
        <v>318</v>
      </c>
      <c r="R17" s="166">
        <v>1711</v>
      </c>
      <c r="S17" s="166">
        <v>2144</v>
      </c>
      <c r="T17" s="166">
        <v>3148</v>
      </c>
      <c r="U17" s="166">
        <v>4017</v>
      </c>
      <c r="V17" s="167" t="s">
        <v>12</v>
      </c>
    </row>
    <row r="18" spans="1:22" ht="15" customHeight="1">
      <c r="A18" s="151" t="s">
        <v>13</v>
      </c>
      <c r="B18" s="164">
        <v>570</v>
      </c>
      <c r="C18" s="165">
        <v>709</v>
      </c>
      <c r="D18" s="166">
        <v>79</v>
      </c>
      <c r="E18" s="166">
        <v>85</v>
      </c>
      <c r="F18" s="166">
        <v>356</v>
      </c>
      <c r="G18" s="166">
        <v>387</v>
      </c>
      <c r="H18" s="166">
        <v>80</v>
      </c>
      <c r="I18" s="166">
        <v>131</v>
      </c>
      <c r="J18" s="166">
        <v>0</v>
      </c>
      <c r="K18" s="166">
        <v>0</v>
      </c>
      <c r="L18" s="166">
        <v>16</v>
      </c>
      <c r="M18" s="166">
        <v>26</v>
      </c>
      <c r="N18" s="166">
        <v>83</v>
      </c>
      <c r="O18" s="166">
        <v>167</v>
      </c>
      <c r="P18" s="166">
        <v>166</v>
      </c>
      <c r="Q18" s="166">
        <v>233</v>
      </c>
      <c r="R18" s="166">
        <v>274</v>
      </c>
      <c r="S18" s="166">
        <v>342</v>
      </c>
      <c r="T18" s="166">
        <v>1624</v>
      </c>
      <c r="U18" s="166">
        <v>2080</v>
      </c>
      <c r="V18" s="167" t="s">
        <v>13</v>
      </c>
    </row>
    <row r="19" spans="1:22" ht="15" customHeight="1">
      <c r="A19" s="151" t="s">
        <v>14</v>
      </c>
      <c r="B19" s="164">
        <v>1899</v>
      </c>
      <c r="C19" s="165">
        <v>2581</v>
      </c>
      <c r="D19" s="166">
        <v>183</v>
      </c>
      <c r="E19" s="166">
        <v>204</v>
      </c>
      <c r="F19" s="166">
        <v>851</v>
      </c>
      <c r="G19" s="166">
        <v>926</v>
      </c>
      <c r="H19" s="166">
        <v>297</v>
      </c>
      <c r="I19" s="166">
        <v>467</v>
      </c>
      <c r="J19" s="166">
        <v>4</v>
      </c>
      <c r="K19" s="166">
        <v>5</v>
      </c>
      <c r="L19" s="166">
        <v>38</v>
      </c>
      <c r="M19" s="166">
        <v>62</v>
      </c>
      <c r="N19" s="166">
        <v>303</v>
      </c>
      <c r="O19" s="166">
        <v>639</v>
      </c>
      <c r="P19" s="166">
        <v>443</v>
      </c>
      <c r="Q19" s="166">
        <v>659</v>
      </c>
      <c r="R19" s="166">
        <v>955</v>
      </c>
      <c r="S19" s="166">
        <v>1143</v>
      </c>
      <c r="T19" s="166">
        <v>4973</v>
      </c>
      <c r="U19" s="166">
        <v>6686</v>
      </c>
      <c r="V19" s="167" t="s">
        <v>14</v>
      </c>
    </row>
    <row r="20" spans="1:22" ht="15" customHeight="1">
      <c r="A20" s="151" t="s">
        <v>15</v>
      </c>
      <c r="B20" s="164">
        <v>1072</v>
      </c>
      <c r="C20" s="165">
        <v>1350</v>
      </c>
      <c r="D20" s="166">
        <v>134</v>
      </c>
      <c r="E20" s="166">
        <v>143</v>
      </c>
      <c r="F20" s="166">
        <v>617</v>
      </c>
      <c r="G20" s="166">
        <v>664</v>
      </c>
      <c r="H20" s="166">
        <v>126</v>
      </c>
      <c r="I20" s="166">
        <v>171</v>
      </c>
      <c r="J20" s="166">
        <v>6</v>
      </c>
      <c r="K20" s="166">
        <v>8</v>
      </c>
      <c r="L20" s="166">
        <v>23</v>
      </c>
      <c r="M20" s="166">
        <v>42</v>
      </c>
      <c r="N20" s="166">
        <v>280</v>
      </c>
      <c r="O20" s="166">
        <v>625</v>
      </c>
      <c r="P20" s="166">
        <v>377</v>
      </c>
      <c r="Q20" s="166">
        <v>504</v>
      </c>
      <c r="R20" s="166">
        <v>1737</v>
      </c>
      <c r="S20" s="166">
        <v>2205</v>
      </c>
      <c r="T20" s="166">
        <v>4372</v>
      </c>
      <c r="U20" s="166">
        <v>5712</v>
      </c>
      <c r="V20" s="167" t="s">
        <v>15</v>
      </c>
    </row>
    <row r="21" spans="1:22" ht="15" customHeight="1">
      <c r="A21" s="151" t="s">
        <v>16</v>
      </c>
      <c r="B21" s="164">
        <v>240</v>
      </c>
      <c r="C21" s="165">
        <v>275</v>
      </c>
      <c r="D21" s="166">
        <v>42</v>
      </c>
      <c r="E21" s="166">
        <v>53</v>
      </c>
      <c r="F21" s="166">
        <v>196</v>
      </c>
      <c r="G21" s="166">
        <v>214</v>
      </c>
      <c r="H21" s="166">
        <v>56</v>
      </c>
      <c r="I21" s="166">
        <v>68</v>
      </c>
      <c r="J21" s="166">
        <v>1</v>
      </c>
      <c r="K21" s="166">
        <v>1</v>
      </c>
      <c r="L21" s="166">
        <v>10</v>
      </c>
      <c r="M21" s="166">
        <v>18</v>
      </c>
      <c r="N21" s="166">
        <v>52</v>
      </c>
      <c r="O21" s="166">
        <v>116</v>
      </c>
      <c r="P21" s="166">
        <v>99</v>
      </c>
      <c r="Q21" s="166">
        <v>138</v>
      </c>
      <c r="R21" s="166">
        <v>215</v>
      </c>
      <c r="S21" s="166">
        <v>216</v>
      </c>
      <c r="T21" s="166">
        <v>911</v>
      </c>
      <c r="U21" s="166">
        <v>1099</v>
      </c>
      <c r="V21" s="167" t="s">
        <v>16</v>
      </c>
    </row>
    <row r="22" spans="1:22" ht="15" customHeight="1">
      <c r="A22" s="151" t="s">
        <v>17</v>
      </c>
      <c r="B22" s="164">
        <v>590</v>
      </c>
      <c r="C22" s="165">
        <v>806</v>
      </c>
      <c r="D22" s="166">
        <v>84</v>
      </c>
      <c r="E22" s="166">
        <v>110</v>
      </c>
      <c r="F22" s="166">
        <v>291</v>
      </c>
      <c r="G22" s="166">
        <v>329</v>
      </c>
      <c r="H22" s="166">
        <v>95</v>
      </c>
      <c r="I22" s="166">
        <v>159</v>
      </c>
      <c r="J22" s="166">
        <v>8</v>
      </c>
      <c r="K22" s="166">
        <v>11</v>
      </c>
      <c r="L22" s="166">
        <v>30</v>
      </c>
      <c r="M22" s="166">
        <v>39</v>
      </c>
      <c r="N22" s="166">
        <v>217</v>
      </c>
      <c r="O22" s="166">
        <v>552</v>
      </c>
      <c r="P22" s="166">
        <v>254</v>
      </c>
      <c r="Q22" s="166">
        <v>379</v>
      </c>
      <c r="R22" s="166">
        <v>523</v>
      </c>
      <c r="S22" s="166">
        <v>562</v>
      </c>
      <c r="T22" s="166">
        <v>2092</v>
      </c>
      <c r="U22" s="166">
        <v>2947</v>
      </c>
      <c r="V22" s="167" t="s">
        <v>17</v>
      </c>
    </row>
    <row r="23" spans="1:22" ht="15" customHeight="1">
      <c r="A23" s="151" t="s">
        <v>18</v>
      </c>
      <c r="B23" s="164">
        <v>362</v>
      </c>
      <c r="C23" s="165">
        <v>440</v>
      </c>
      <c r="D23" s="166">
        <v>62</v>
      </c>
      <c r="E23" s="166">
        <v>62</v>
      </c>
      <c r="F23" s="166">
        <v>80</v>
      </c>
      <c r="G23" s="166">
        <v>99</v>
      </c>
      <c r="H23" s="166">
        <v>51</v>
      </c>
      <c r="I23" s="166">
        <v>87</v>
      </c>
      <c r="J23" s="166">
        <v>2</v>
      </c>
      <c r="K23" s="166">
        <v>2</v>
      </c>
      <c r="L23" s="166">
        <v>2</v>
      </c>
      <c r="M23" s="166">
        <v>3</v>
      </c>
      <c r="N23" s="166">
        <v>34</v>
      </c>
      <c r="O23" s="166">
        <v>59</v>
      </c>
      <c r="P23" s="166">
        <v>78</v>
      </c>
      <c r="Q23" s="166">
        <v>83</v>
      </c>
      <c r="R23" s="166">
        <v>36</v>
      </c>
      <c r="S23" s="166">
        <v>36</v>
      </c>
      <c r="T23" s="166">
        <v>707</v>
      </c>
      <c r="U23" s="166">
        <v>871</v>
      </c>
      <c r="V23" s="167" t="s">
        <v>18</v>
      </c>
    </row>
    <row r="24" spans="1:22" ht="15" customHeight="1">
      <c r="A24" s="151" t="s">
        <v>19</v>
      </c>
      <c r="B24" s="164">
        <v>311</v>
      </c>
      <c r="C24" s="165">
        <v>377</v>
      </c>
      <c r="D24" s="166">
        <v>105</v>
      </c>
      <c r="E24" s="166">
        <v>111</v>
      </c>
      <c r="F24" s="166">
        <v>237</v>
      </c>
      <c r="G24" s="166">
        <v>262</v>
      </c>
      <c r="H24" s="166">
        <v>55</v>
      </c>
      <c r="I24" s="166">
        <v>87</v>
      </c>
      <c r="J24" s="166">
        <v>3</v>
      </c>
      <c r="K24" s="166">
        <v>3</v>
      </c>
      <c r="L24" s="166">
        <v>8</v>
      </c>
      <c r="M24" s="166">
        <v>11</v>
      </c>
      <c r="N24" s="166">
        <v>79</v>
      </c>
      <c r="O24" s="166">
        <v>179</v>
      </c>
      <c r="P24" s="166">
        <v>122</v>
      </c>
      <c r="Q24" s="166">
        <v>175</v>
      </c>
      <c r="R24" s="166">
        <v>252</v>
      </c>
      <c r="S24" s="166">
        <v>260</v>
      </c>
      <c r="T24" s="166">
        <v>1172</v>
      </c>
      <c r="U24" s="166">
        <v>1465</v>
      </c>
      <c r="V24" s="167" t="s">
        <v>19</v>
      </c>
    </row>
    <row r="25" spans="1:22" ht="15" customHeight="1">
      <c r="A25" s="151" t="s">
        <v>20</v>
      </c>
      <c r="B25" s="164">
        <v>552</v>
      </c>
      <c r="C25" s="165">
        <v>633</v>
      </c>
      <c r="D25" s="166">
        <v>107</v>
      </c>
      <c r="E25" s="166">
        <v>117</v>
      </c>
      <c r="F25" s="166">
        <v>118</v>
      </c>
      <c r="G25" s="166">
        <v>138</v>
      </c>
      <c r="H25" s="166">
        <v>50</v>
      </c>
      <c r="I25" s="166">
        <v>63</v>
      </c>
      <c r="J25" s="166">
        <v>2</v>
      </c>
      <c r="K25" s="166">
        <v>2</v>
      </c>
      <c r="L25" s="166">
        <v>5</v>
      </c>
      <c r="M25" s="166">
        <v>5</v>
      </c>
      <c r="N25" s="166">
        <v>26</v>
      </c>
      <c r="O25" s="166">
        <v>43</v>
      </c>
      <c r="P25" s="166">
        <v>112</v>
      </c>
      <c r="Q25" s="166">
        <v>139</v>
      </c>
      <c r="R25" s="166">
        <v>186</v>
      </c>
      <c r="S25" s="166">
        <v>190</v>
      </c>
      <c r="T25" s="166">
        <v>1158</v>
      </c>
      <c r="U25" s="166">
        <v>1330</v>
      </c>
      <c r="V25" s="167" t="s">
        <v>20</v>
      </c>
    </row>
    <row r="26" spans="1:22" ht="15" customHeight="1">
      <c r="A26" s="151" t="s">
        <v>21</v>
      </c>
      <c r="B26" s="164">
        <v>527</v>
      </c>
      <c r="C26" s="165">
        <v>632</v>
      </c>
      <c r="D26" s="166">
        <v>48</v>
      </c>
      <c r="E26" s="166">
        <v>53</v>
      </c>
      <c r="F26" s="166">
        <v>85</v>
      </c>
      <c r="G26" s="166">
        <v>89</v>
      </c>
      <c r="H26" s="166">
        <v>31</v>
      </c>
      <c r="I26" s="166">
        <v>40</v>
      </c>
      <c r="J26" s="166">
        <v>2</v>
      </c>
      <c r="K26" s="166">
        <v>2</v>
      </c>
      <c r="L26" s="166">
        <v>4</v>
      </c>
      <c r="M26" s="166">
        <v>9</v>
      </c>
      <c r="N26" s="166">
        <v>36</v>
      </c>
      <c r="O26" s="166">
        <v>67</v>
      </c>
      <c r="P26" s="166">
        <v>124</v>
      </c>
      <c r="Q26" s="166">
        <v>150</v>
      </c>
      <c r="R26" s="166">
        <v>149</v>
      </c>
      <c r="S26" s="166">
        <v>173</v>
      </c>
      <c r="T26" s="166">
        <v>1006</v>
      </c>
      <c r="U26" s="166">
        <v>1215</v>
      </c>
      <c r="V26" s="167" t="s">
        <v>21</v>
      </c>
    </row>
    <row r="27" spans="1:22" ht="15" customHeight="1">
      <c r="A27" s="151" t="s">
        <v>22</v>
      </c>
      <c r="B27" s="164">
        <v>271</v>
      </c>
      <c r="C27" s="165">
        <v>307</v>
      </c>
      <c r="D27" s="166">
        <v>39</v>
      </c>
      <c r="E27" s="166">
        <v>41</v>
      </c>
      <c r="F27" s="166">
        <v>293</v>
      </c>
      <c r="G27" s="166">
        <v>320</v>
      </c>
      <c r="H27" s="166">
        <v>45</v>
      </c>
      <c r="I27" s="166">
        <v>61</v>
      </c>
      <c r="J27" s="166">
        <v>0</v>
      </c>
      <c r="K27" s="166">
        <v>0</v>
      </c>
      <c r="L27" s="166">
        <v>11</v>
      </c>
      <c r="M27" s="166">
        <v>15</v>
      </c>
      <c r="N27" s="166">
        <v>54</v>
      </c>
      <c r="O27" s="166">
        <v>107</v>
      </c>
      <c r="P27" s="166">
        <v>112</v>
      </c>
      <c r="Q27" s="166">
        <v>183</v>
      </c>
      <c r="R27" s="166">
        <v>262</v>
      </c>
      <c r="S27" s="166">
        <v>291</v>
      </c>
      <c r="T27" s="166">
        <v>1087</v>
      </c>
      <c r="U27" s="166">
        <v>1325</v>
      </c>
      <c r="V27" s="167" t="s">
        <v>22</v>
      </c>
    </row>
    <row r="28" spans="1:22" s="168" customFormat="1" ht="19.5" customHeight="1">
      <c r="A28" s="168" t="s">
        <v>23</v>
      </c>
      <c r="B28" s="169">
        <v>3053</v>
      </c>
      <c r="C28" s="170">
        <v>3872</v>
      </c>
      <c r="D28" s="171">
        <v>462</v>
      </c>
      <c r="E28" s="171">
        <v>544</v>
      </c>
      <c r="F28" s="171">
        <v>2337</v>
      </c>
      <c r="G28" s="171">
        <v>2587</v>
      </c>
      <c r="H28" s="171">
        <v>646</v>
      </c>
      <c r="I28" s="171">
        <v>900</v>
      </c>
      <c r="J28" s="171">
        <v>19</v>
      </c>
      <c r="K28" s="171">
        <v>30</v>
      </c>
      <c r="L28" s="171">
        <v>89</v>
      </c>
      <c r="M28" s="171">
        <v>127</v>
      </c>
      <c r="N28" s="171">
        <v>900</v>
      </c>
      <c r="O28" s="171">
        <v>2010</v>
      </c>
      <c r="P28" s="171">
        <v>1152</v>
      </c>
      <c r="Q28" s="171">
        <v>1578</v>
      </c>
      <c r="R28" s="171">
        <v>2115</v>
      </c>
      <c r="S28" s="171">
        <v>2391</v>
      </c>
      <c r="T28" s="171">
        <v>10773</v>
      </c>
      <c r="U28" s="171">
        <v>14039</v>
      </c>
      <c r="V28" s="172" t="s">
        <v>23</v>
      </c>
    </row>
    <row r="29" spans="1:22" s="168" customFormat="1" ht="19.5" customHeight="1">
      <c r="A29" s="168" t="s">
        <v>24</v>
      </c>
      <c r="B29" s="169">
        <v>551</v>
      </c>
      <c r="C29" s="170">
        <v>762</v>
      </c>
      <c r="D29" s="171">
        <v>51</v>
      </c>
      <c r="E29" s="171">
        <v>65</v>
      </c>
      <c r="F29" s="171">
        <v>326</v>
      </c>
      <c r="G29" s="171">
        <v>354</v>
      </c>
      <c r="H29" s="171">
        <v>126</v>
      </c>
      <c r="I29" s="171">
        <v>203</v>
      </c>
      <c r="J29" s="171">
        <v>3</v>
      </c>
      <c r="K29" s="171">
        <v>3</v>
      </c>
      <c r="L29" s="171">
        <v>10</v>
      </c>
      <c r="M29" s="171">
        <v>18</v>
      </c>
      <c r="N29" s="171">
        <v>242</v>
      </c>
      <c r="O29" s="171">
        <v>558</v>
      </c>
      <c r="P29" s="171">
        <v>281</v>
      </c>
      <c r="Q29" s="171">
        <v>409</v>
      </c>
      <c r="R29" s="171">
        <v>317</v>
      </c>
      <c r="S29" s="171">
        <v>323</v>
      </c>
      <c r="T29" s="171">
        <v>1907</v>
      </c>
      <c r="U29" s="171">
        <v>2695</v>
      </c>
      <c r="V29" s="172" t="s">
        <v>24</v>
      </c>
    </row>
    <row r="30" spans="1:22" ht="15" customHeight="1">
      <c r="A30" s="151" t="s">
        <v>25</v>
      </c>
      <c r="B30" s="164">
        <v>332</v>
      </c>
      <c r="C30" s="165">
        <v>459</v>
      </c>
      <c r="D30" s="166">
        <v>35</v>
      </c>
      <c r="E30" s="166">
        <v>43</v>
      </c>
      <c r="F30" s="166">
        <v>177</v>
      </c>
      <c r="G30" s="166">
        <v>196</v>
      </c>
      <c r="H30" s="166">
        <v>57</v>
      </c>
      <c r="I30" s="166">
        <v>92</v>
      </c>
      <c r="J30" s="166">
        <v>1</v>
      </c>
      <c r="K30" s="166">
        <v>1</v>
      </c>
      <c r="L30" s="166">
        <v>6</v>
      </c>
      <c r="M30" s="166">
        <v>12</v>
      </c>
      <c r="N30" s="166">
        <v>136</v>
      </c>
      <c r="O30" s="166">
        <v>320</v>
      </c>
      <c r="P30" s="166">
        <v>189</v>
      </c>
      <c r="Q30" s="166">
        <v>279</v>
      </c>
      <c r="R30" s="166">
        <v>174</v>
      </c>
      <c r="S30" s="166">
        <v>178</v>
      </c>
      <c r="T30" s="166">
        <v>1107</v>
      </c>
      <c r="U30" s="166">
        <v>1580</v>
      </c>
      <c r="V30" s="167" t="s">
        <v>25</v>
      </c>
    </row>
    <row r="31" spans="1:22" ht="15" customHeight="1">
      <c r="A31" s="151" t="s">
        <v>26</v>
      </c>
      <c r="B31" s="164">
        <v>219</v>
      </c>
      <c r="C31" s="165">
        <v>303</v>
      </c>
      <c r="D31" s="166">
        <v>16</v>
      </c>
      <c r="E31" s="166">
        <v>22</v>
      </c>
      <c r="F31" s="166">
        <v>149</v>
      </c>
      <c r="G31" s="166">
        <v>158</v>
      </c>
      <c r="H31" s="166">
        <v>69</v>
      </c>
      <c r="I31" s="166">
        <v>111</v>
      </c>
      <c r="J31" s="166">
        <v>2</v>
      </c>
      <c r="K31" s="166">
        <v>2</v>
      </c>
      <c r="L31" s="166">
        <v>4</v>
      </c>
      <c r="M31" s="166">
        <v>6</v>
      </c>
      <c r="N31" s="166">
        <v>106</v>
      </c>
      <c r="O31" s="166">
        <v>238</v>
      </c>
      <c r="P31" s="166">
        <v>92</v>
      </c>
      <c r="Q31" s="166">
        <v>130</v>
      </c>
      <c r="R31" s="166">
        <v>143</v>
      </c>
      <c r="S31" s="166">
        <v>145</v>
      </c>
      <c r="T31" s="166">
        <v>800</v>
      </c>
      <c r="U31" s="166">
        <v>1115</v>
      </c>
      <c r="V31" s="167" t="s">
        <v>26</v>
      </c>
    </row>
    <row r="32" spans="1:22" s="168" customFormat="1" ht="19.5" customHeight="1">
      <c r="A32" s="168" t="s">
        <v>27</v>
      </c>
      <c r="B32" s="169">
        <v>216</v>
      </c>
      <c r="C32" s="170">
        <v>257</v>
      </c>
      <c r="D32" s="171">
        <v>35</v>
      </c>
      <c r="E32" s="171">
        <v>37</v>
      </c>
      <c r="F32" s="171">
        <v>243</v>
      </c>
      <c r="G32" s="171">
        <v>273</v>
      </c>
      <c r="H32" s="171">
        <v>58</v>
      </c>
      <c r="I32" s="171">
        <v>84</v>
      </c>
      <c r="J32" s="171">
        <v>0</v>
      </c>
      <c r="K32" s="171">
        <v>0</v>
      </c>
      <c r="L32" s="171">
        <v>10</v>
      </c>
      <c r="M32" s="171">
        <v>15</v>
      </c>
      <c r="N32" s="171">
        <v>46</v>
      </c>
      <c r="O32" s="171">
        <v>104</v>
      </c>
      <c r="P32" s="171">
        <v>87</v>
      </c>
      <c r="Q32" s="171">
        <v>115</v>
      </c>
      <c r="R32" s="171">
        <v>155</v>
      </c>
      <c r="S32" s="171">
        <v>173</v>
      </c>
      <c r="T32" s="171">
        <v>850</v>
      </c>
      <c r="U32" s="171">
        <v>1058</v>
      </c>
      <c r="V32" s="172" t="s">
        <v>27</v>
      </c>
    </row>
    <row r="33" spans="1:22" ht="15" customHeight="1">
      <c r="A33" s="151" t="s">
        <v>28</v>
      </c>
      <c r="B33" s="164">
        <v>216</v>
      </c>
      <c r="C33" s="165">
        <v>257</v>
      </c>
      <c r="D33" s="166">
        <v>35</v>
      </c>
      <c r="E33" s="166">
        <v>37</v>
      </c>
      <c r="F33" s="166">
        <v>243</v>
      </c>
      <c r="G33" s="166">
        <v>273</v>
      </c>
      <c r="H33" s="166">
        <v>58</v>
      </c>
      <c r="I33" s="166">
        <v>84</v>
      </c>
      <c r="J33" s="166">
        <v>0</v>
      </c>
      <c r="K33" s="166">
        <v>0</v>
      </c>
      <c r="L33" s="166">
        <v>10</v>
      </c>
      <c r="M33" s="166">
        <v>15</v>
      </c>
      <c r="N33" s="166">
        <v>46</v>
      </c>
      <c r="O33" s="166">
        <v>104</v>
      </c>
      <c r="P33" s="166">
        <v>87</v>
      </c>
      <c r="Q33" s="166">
        <v>115</v>
      </c>
      <c r="R33" s="166">
        <v>155</v>
      </c>
      <c r="S33" s="166">
        <v>173</v>
      </c>
      <c r="T33" s="166">
        <v>850</v>
      </c>
      <c r="U33" s="166">
        <v>1058</v>
      </c>
      <c r="V33" s="167" t="s">
        <v>28</v>
      </c>
    </row>
    <row r="34" spans="1:22" s="168" customFormat="1" ht="19.5" customHeight="1">
      <c r="A34" s="168" t="s">
        <v>29</v>
      </c>
      <c r="B34" s="169">
        <v>258</v>
      </c>
      <c r="C34" s="170">
        <v>321</v>
      </c>
      <c r="D34" s="171">
        <v>37</v>
      </c>
      <c r="E34" s="171">
        <v>45</v>
      </c>
      <c r="F34" s="171">
        <v>262</v>
      </c>
      <c r="G34" s="171">
        <v>277</v>
      </c>
      <c r="H34" s="171">
        <v>66</v>
      </c>
      <c r="I34" s="171">
        <v>84</v>
      </c>
      <c r="J34" s="171">
        <v>0</v>
      </c>
      <c r="K34" s="171">
        <v>0</v>
      </c>
      <c r="L34" s="171">
        <v>6</v>
      </c>
      <c r="M34" s="171">
        <v>10</v>
      </c>
      <c r="N34" s="171">
        <v>73</v>
      </c>
      <c r="O34" s="171">
        <v>160</v>
      </c>
      <c r="P34" s="171">
        <v>172</v>
      </c>
      <c r="Q34" s="171">
        <v>216</v>
      </c>
      <c r="R34" s="171">
        <v>269</v>
      </c>
      <c r="S34" s="171">
        <v>341</v>
      </c>
      <c r="T34" s="171">
        <v>1143</v>
      </c>
      <c r="U34" s="171">
        <v>1454</v>
      </c>
      <c r="V34" s="172" t="s">
        <v>29</v>
      </c>
    </row>
    <row r="35" spans="1:22" ht="15" customHeight="1">
      <c r="A35" s="151" t="s">
        <v>30</v>
      </c>
      <c r="B35" s="164">
        <v>206</v>
      </c>
      <c r="C35" s="165">
        <v>260</v>
      </c>
      <c r="D35" s="166">
        <v>22</v>
      </c>
      <c r="E35" s="166">
        <v>30</v>
      </c>
      <c r="F35" s="166">
        <v>201</v>
      </c>
      <c r="G35" s="166">
        <v>213</v>
      </c>
      <c r="H35" s="166">
        <v>53</v>
      </c>
      <c r="I35" s="166">
        <v>71</v>
      </c>
      <c r="J35" s="166">
        <v>0</v>
      </c>
      <c r="K35" s="166">
        <v>0</v>
      </c>
      <c r="L35" s="166">
        <v>4</v>
      </c>
      <c r="M35" s="166">
        <v>6</v>
      </c>
      <c r="N35" s="166">
        <v>59</v>
      </c>
      <c r="O35" s="166">
        <v>126</v>
      </c>
      <c r="P35" s="166">
        <v>147</v>
      </c>
      <c r="Q35" s="166">
        <v>181</v>
      </c>
      <c r="R35" s="166">
        <v>230</v>
      </c>
      <c r="S35" s="166">
        <v>299</v>
      </c>
      <c r="T35" s="166">
        <v>922</v>
      </c>
      <c r="U35" s="166">
        <v>1186</v>
      </c>
      <c r="V35" s="167" t="s">
        <v>30</v>
      </c>
    </row>
    <row r="36" spans="1:22" ht="15" customHeight="1">
      <c r="A36" s="151" t="s">
        <v>31</v>
      </c>
      <c r="B36" s="164">
        <v>52</v>
      </c>
      <c r="C36" s="165">
        <v>61</v>
      </c>
      <c r="D36" s="166">
        <v>15</v>
      </c>
      <c r="E36" s="166">
        <v>15</v>
      </c>
      <c r="F36" s="166">
        <v>61</v>
      </c>
      <c r="G36" s="166">
        <v>64</v>
      </c>
      <c r="H36" s="166">
        <v>13</v>
      </c>
      <c r="I36" s="166">
        <v>13</v>
      </c>
      <c r="J36" s="166">
        <v>0</v>
      </c>
      <c r="K36" s="166">
        <v>0</v>
      </c>
      <c r="L36" s="166">
        <v>2</v>
      </c>
      <c r="M36" s="166">
        <v>4</v>
      </c>
      <c r="N36" s="166">
        <v>14</v>
      </c>
      <c r="O36" s="166">
        <v>34</v>
      </c>
      <c r="P36" s="166">
        <v>25</v>
      </c>
      <c r="Q36" s="166">
        <v>35</v>
      </c>
      <c r="R36" s="166">
        <v>39</v>
      </c>
      <c r="S36" s="166">
        <v>42</v>
      </c>
      <c r="T36" s="166">
        <v>221</v>
      </c>
      <c r="U36" s="166">
        <v>268</v>
      </c>
      <c r="V36" s="167" t="s">
        <v>31</v>
      </c>
    </row>
    <row r="37" spans="1:22" s="168" customFormat="1" ht="20.25" customHeight="1">
      <c r="A37" s="168" t="s">
        <v>32</v>
      </c>
      <c r="B37" s="169">
        <v>366</v>
      </c>
      <c r="C37" s="170">
        <v>458</v>
      </c>
      <c r="D37" s="171">
        <v>51</v>
      </c>
      <c r="E37" s="171">
        <v>65</v>
      </c>
      <c r="F37" s="171">
        <v>326</v>
      </c>
      <c r="G37" s="171">
        <v>361</v>
      </c>
      <c r="H37" s="171">
        <v>92</v>
      </c>
      <c r="I37" s="171">
        <v>129</v>
      </c>
      <c r="J37" s="171">
        <v>8</v>
      </c>
      <c r="K37" s="171">
        <v>13</v>
      </c>
      <c r="L37" s="171">
        <v>13</v>
      </c>
      <c r="M37" s="171">
        <v>17</v>
      </c>
      <c r="N37" s="171">
        <v>130</v>
      </c>
      <c r="O37" s="171">
        <v>298</v>
      </c>
      <c r="P37" s="171">
        <v>104</v>
      </c>
      <c r="Q37" s="171">
        <v>146</v>
      </c>
      <c r="R37" s="171">
        <v>375</v>
      </c>
      <c r="S37" s="171">
        <v>432</v>
      </c>
      <c r="T37" s="171">
        <v>1465</v>
      </c>
      <c r="U37" s="171">
        <v>1919</v>
      </c>
      <c r="V37" s="172" t="s">
        <v>32</v>
      </c>
    </row>
    <row r="38" spans="1:22" ht="15" customHeight="1">
      <c r="A38" s="151" t="s">
        <v>33</v>
      </c>
      <c r="B38" s="164">
        <v>168</v>
      </c>
      <c r="C38" s="165">
        <v>198</v>
      </c>
      <c r="D38" s="166">
        <v>24</v>
      </c>
      <c r="E38" s="166">
        <v>28</v>
      </c>
      <c r="F38" s="166">
        <v>149</v>
      </c>
      <c r="G38" s="166">
        <v>165</v>
      </c>
      <c r="H38" s="166">
        <v>36</v>
      </c>
      <c r="I38" s="166">
        <v>54</v>
      </c>
      <c r="J38" s="166">
        <v>5</v>
      </c>
      <c r="K38" s="166">
        <v>10</v>
      </c>
      <c r="L38" s="166">
        <v>6</v>
      </c>
      <c r="M38" s="166">
        <v>8</v>
      </c>
      <c r="N38" s="166">
        <v>58</v>
      </c>
      <c r="O38" s="166">
        <v>142</v>
      </c>
      <c r="P38" s="166">
        <v>59</v>
      </c>
      <c r="Q38" s="166">
        <v>88</v>
      </c>
      <c r="R38" s="166">
        <v>212</v>
      </c>
      <c r="S38" s="166">
        <v>263</v>
      </c>
      <c r="T38" s="166">
        <v>717</v>
      </c>
      <c r="U38" s="166">
        <v>956</v>
      </c>
      <c r="V38" s="167" t="s">
        <v>33</v>
      </c>
    </row>
    <row r="39" spans="1:22" ht="15" customHeight="1">
      <c r="A39" s="151" t="s">
        <v>34</v>
      </c>
      <c r="B39" s="164">
        <v>65</v>
      </c>
      <c r="C39" s="165">
        <v>96</v>
      </c>
      <c r="D39" s="166">
        <v>12</v>
      </c>
      <c r="E39" s="166">
        <v>16</v>
      </c>
      <c r="F39" s="166">
        <v>70</v>
      </c>
      <c r="G39" s="166">
        <v>82</v>
      </c>
      <c r="H39" s="166">
        <v>23</v>
      </c>
      <c r="I39" s="166">
        <v>37</v>
      </c>
      <c r="J39" s="166">
        <v>1</v>
      </c>
      <c r="K39" s="166">
        <v>1</v>
      </c>
      <c r="L39" s="166">
        <v>1</v>
      </c>
      <c r="M39" s="166">
        <v>1</v>
      </c>
      <c r="N39" s="166">
        <v>29</v>
      </c>
      <c r="O39" s="166">
        <v>74</v>
      </c>
      <c r="P39" s="166">
        <v>20</v>
      </c>
      <c r="Q39" s="166">
        <v>23</v>
      </c>
      <c r="R39" s="166">
        <v>87</v>
      </c>
      <c r="S39" s="166">
        <v>87</v>
      </c>
      <c r="T39" s="166">
        <v>308</v>
      </c>
      <c r="U39" s="166">
        <v>417</v>
      </c>
      <c r="V39" s="167" t="s">
        <v>34</v>
      </c>
    </row>
    <row r="40" spans="1:22" ht="15" customHeight="1">
      <c r="A40" s="151" t="s">
        <v>35</v>
      </c>
      <c r="B40" s="164">
        <v>133</v>
      </c>
      <c r="C40" s="165">
        <v>164</v>
      </c>
      <c r="D40" s="166">
        <v>15</v>
      </c>
      <c r="E40" s="166">
        <v>21</v>
      </c>
      <c r="F40" s="166">
        <v>107</v>
      </c>
      <c r="G40" s="166">
        <v>114</v>
      </c>
      <c r="H40" s="166">
        <v>33</v>
      </c>
      <c r="I40" s="166">
        <v>38</v>
      </c>
      <c r="J40" s="166">
        <v>2</v>
      </c>
      <c r="K40" s="166">
        <v>2</v>
      </c>
      <c r="L40" s="166">
        <v>6</v>
      </c>
      <c r="M40" s="166">
        <v>8</v>
      </c>
      <c r="N40" s="166">
        <v>43</v>
      </c>
      <c r="O40" s="166">
        <v>82</v>
      </c>
      <c r="P40" s="166">
        <v>25</v>
      </c>
      <c r="Q40" s="166">
        <v>35</v>
      </c>
      <c r="R40" s="166">
        <v>76</v>
      </c>
      <c r="S40" s="166">
        <v>82</v>
      </c>
      <c r="T40" s="166">
        <v>440</v>
      </c>
      <c r="U40" s="166">
        <v>546</v>
      </c>
      <c r="V40" s="167" t="s">
        <v>35</v>
      </c>
    </row>
    <row r="41" spans="1:22" s="168" customFormat="1" ht="19.5" customHeight="1">
      <c r="A41" s="168" t="s">
        <v>36</v>
      </c>
      <c r="B41" s="169">
        <v>602</v>
      </c>
      <c r="C41" s="170">
        <v>765</v>
      </c>
      <c r="D41" s="171">
        <v>101</v>
      </c>
      <c r="E41" s="171">
        <v>121</v>
      </c>
      <c r="F41" s="171">
        <v>510</v>
      </c>
      <c r="G41" s="171">
        <v>572</v>
      </c>
      <c r="H41" s="171">
        <v>118</v>
      </c>
      <c r="I41" s="171">
        <v>157</v>
      </c>
      <c r="J41" s="171">
        <v>5</v>
      </c>
      <c r="K41" s="171">
        <v>7</v>
      </c>
      <c r="L41" s="171">
        <v>20</v>
      </c>
      <c r="M41" s="171">
        <v>28</v>
      </c>
      <c r="N41" s="171">
        <v>127</v>
      </c>
      <c r="O41" s="171">
        <v>289</v>
      </c>
      <c r="P41" s="171">
        <v>166</v>
      </c>
      <c r="Q41" s="171">
        <v>232</v>
      </c>
      <c r="R41" s="171">
        <v>330</v>
      </c>
      <c r="S41" s="171">
        <v>340</v>
      </c>
      <c r="T41" s="171">
        <v>1979</v>
      </c>
      <c r="U41" s="171">
        <v>2511</v>
      </c>
      <c r="V41" s="172" t="s">
        <v>36</v>
      </c>
    </row>
    <row r="42" spans="1:22" ht="15" customHeight="1">
      <c r="A42" s="151" t="s">
        <v>37</v>
      </c>
      <c r="B42" s="164">
        <v>225</v>
      </c>
      <c r="C42" s="165">
        <v>293</v>
      </c>
      <c r="D42" s="166">
        <v>40</v>
      </c>
      <c r="E42" s="166">
        <v>48</v>
      </c>
      <c r="F42" s="166">
        <v>176</v>
      </c>
      <c r="G42" s="166">
        <v>189</v>
      </c>
      <c r="H42" s="166">
        <v>36</v>
      </c>
      <c r="I42" s="166">
        <v>47</v>
      </c>
      <c r="J42" s="166">
        <v>1</v>
      </c>
      <c r="K42" s="166">
        <v>2</v>
      </c>
      <c r="L42" s="166">
        <v>6</v>
      </c>
      <c r="M42" s="166">
        <v>7</v>
      </c>
      <c r="N42" s="166">
        <v>50</v>
      </c>
      <c r="O42" s="166">
        <v>111</v>
      </c>
      <c r="P42" s="166">
        <v>52</v>
      </c>
      <c r="Q42" s="166">
        <v>69</v>
      </c>
      <c r="R42" s="166">
        <v>66</v>
      </c>
      <c r="S42" s="166">
        <v>68</v>
      </c>
      <c r="T42" s="166">
        <v>652</v>
      </c>
      <c r="U42" s="166">
        <v>834</v>
      </c>
      <c r="V42" s="167" t="s">
        <v>37</v>
      </c>
    </row>
    <row r="43" spans="1:22" ht="15" customHeight="1">
      <c r="A43" s="151" t="s">
        <v>38</v>
      </c>
      <c r="B43" s="164">
        <v>203</v>
      </c>
      <c r="C43" s="165">
        <v>251</v>
      </c>
      <c r="D43" s="166">
        <v>38</v>
      </c>
      <c r="E43" s="166">
        <v>45</v>
      </c>
      <c r="F43" s="166">
        <v>173</v>
      </c>
      <c r="G43" s="166">
        <v>206</v>
      </c>
      <c r="H43" s="166">
        <v>53</v>
      </c>
      <c r="I43" s="166">
        <v>72</v>
      </c>
      <c r="J43" s="166">
        <v>3</v>
      </c>
      <c r="K43" s="166">
        <v>4</v>
      </c>
      <c r="L43" s="166">
        <v>11</v>
      </c>
      <c r="M43" s="166">
        <v>16</v>
      </c>
      <c r="N43" s="166">
        <v>48</v>
      </c>
      <c r="O43" s="166">
        <v>102</v>
      </c>
      <c r="P43" s="166">
        <v>49</v>
      </c>
      <c r="Q43" s="166">
        <v>68</v>
      </c>
      <c r="R43" s="166">
        <v>153</v>
      </c>
      <c r="S43" s="166">
        <v>156</v>
      </c>
      <c r="T43" s="166">
        <v>731</v>
      </c>
      <c r="U43" s="166">
        <v>920</v>
      </c>
      <c r="V43" s="167" t="s">
        <v>38</v>
      </c>
    </row>
    <row r="44" spans="1:22" ht="15" customHeight="1">
      <c r="A44" s="151" t="s">
        <v>39</v>
      </c>
      <c r="B44" s="164">
        <v>174</v>
      </c>
      <c r="C44" s="165">
        <v>221</v>
      </c>
      <c r="D44" s="166">
        <v>23</v>
      </c>
      <c r="E44" s="166">
        <v>28</v>
      </c>
      <c r="F44" s="166">
        <v>161</v>
      </c>
      <c r="G44" s="166">
        <v>177</v>
      </c>
      <c r="H44" s="166">
        <v>29</v>
      </c>
      <c r="I44" s="166">
        <v>38</v>
      </c>
      <c r="J44" s="166">
        <v>1</v>
      </c>
      <c r="K44" s="166">
        <v>1</v>
      </c>
      <c r="L44" s="166">
        <v>3</v>
      </c>
      <c r="M44" s="166">
        <v>5</v>
      </c>
      <c r="N44" s="166">
        <v>29</v>
      </c>
      <c r="O44" s="166">
        <v>76</v>
      </c>
      <c r="P44" s="166">
        <v>65</v>
      </c>
      <c r="Q44" s="166">
        <v>95</v>
      </c>
      <c r="R44" s="166">
        <v>111</v>
      </c>
      <c r="S44" s="166">
        <v>116</v>
      </c>
      <c r="T44" s="166">
        <v>596</v>
      </c>
      <c r="U44" s="166">
        <v>757</v>
      </c>
      <c r="V44" s="167" t="s">
        <v>39</v>
      </c>
    </row>
    <row r="45" spans="1:22" s="168" customFormat="1" ht="19.5" customHeight="1">
      <c r="A45" s="168" t="s">
        <v>40</v>
      </c>
      <c r="B45" s="169">
        <v>228</v>
      </c>
      <c r="C45" s="170">
        <v>313</v>
      </c>
      <c r="D45" s="171">
        <v>29</v>
      </c>
      <c r="E45" s="171">
        <v>41</v>
      </c>
      <c r="F45" s="171">
        <v>153</v>
      </c>
      <c r="G45" s="171">
        <v>171</v>
      </c>
      <c r="H45" s="171">
        <v>41</v>
      </c>
      <c r="I45" s="171">
        <v>63</v>
      </c>
      <c r="J45" s="171">
        <v>2</v>
      </c>
      <c r="K45" s="171">
        <v>6</v>
      </c>
      <c r="L45" s="171">
        <v>11</v>
      </c>
      <c r="M45" s="171">
        <v>12</v>
      </c>
      <c r="N45" s="171">
        <v>87</v>
      </c>
      <c r="O45" s="171">
        <v>217</v>
      </c>
      <c r="P45" s="171">
        <v>123</v>
      </c>
      <c r="Q45" s="171">
        <v>185</v>
      </c>
      <c r="R45" s="171">
        <v>180</v>
      </c>
      <c r="S45" s="171">
        <v>200</v>
      </c>
      <c r="T45" s="171">
        <v>854</v>
      </c>
      <c r="U45" s="171">
        <v>1208</v>
      </c>
      <c r="V45" s="172" t="s">
        <v>40</v>
      </c>
    </row>
    <row r="46" spans="1:22" ht="15" customHeight="1">
      <c r="A46" s="151" t="s">
        <v>41</v>
      </c>
      <c r="B46" s="164">
        <v>228</v>
      </c>
      <c r="C46" s="165">
        <v>313</v>
      </c>
      <c r="D46" s="166">
        <v>29</v>
      </c>
      <c r="E46" s="166">
        <v>41</v>
      </c>
      <c r="F46" s="166">
        <v>153</v>
      </c>
      <c r="G46" s="166">
        <v>171</v>
      </c>
      <c r="H46" s="166">
        <v>41</v>
      </c>
      <c r="I46" s="166">
        <v>63</v>
      </c>
      <c r="J46" s="166">
        <v>2</v>
      </c>
      <c r="K46" s="166">
        <v>6</v>
      </c>
      <c r="L46" s="166">
        <v>11</v>
      </c>
      <c r="M46" s="166">
        <v>12</v>
      </c>
      <c r="N46" s="166">
        <v>87</v>
      </c>
      <c r="O46" s="166">
        <v>217</v>
      </c>
      <c r="P46" s="166">
        <v>123</v>
      </c>
      <c r="Q46" s="166">
        <v>185</v>
      </c>
      <c r="R46" s="166">
        <v>180</v>
      </c>
      <c r="S46" s="166">
        <v>200</v>
      </c>
      <c r="T46" s="166">
        <v>854</v>
      </c>
      <c r="U46" s="166">
        <v>1208</v>
      </c>
      <c r="V46" s="167" t="s">
        <v>41</v>
      </c>
    </row>
    <row r="47" spans="1:22" s="168" customFormat="1" ht="19.5" customHeight="1">
      <c r="A47" s="168" t="s">
        <v>42</v>
      </c>
      <c r="B47" s="169">
        <v>599</v>
      </c>
      <c r="C47" s="170">
        <v>720</v>
      </c>
      <c r="D47" s="171">
        <v>127</v>
      </c>
      <c r="E47" s="171">
        <v>134</v>
      </c>
      <c r="F47" s="171">
        <v>371</v>
      </c>
      <c r="G47" s="171">
        <v>412</v>
      </c>
      <c r="H47" s="171">
        <v>99</v>
      </c>
      <c r="I47" s="171">
        <v>125</v>
      </c>
      <c r="J47" s="171">
        <v>1</v>
      </c>
      <c r="K47" s="171">
        <v>1</v>
      </c>
      <c r="L47" s="171">
        <v>11</v>
      </c>
      <c r="M47" s="171">
        <v>13</v>
      </c>
      <c r="N47" s="171">
        <v>138</v>
      </c>
      <c r="O47" s="171">
        <v>266</v>
      </c>
      <c r="P47" s="171">
        <v>187</v>
      </c>
      <c r="Q47" s="171">
        <v>236</v>
      </c>
      <c r="R47" s="171">
        <v>390</v>
      </c>
      <c r="S47" s="171">
        <v>466</v>
      </c>
      <c r="T47" s="171">
        <v>1923</v>
      </c>
      <c r="U47" s="171">
        <v>2373</v>
      </c>
      <c r="V47" s="172" t="s">
        <v>42</v>
      </c>
    </row>
    <row r="48" spans="1:22" ht="15" customHeight="1">
      <c r="A48" s="151" t="s">
        <v>43</v>
      </c>
      <c r="B48" s="164">
        <v>159</v>
      </c>
      <c r="C48" s="165">
        <v>183</v>
      </c>
      <c r="D48" s="166">
        <v>43</v>
      </c>
      <c r="E48" s="166">
        <v>45</v>
      </c>
      <c r="F48" s="166">
        <v>68</v>
      </c>
      <c r="G48" s="166">
        <v>75</v>
      </c>
      <c r="H48" s="166">
        <v>32</v>
      </c>
      <c r="I48" s="166">
        <v>47</v>
      </c>
      <c r="J48" s="166">
        <v>0</v>
      </c>
      <c r="K48" s="166">
        <v>0</v>
      </c>
      <c r="L48" s="166">
        <v>1</v>
      </c>
      <c r="M48" s="166">
        <v>1</v>
      </c>
      <c r="N48" s="166">
        <v>35</v>
      </c>
      <c r="O48" s="166">
        <v>77</v>
      </c>
      <c r="P48" s="166">
        <v>59</v>
      </c>
      <c r="Q48" s="166">
        <v>70</v>
      </c>
      <c r="R48" s="166">
        <v>272</v>
      </c>
      <c r="S48" s="166">
        <v>333</v>
      </c>
      <c r="T48" s="166">
        <v>669</v>
      </c>
      <c r="U48" s="166">
        <v>831</v>
      </c>
      <c r="V48" s="167" t="s">
        <v>43</v>
      </c>
    </row>
    <row r="49" spans="1:22" ht="15" customHeight="1">
      <c r="A49" s="151" t="s">
        <v>44</v>
      </c>
      <c r="B49" s="164">
        <v>64</v>
      </c>
      <c r="C49" s="165">
        <v>79</v>
      </c>
      <c r="D49" s="166">
        <v>10</v>
      </c>
      <c r="E49" s="166">
        <v>10</v>
      </c>
      <c r="F49" s="166">
        <v>46</v>
      </c>
      <c r="G49" s="166">
        <v>48</v>
      </c>
      <c r="H49" s="166">
        <v>10</v>
      </c>
      <c r="I49" s="166">
        <v>12</v>
      </c>
      <c r="J49" s="166">
        <v>0</v>
      </c>
      <c r="K49" s="166">
        <v>0</v>
      </c>
      <c r="L49" s="166">
        <v>1</v>
      </c>
      <c r="M49" s="166">
        <v>1</v>
      </c>
      <c r="N49" s="166">
        <v>21</v>
      </c>
      <c r="O49" s="166">
        <v>41</v>
      </c>
      <c r="P49" s="166">
        <v>13</v>
      </c>
      <c r="Q49" s="166">
        <v>17</v>
      </c>
      <c r="R49" s="166">
        <v>24</v>
      </c>
      <c r="S49" s="166">
        <v>26</v>
      </c>
      <c r="T49" s="166">
        <v>189</v>
      </c>
      <c r="U49" s="166">
        <v>234</v>
      </c>
      <c r="V49" s="167" t="s">
        <v>44</v>
      </c>
    </row>
    <row r="50" spans="1:22" ht="15" customHeight="1">
      <c r="A50" s="151" t="s">
        <v>45</v>
      </c>
      <c r="B50" s="164">
        <v>74</v>
      </c>
      <c r="C50" s="165">
        <v>86</v>
      </c>
      <c r="D50" s="166">
        <v>11</v>
      </c>
      <c r="E50" s="166">
        <v>13</v>
      </c>
      <c r="F50" s="166">
        <v>67</v>
      </c>
      <c r="G50" s="166">
        <v>83</v>
      </c>
      <c r="H50" s="166">
        <v>10</v>
      </c>
      <c r="I50" s="166">
        <v>16</v>
      </c>
      <c r="J50" s="166">
        <v>0</v>
      </c>
      <c r="K50" s="166">
        <v>0</v>
      </c>
      <c r="L50" s="166">
        <v>2</v>
      </c>
      <c r="M50" s="166">
        <v>3</v>
      </c>
      <c r="N50" s="166">
        <v>32</v>
      </c>
      <c r="O50" s="166">
        <v>63</v>
      </c>
      <c r="P50" s="166">
        <v>31</v>
      </c>
      <c r="Q50" s="166">
        <v>42</v>
      </c>
      <c r="R50" s="166">
        <v>50</v>
      </c>
      <c r="S50" s="166">
        <v>60</v>
      </c>
      <c r="T50" s="166">
        <v>277</v>
      </c>
      <c r="U50" s="166">
        <v>366</v>
      </c>
      <c r="V50" s="167" t="s">
        <v>45</v>
      </c>
    </row>
    <row r="51" spans="1:22" ht="15" customHeight="1">
      <c r="A51" s="151" t="s">
        <v>46</v>
      </c>
      <c r="B51" s="164">
        <v>46</v>
      </c>
      <c r="C51" s="165">
        <v>59</v>
      </c>
      <c r="D51" s="166">
        <v>9</v>
      </c>
      <c r="E51" s="166">
        <v>9</v>
      </c>
      <c r="F51" s="166">
        <v>34</v>
      </c>
      <c r="G51" s="166">
        <v>34</v>
      </c>
      <c r="H51" s="166">
        <v>5</v>
      </c>
      <c r="I51" s="166">
        <v>5</v>
      </c>
      <c r="J51" s="166">
        <v>0</v>
      </c>
      <c r="K51" s="166">
        <v>0</v>
      </c>
      <c r="L51" s="166">
        <v>0</v>
      </c>
      <c r="M51" s="166">
        <v>0</v>
      </c>
      <c r="N51" s="166">
        <v>11</v>
      </c>
      <c r="O51" s="166">
        <v>27</v>
      </c>
      <c r="P51" s="166">
        <v>14</v>
      </c>
      <c r="Q51" s="166">
        <v>16</v>
      </c>
      <c r="R51" s="166">
        <v>2</v>
      </c>
      <c r="S51" s="166">
        <v>2</v>
      </c>
      <c r="T51" s="166">
        <v>121</v>
      </c>
      <c r="U51" s="166">
        <v>152</v>
      </c>
      <c r="V51" s="167" t="s">
        <v>46</v>
      </c>
    </row>
    <row r="52" spans="1:22" ht="15" customHeight="1">
      <c r="A52" s="151" t="s">
        <v>47</v>
      </c>
      <c r="B52" s="164">
        <v>89</v>
      </c>
      <c r="C52" s="165">
        <v>115</v>
      </c>
      <c r="D52" s="166">
        <v>26</v>
      </c>
      <c r="E52" s="166">
        <v>28</v>
      </c>
      <c r="F52" s="166">
        <v>100</v>
      </c>
      <c r="G52" s="166">
        <v>109</v>
      </c>
      <c r="H52" s="166">
        <v>16</v>
      </c>
      <c r="I52" s="166">
        <v>16</v>
      </c>
      <c r="J52" s="166">
        <v>1</v>
      </c>
      <c r="K52" s="166">
        <v>1</v>
      </c>
      <c r="L52" s="166">
        <v>3</v>
      </c>
      <c r="M52" s="166">
        <v>4</v>
      </c>
      <c r="N52" s="166">
        <v>15</v>
      </c>
      <c r="O52" s="166">
        <v>26</v>
      </c>
      <c r="P52" s="166">
        <v>46</v>
      </c>
      <c r="Q52" s="166">
        <v>61</v>
      </c>
      <c r="R52" s="166">
        <v>17</v>
      </c>
      <c r="S52" s="166">
        <v>18</v>
      </c>
      <c r="T52" s="166">
        <v>313</v>
      </c>
      <c r="U52" s="166">
        <v>378</v>
      </c>
      <c r="V52" s="167" t="s">
        <v>47</v>
      </c>
    </row>
    <row r="53" spans="1:22" ht="15" customHeight="1">
      <c r="A53" s="151" t="s">
        <v>48</v>
      </c>
      <c r="B53" s="164">
        <v>133</v>
      </c>
      <c r="C53" s="165">
        <v>159</v>
      </c>
      <c r="D53" s="166">
        <v>19</v>
      </c>
      <c r="E53" s="166">
        <v>20</v>
      </c>
      <c r="F53" s="166">
        <v>47</v>
      </c>
      <c r="G53" s="166">
        <v>54</v>
      </c>
      <c r="H53" s="166">
        <v>17</v>
      </c>
      <c r="I53" s="166">
        <v>19</v>
      </c>
      <c r="J53" s="166">
        <v>0</v>
      </c>
      <c r="K53" s="166">
        <v>0</v>
      </c>
      <c r="L53" s="166">
        <v>4</v>
      </c>
      <c r="M53" s="166">
        <v>4</v>
      </c>
      <c r="N53" s="166">
        <v>16</v>
      </c>
      <c r="O53" s="166">
        <v>22</v>
      </c>
      <c r="P53" s="166">
        <v>21</v>
      </c>
      <c r="Q53" s="166">
        <v>27</v>
      </c>
      <c r="R53" s="166">
        <v>15</v>
      </c>
      <c r="S53" s="166">
        <v>15</v>
      </c>
      <c r="T53" s="166">
        <v>272</v>
      </c>
      <c r="U53" s="166">
        <v>320</v>
      </c>
      <c r="V53" s="167" t="s">
        <v>48</v>
      </c>
    </row>
    <row r="54" spans="1:22" ht="15" customHeight="1">
      <c r="A54" s="151" t="s">
        <v>49</v>
      </c>
      <c r="B54" s="164">
        <v>34</v>
      </c>
      <c r="C54" s="165">
        <v>39</v>
      </c>
      <c r="D54" s="166">
        <v>9</v>
      </c>
      <c r="E54" s="166">
        <v>9</v>
      </c>
      <c r="F54" s="166">
        <v>9</v>
      </c>
      <c r="G54" s="166">
        <v>9</v>
      </c>
      <c r="H54" s="166">
        <v>9</v>
      </c>
      <c r="I54" s="166">
        <v>10</v>
      </c>
      <c r="J54" s="166">
        <v>0</v>
      </c>
      <c r="K54" s="166">
        <v>0</v>
      </c>
      <c r="L54" s="166">
        <v>0</v>
      </c>
      <c r="M54" s="166">
        <v>0</v>
      </c>
      <c r="N54" s="166">
        <v>8</v>
      </c>
      <c r="O54" s="166">
        <v>10</v>
      </c>
      <c r="P54" s="166">
        <v>3</v>
      </c>
      <c r="Q54" s="166">
        <v>3</v>
      </c>
      <c r="R54" s="166">
        <v>10</v>
      </c>
      <c r="S54" s="166">
        <v>12</v>
      </c>
      <c r="T54" s="166">
        <v>82</v>
      </c>
      <c r="U54" s="166">
        <v>92</v>
      </c>
      <c r="V54" s="167" t="s">
        <v>49</v>
      </c>
    </row>
    <row r="55" spans="1:22" s="168" customFormat="1" ht="19.5" customHeight="1">
      <c r="A55" s="168" t="s">
        <v>50</v>
      </c>
      <c r="B55" s="169">
        <v>180</v>
      </c>
      <c r="C55" s="170">
        <v>209</v>
      </c>
      <c r="D55" s="171">
        <v>27</v>
      </c>
      <c r="E55" s="171">
        <v>32</v>
      </c>
      <c r="F55" s="171">
        <v>145</v>
      </c>
      <c r="G55" s="171">
        <v>166</v>
      </c>
      <c r="H55" s="171">
        <v>33</v>
      </c>
      <c r="I55" s="171">
        <v>41</v>
      </c>
      <c r="J55" s="171">
        <v>0</v>
      </c>
      <c r="K55" s="171">
        <v>0</v>
      </c>
      <c r="L55" s="171">
        <v>8</v>
      </c>
      <c r="M55" s="171">
        <v>14</v>
      </c>
      <c r="N55" s="171">
        <v>55</v>
      </c>
      <c r="O55" s="171">
        <v>115</v>
      </c>
      <c r="P55" s="171">
        <v>27</v>
      </c>
      <c r="Q55" s="171">
        <v>34</v>
      </c>
      <c r="R55" s="171">
        <v>94</v>
      </c>
      <c r="S55" s="171">
        <v>111</v>
      </c>
      <c r="T55" s="171">
        <v>569</v>
      </c>
      <c r="U55" s="171">
        <v>722</v>
      </c>
      <c r="V55" s="172" t="s">
        <v>50</v>
      </c>
    </row>
    <row r="56" spans="1:22" ht="15" customHeight="1">
      <c r="A56" s="151" t="s">
        <v>51</v>
      </c>
      <c r="B56" s="164">
        <v>180</v>
      </c>
      <c r="C56" s="165">
        <v>209</v>
      </c>
      <c r="D56" s="166">
        <v>27</v>
      </c>
      <c r="E56" s="166">
        <v>32</v>
      </c>
      <c r="F56" s="166">
        <v>145</v>
      </c>
      <c r="G56" s="166">
        <v>166</v>
      </c>
      <c r="H56" s="166">
        <v>33</v>
      </c>
      <c r="I56" s="166">
        <v>41</v>
      </c>
      <c r="J56" s="166">
        <v>0</v>
      </c>
      <c r="K56" s="166">
        <v>0</v>
      </c>
      <c r="L56" s="166">
        <v>8</v>
      </c>
      <c r="M56" s="166">
        <v>14</v>
      </c>
      <c r="N56" s="166">
        <v>55</v>
      </c>
      <c r="O56" s="166">
        <v>115</v>
      </c>
      <c r="P56" s="166">
        <v>27</v>
      </c>
      <c r="Q56" s="166">
        <v>34</v>
      </c>
      <c r="R56" s="166">
        <v>94</v>
      </c>
      <c r="S56" s="166">
        <v>111</v>
      </c>
      <c r="T56" s="166">
        <v>569</v>
      </c>
      <c r="U56" s="166">
        <v>722</v>
      </c>
      <c r="V56" s="167" t="s">
        <v>51</v>
      </c>
    </row>
    <row r="57" spans="1:22" s="168" customFormat="1" ht="19.5" customHeight="1">
      <c r="A57" s="168" t="s">
        <v>52</v>
      </c>
      <c r="B57" s="169">
        <v>53</v>
      </c>
      <c r="C57" s="170">
        <v>67</v>
      </c>
      <c r="D57" s="171">
        <v>4</v>
      </c>
      <c r="E57" s="171">
        <v>4</v>
      </c>
      <c r="F57" s="171">
        <v>1</v>
      </c>
      <c r="G57" s="171">
        <v>1</v>
      </c>
      <c r="H57" s="171">
        <v>13</v>
      </c>
      <c r="I57" s="171">
        <v>14</v>
      </c>
      <c r="J57" s="171">
        <v>0</v>
      </c>
      <c r="K57" s="171">
        <v>0</v>
      </c>
      <c r="L57" s="171">
        <v>0</v>
      </c>
      <c r="M57" s="171">
        <v>0</v>
      </c>
      <c r="N57" s="171">
        <v>2</v>
      </c>
      <c r="O57" s="171">
        <v>3</v>
      </c>
      <c r="P57" s="171">
        <v>5</v>
      </c>
      <c r="Q57" s="171">
        <v>5</v>
      </c>
      <c r="R57" s="171">
        <v>5</v>
      </c>
      <c r="S57" s="171">
        <v>5</v>
      </c>
      <c r="T57" s="171">
        <v>83</v>
      </c>
      <c r="U57" s="171">
        <v>99</v>
      </c>
      <c r="V57" s="172" t="s">
        <v>52</v>
      </c>
    </row>
    <row r="58" spans="1:22" ht="15" customHeight="1" thickBot="1">
      <c r="A58" s="173" t="s">
        <v>53</v>
      </c>
      <c r="B58" s="174">
        <v>53</v>
      </c>
      <c r="C58" s="175">
        <v>67</v>
      </c>
      <c r="D58" s="175">
        <v>4</v>
      </c>
      <c r="E58" s="175">
        <v>4</v>
      </c>
      <c r="F58" s="175">
        <v>1</v>
      </c>
      <c r="G58" s="175">
        <v>1</v>
      </c>
      <c r="H58" s="175">
        <v>13</v>
      </c>
      <c r="I58" s="175">
        <v>14</v>
      </c>
      <c r="J58" s="175">
        <v>0</v>
      </c>
      <c r="K58" s="175">
        <v>0</v>
      </c>
      <c r="L58" s="175">
        <v>0</v>
      </c>
      <c r="M58" s="175">
        <v>0</v>
      </c>
      <c r="N58" s="175">
        <v>2</v>
      </c>
      <c r="O58" s="175">
        <v>3</v>
      </c>
      <c r="P58" s="175">
        <v>5</v>
      </c>
      <c r="Q58" s="175">
        <v>5</v>
      </c>
      <c r="R58" s="175">
        <v>5</v>
      </c>
      <c r="S58" s="175">
        <v>5</v>
      </c>
      <c r="T58" s="175">
        <v>83</v>
      </c>
      <c r="U58" s="175">
        <v>99</v>
      </c>
      <c r="V58" s="176" t="s">
        <v>53</v>
      </c>
    </row>
    <row r="59" spans="1:22" ht="13.5" customHeight="1">
      <c r="A59" s="177" t="s">
        <v>213</v>
      </c>
      <c r="B59" s="178"/>
      <c r="C59" s="178"/>
      <c r="D59" s="179"/>
      <c r="E59" s="179"/>
      <c r="F59" s="179"/>
      <c r="G59" s="179"/>
      <c r="H59" s="179"/>
      <c r="I59" s="179"/>
      <c r="J59" s="179"/>
      <c r="K59" s="179"/>
      <c r="L59" s="179"/>
      <c r="M59" s="179"/>
      <c r="N59" s="179"/>
      <c r="O59" s="179"/>
      <c r="P59" s="179"/>
      <c r="Q59" s="179"/>
      <c r="R59" s="179"/>
      <c r="S59" s="179"/>
      <c r="T59" s="179"/>
      <c r="U59" s="178"/>
      <c r="V59" s="180"/>
    </row>
    <row r="60" spans="1:22" ht="13.5" customHeight="1">
      <c r="A60" s="177" t="s">
        <v>214</v>
      </c>
      <c r="B60" s="181"/>
      <c r="C60" s="178"/>
      <c r="D60" s="178"/>
      <c r="E60" s="178"/>
      <c r="F60" s="178"/>
      <c r="G60" s="178"/>
      <c r="H60" s="178"/>
      <c r="I60" s="178"/>
      <c r="J60" s="178"/>
      <c r="K60" s="178"/>
      <c r="L60" s="178"/>
      <c r="M60" s="178"/>
      <c r="N60" s="178"/>
      <c r="O60" s="178"/>
      <c r="P60" s="178"/>
      <c r="Q60" s="178"/>
      <c r="R60" s="178"/>
      <c r="S60" s="178"/>
      <c r="T60" s="178"/>
      <c r="U60" s="178"/>
      <c r="V60" s="180"/>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sheetData>
  <sheetProtection/>
  <mergeCells count="12">
    <mergeCell ref="J3:K3"/>
    <mergeCell ref="L3:M3"/>
    <mergeCell ref="A3:A4"/>
    <mergeCell ref="B3:C3"/>
    <mergeCell ref="D3:E3"/>
    <mergeCell ref="F3:G3"/>
    <mergeCell ref="V3:V4"/>
    <mergeCell ref="N3:O3"/>
    <mergeCell ref="P3:Q3"/>
    <mergeCell ref="T3:U3"/>
    <mergeCell ref="R3:S3"/>
    <mergeCell ref="H3:I3"/>
  </mergeCells>
  <printOptions horizontalCentered="1" verticalCentered="1"/>
  <pageMargins left="0.8" right="0.77" top="0.5905511811023623" bottom="0.5905511811023623" header="0.39" footer="0"/>
  <pageSetup fitToWidth="2" horizontalDpi="600" verticalDpi="600" orientation="portrait" paperSize="9" scale="85" r:id="rId1"/>
  <colBreaks count="1" manualBreakCount="1">
    <brk id="11" max="59" man="1"/>
  </colBreaks>
</worksheet>
</file>

<file path=xl/worksheets/sheet6.xml><?xml version="1.0" encoding="utf-8"?>
<worksheet xmlns="http://schemas.openxmlformats.org/spreadsheetml/2006/main" xmlns:r="http://schemas.openxmlformats.org/officeDocument/2006/relationships">
  <sheetPr>
    <tabColor indexed="15"/>
  </sheetPr>
  <dimension ref="A1:V60"/>
  <sheetViews>
    <sheetView zoomScaleSheetLayoutView="100" zoomScalePageLayoutView="0" workbookViewId="0" topLeftCell="A1">
      <selection activeCell="A1" sqref="A1"/>
    </sheetView>
  </sheetViews>
  <sheetFormatPr defaultColWidth="12.375" defaultRowHeight="16.5" customHeight="1"/>
  <cols>
    <col min="1" max="2" width="12.875" style="151" customWidth="1"/>
    <col min="3" max="3" width="12.125" style="151" customWidth="1"/>
    <col min="4" max="4" width="14.125" style="151" customWidth="1"/>
    <col min="5" max="5" width="12.625" style="151" customWidth="1"/>
    <col min="6" max="6" width="12.125" style="151" customWidth="1"/>
    <col min="7" max="7" width="12.375" style="151" customWidth="1"/>
    <col min="8" max="9" width="10.50390625" style="151" customWidth="1"/>
    <col min="10" max="10" width="9.875" style="151" customWidth="1"/>
    <col min="11" max="11" width="10.00390625" style="151" customWidth="1"/>
    <col min="12" max="19" width="10.875" style="151" customWidth="1"/>
    <col min="20" max="20" width="12.375" style="151" customWidth="1"/>
    <col min="21" max="21" width="12.625" style="151" customWidth="1"/>
    <col min="22" max="22" width="12.875" style="151" customWidth="1"/>
    <col min="23" max="16384" width="12.375" style="151" customWidth="1"/>
  </cols>
  <sheetData>
    <row r="1" s="148" customFormat="1" ht="20.25" customHeight="1">
      <c r="A1" s="268" t="s">
        <v>225</v>
      </c>
    </row>
    <row r="2" spans="1:22" ht="15" customHeight="1" thickBot="1">
      <c r="A2" s="149"/>
      <c r="B2" s="149"/>
      <c r="C2" s="149"/>
      <c r="D2" s="149"/>
      <c r="E2" s="149"/>
      <c r="F2" s="149"/>
      <c r="G2" s="149"/>
      <c r="H2" s="149"/>
      <c r="I2" s="149"/>
      <c r="J2" s="149"/>
      <c r="K2" s="149"/>
      <c r="L2" s="149"/>
      <c r="M2" s="149"/>
      <c r="N2" s="149"/>
      <c r="O2" s="149"/>
      <c r="P2" s="149"/>
      <c r="Q2" s="149"/>
      <c r="R2" s="149"/>
      <c r="S2" s="149"/>
      <c r="T2" s="149"/>
      <c r="U2" s="150" t="s">
        <v>209</v>
      </c>
      <c r="V2" s="150"/>
    </row>
    <row r="3" spans="1:22" ht="13.5" customHeight="1" thickTop="1">
      <c r="A3" s="492" t="s">
        <v>190</v>
      </c>
      <c r="B3" s="494" t="s">
        <v>215</v>
      </c>
      <c r="C3" s="486"/>
      <c r="D3" s="485" t="s">
        <v>216</v>
      </c>
      <c r="E3" s="486"/>
      <c r="F3" s="485" t="s">
        <v>217</v>
      </c>
      <c r="G3" s="486"/>
      <c r="H3" s="485" t="s">
        <v>218</v>
      </c>
      <c r="I3" s="486"/>
      <c r="J3" s="485" t="s">
        <v>219</v>
      </c>
      <c r="K3" s="487"/>
      <c r="L3" s="488" t="s">
        <v>220</v>
      </c>
      <c r="M3" s="486"/>
      <c r="N3" s="489" t="s">
        <v>221</v>
      </c>
      <c r="O3" s="490"/>
      <c r="P3" s="489" t="s">
        <v>222</v>
      </c>
      <c r="Q3" s="490"/>
      <c r="R3" s="485" t="s">
        <v>210</v>
      </c>
      <c r="S3" s="486"/>
      <c r="T3" s="485" t="s">
        <v>223</v>
      </c>
      <c r="U3" s="491"/>
      <c r="V3" s="483" t="s">
        <v>190</v>
      </c>
    </row>
    <row r="4" spans="1:22" ht="13.5" customHeight="1">
      <c r="A4" s="493"/>
      <c r="B4" s="152" t="s">
        <v>211</v>
      </c>
      <c r="C4" s="153" t="s">
        <v>212</v>
      </c>
      <c r="D4" s="153" t="s">
        <v>211</v>
      </c>
      <c r="E4" s="153" t="s">
        <v>212</v>
      </c>
      <c r="F4" s="153" t="s">
        <v>211</v>
      </c>
      <c r="G4" s="153" t="s">
        <v>212</v>
      </c>
      <c r="H4" s="153" t="s">
        <v>211</v>
      </c>
      <c r="I4" s="153" t="s">
        <v>212</v>
      </c>
      <c r="J4" s="153" t="s">
        <v>211</v>
      </c>
      <c r="K4" s="154" t="s">
        <v>212</v>
      </c>
      <c r="L4" s="155" t="s">
        <v>211</v>
      </c>
      <c r="M4" s="156" t="s">
        <v>212</v>
      </c>
      <c r="N4" s="154" t="s">
        <v>211</v>
      </c>
      <c r="O4" s="182" t="s">
        <v>212</v>
      </c>
      <c r="P4" s="153" t="s">
        <v>211</v>
      </c>
      <c r="Q4" s="157" t="s">
        <v>212</v>
      </c>
      <c r="R4" s="153" t="s">
        <v>211</v>
      </c>
      <c r="S4" s="153" t="s">
        <v>212</v>
      </c>
      <c r="T4" s="153" t="s">
        <v>211</v>
      </c>
      <c r="U4" s="158" t="s">
        <v>212</v>
      </c>
      <c r="V4" s="484"/>
    </row>
    <row r="5" spans="1:22" s="148" customFormat="1" ht="19.5" customHeight="1">
      <c r="A5" s="159" t="s">
        <v>200</v>
      </c>
      <c r="B5" s="160">
        <v>-2599</v>
      </c>
      <c r="C5" s="161">
        <v>-2764</v>
      </c>
      <c r="D5" s="161">
        <v>-1020</v>
      </c>
      <c r="E5" s="161">
        <v>-1020</v>
      </c>
      <c r="F5" s="161">
        <v>-1552</v>
      </c>
      <c r="G5" s="161">
        <v>-1510</v>
      </c>
      <c r="H5" s="161">
        <v>177</v>
      </c>
      <c r="I5" s="161">
        <v>241</v>
      </c>
      <c r="J5" s="161">
        <v>74</v>
      </c>
      <c r="K5" s="161">
        <v>138</v>
      </c>
      <c r="L5" s="161">
        <v>-117</v>
      </c>
      <c r="M5" s="161">
        <v>-166</v>
      </c>
      <c r="N5" s="161">
        <v>532</v>
      </c>
      <c r="O5" s="183">
        <v>1306</v>
      </c>
      <c r="P5" s="161">
        <v>-141</v>
      </c>
      <c r="Q5" s="161">
        <v>57</v>
      </c>
      <c r="R5" s="161">
        <v>1606</v>
      </c>
      <c r="S5" s="161">
        <v>2502</v>
      </c>
      <c r="T5" s="161">
        <v>-3040</v>
      </c>
      <c r="U5" s="161">
        <v>-1216</v>
      </c>
      <c r="V5" s="162" t="s">
        <v>200</v>
      </c>
    </row>
    <row r="6" spans="1:22" s="148" customFormat="1" ht="19.5" customHeight="1">
      <c r="A6" s="148" t="s">
        <v>1</v>
      </c>
      <c r="B6" s="160">
        <v>-2107</v>
      </c>
      <c r="C6" s="161">
        <v>-2127</v>
      </c>
      <c r="D6" s="163">
        <v>-848</v>
      </c>
      <c r="E6" s="163">
        <v>-841</v>
      </c>
      <c r="F6" s="163">
        <v>-1114</v>
      </c>
      <c r="G6" s="163">
        <v>-1081</v>
      </c>
      <c r="H6" s="163">
        <v>208</v>
      </c>
      <c r="I6" s="163">
        <v>213</v>
      </c>
      <c r="J6" s="163">
        <v>58</v>
      </c>
      <c r="K6" s="163">
        <v>103</v>
      </c>
      <c r="L6" s="163">
        <v>-85</v>
      </c>
      <c r="M6" s="163">
        <v>-110</v>
      </c>
      <c r="N6" s="163">
        <v>319</v>
      </c>
      <c r="O6" s="163">
        <v>781</v>
      </c>
      <c r="P6" s="163">
        <v>-22</v>
      </c>
      <c r="Q6" s="163">
        <v>155</v>
      </c>
      <c r="R6" s="163">
        <v>1497</v>
      </c>
      <c r="S6" s="163">
        <v>2288</v>
      </c>
      <c r="T6" s="163">
        <v>-2094</v>
      </c>
      <c r="U6" s="163">
        <v>-619</v>
      </c>
      <c r="V6" s="162" t="s">
        <v>1</v>
      </c>
    </row>
    <row r="7" spans="1:22" ht="15" customHeight="1">
      <c r="A7" s="151" t="s">
        <v>2</v>
      </c>
      <c r="B7" s="164">
        <v>-216</v>
      </c>
      <c r="C7" s="165">
        <v>-240</v>
      </c>
      <c r="D7" s="166">
        <v>-46</v>
      </c>
      <c r="E7" s="166">
        <v>-44</v>
      </c>
      <c r="F7" s="166">
        <v>-376</v>
      </c>
      <c r="G7" s="166">
        <v>-409</v>
      </c>
      <c r="H7" s="166">
        <v>-38</v>
      </c>
      <c r="I7" s="166">
        <v>-89</v>
      </c>
      <c r="J7" s="166">
        <v>-12</v>
      </c>
      <c r="K7" s="166">
        <v>-24</v>
      </c>
      <c r="L7" s="166">
        <v>-12</v>
      </c>
      <c r="M7" s="166">
        <v>-12</v>
      </c>
      <c r="N7" s="166">
        <v>-251</v>
      </c>
      <c r="O7" s="166">
        <v>-668</v>
      </c>
      <c r="P7" s="166">
        <v>712</v>
      </c>
      <c r="Q7" s="166">
        <v>1204</v>
      </c>
      <c r="R7" s="166">
        <v>19</v>
      </c>
      <c r="S7" s="166">
        <v>33</v>
      </c>
      <c r="T7" s="166">
        <v>-220</v>
      </c>
      <c r="U7" s="166">
        <v>-249</v>
      </c>
      <c r="V7" s="167" t="s">
        <v>2</v>
      </c>
    </row>
    <row r="8" spans="1:22" ht="15" customHeight="1">
      <c r="A8" s="151" t="s">
        <v>3</v>
      </c>
      <c r="B8" s="164">
        <v>77</v>
      </c>
      <c r="C8" s="165">
        <v>168</v>
      </c>
      <c r="D8" s="166">
        <v>-19</v>
      </c>
      <c r="E8" s="166">
        <v>2</v>
      </c>
      <c r="F8" s="166">
        <v>112</v>
      </c>
      <c r="G8" s="166">
        <v>140</v>
      </c>
      <c r="H8" s="166">
        <v>56</v>
      </c>
      <c r="I8" s="166">
        <v>35</v>
      </c>
      <c r="J8" s="166">
        <v>1</v>
      </c>
      <c r="K8" s="166">
        <v>4</v>
      </c>
      <c r="L8" s="166">
        <v>9</v>
      </c>
      <c r="M8" s="166">
        <v>18</v>
      </c>
      <c r="N8" s="166">
        <v>-78</v>
      </c>
      <c r="O8" s="166">
        <v>-186</v>
      </c>
      <c r="P8" s="166">
        <v>-177</v>
      </c>
      <c r="Q8" s="166">
        <v>-230</v>
      </c>
      <c r="R8" s="166">
        <v>238</v>
      </c>
      <c r="S8" s="166">
        <v>367</v>
      </c>
      <c r="T8" s="166">
        <v>219</v>
      </c>
      <c r="U8" s="166">
        <v>318</v>
      </c>
      <c r="V8" s="167" t="s">
        <v>3</v>
      </c>
    </row>
    <row r="9" spans="1:22" ht="15" customHeight="1">
      <c r="A9" s="151" t="s">
        <v>4</v>
      </c>
      <c r="B9" s="164">
        <v>-263</v>
      </c>
      <c r="C9" s="165">
        <v>-327</v>
      </c>
      <c r="D9" s="166">
        <v>-147</v>
      </c>
      <c r="E9" s="166">
        <v>-139</v>
      </c>
      <c r="F9" s="166">
        <v>12</v>
      </c>
      <c r="G9" s="166">
        <v>10</v>
      </c>
      <c r="H9" s="166">
        <v>20</v>
      </c>
      <c r="I9" s="166">
        <v>32</v>
      </c>
      <c r="J9" s="166">
        <v>8</v>
      </c>
      <c r="K9" s="166">
        <v>12</v>
      </c>
      <c r="L9" s="166">
        <v>3</v>
      </c>
      <c r="M9" s="166">
        <v>6</v>
      </c>
      <c r="N9" s="166">
        <v>12</v>
      </c>
      <c r="O9" s="166">
        <v>14</v>
      </c>
      <c r="P9" s="166">
        <v>-67</v>
      </c>
      <c r="Q9" s="166">
        <v>-95</v>
      </c>
      <c r="R9" s="166">
        <v>47</v>
      </c>
      <c r="S9" s="166">
        <v>41</v>
      </c>
      <c r="T9" s="166">
        <v>-375</v>
      </c>
      <c r="U9" s="166">
        <v>-446</v>
      </c>
      <c r="V9" s="167" t="s">
        <v>4</v>
      </c>
    </row>
    <row r="10" spans="1:22" ht="15" customHeight="1">
      <c r="A10" s="151" t="s">
        <v>5</v>
      </c>
      <c r="B10" s="164">
        <v>-308</v>
      </c>
      <c r="C10" s="165">
        <v>-383</v>
      </c>
      <c r="D10" s="166">
        <v>-115</v>
      </c>
      <c r="E10" s="166">
        <v>-118</v>
      </c>
      <c r="F10" s="166">
        <v>-232</v>
      </c>
      <c r="G10" s="166">
        <v>-230</v>
      </c>
      <c r="H10" s="166">
        <v>-16</v>
      </c>
      <c r="I10" s="166">
        <v>-45</v>
      </c>
      <c r="J10" s="166">
        <v>9</v>
      </c>
      <c r="K10" s="166">
        <v>19</v>
      </c>
      <c r="L10" s="166">
        <v>-12</v>
      </c>
      <c r="M10" s="166">
        <v>-19</v>
      </c>
      <c r="N10" s="166">
        <v>153</v>
      </c>
      <c r="O10" s="166">
        <v>319</v>
      </c>
      <c r="P10" s="166">
        <v>85</v>
      </c>
      <c r="Q10" s="166">
        <v>94</v>
      </c>
      <c r="R10" s="166">
        <v>116</v>
      </c>
      <c r="S10" s="166">
        <v>120</v>
      </c>
      <c r="T10" s="166">
        <v>-320</v>
      </c>
      <c r="U10" s="166">
        <v>-243</v>
      </c>
      <c r="V10" s="167" t="s">
        <v>5</v>
      </c>
    </row>
    <row r="11" spans="1:22" ht="15" customHeight="1">
      <c r="A11" s="151" t="s">
        <v>6</v>
      </c>
      <c r="B11" s="164">
        <v>-195</v>
      </c>
      <c r="C11" s="165">
        <v>-125</v>
      </c>
      <c r="D11" s="166">
        <v>51</v>
      </c>
      <c r="E11" s="166">
        <v>44</v>
      </c>
      <c r="F11" s="166">
        <v>-55</v>
      </c>
      <c r="G11" s="166">
        <v>-55</v>
      </c>
      <c r="H11" s="166">
        <v>11</v>
      </c>
      <c r="I11" s="166">
        <v>34</v>
      </c>
      <c r="J11" s="166">
        <v>-1</v>
      </c>
      <c r="K11" s="166">
        <v>-1</v>
      </c>
      <c r="L11" s="166">
        <v>-2</v>
      </c>
      <c r="M11" s="166">
        <v>3</v>
      </c>
      <c r="N11" s="166">
        <v>19</v>
      </c>
      <c r="O11" s="166">
        <v>59</v>
      </c>
      <c r="P11" s="166">
        <v>-52</v>
      </c>
      <c r="Q11" s="166">
        <v>-41</v>
      </c>
      <c r="R11" s="166">
        <v>50</v>
      </c>
      <c r="S11" s="166">
        <v>151</v>
      </c>
      <c r="T11" s="166">
        <v>-174</v>
      </c>
      <c r="U11" s="166">
        <v>69</v>
      </c>
      <c r="V11" s="167" t="s">
        <v>6</v>
      </c>
    </row>
    <row r="12" spans="1:22" ht="15" customHeight="1">
      <c r="A12" s="151" t="s">
        <v>7</v>
      </c>
      <c r="B12" s="164">
        <v>-169</v>
      </c>
      <c r="C12" s="165">
        <v>-198</v>
      </c>
      <c r="D12" s="166">
        <v>-93</v>
      </c>
      <c r="E12" s="166">
        <v>-100</v>
      </c>
      <c r="F12" s="166">
        <v>-60</v>
      </c>
      <c r="G12" s="166">
        <v>-82</v>
      </c>
      <c r="H12" s="166">
        <v>-4</v>
      </c>
      <c r="I12" s="166">
        <v>-11</v>
      </c>
      <c r="J12" s="166">
        <v>10</v>
      </c>
      <c r="K12" s="166">
        <v>14</v>
      </c>
      <c r="L12" s="166">
        <v>-5</v>
      </c>
      <c r="M12" s="166">
        <v>-10</v>
      </c>
      <c r="N12" s="166">
        <v>5</v>
      </c>
      <c r="O12" s="166">
        <v>0</v>
      </c>
      <c r="P12" s="166">
        <v>-25</v>
      </c>
      <c r="Q12" s="166">
        <v>-19</v>
      </c>
      <c r="R12" s="166">
        <v>8</v>
      </c>
      <c r="S12" s="166">
        <v>-6</v>
      </c>
      <c r="T12" s="166">
        <v>-333</v>
      </c>
      <c r="U12" s="166">
        <v>-412</v>
      </c>
      <c r="V12" s="167" t="s">
        <v>7</v>
      </c>
    </row>
    <row r="13" spans="1:22" ht="15" customHeight="1">
      <c r="A13" s="151" t="s">
        <v>8</v>
      </c>
      <c r="B13" s="164">
        <v>-63</v>
      </c>
      <c r="C13" s="165">
        <v>-80</v>
      </c>
      <c r="D13" s="166">
        <v>-3</v>
      </c>
      <c r="E13" s="166">
        <v>-1</v>
      </c>
      <c r="F13" s="166">
        <v>-96</v>
      </c>
      <c r="G13" s="166">
        <v>-105</v>
      </c>
      <c r="H13" s="166">
        <v>-9</v>
      </c>
      <c r="I13" s="166">
        <v>-13</v>
      </c>
      <c r="J13" s="166">
        <v>3</v>
      </c>
      <c r="K13" s="166">
        <v>3</v>
      </c>
      <c r="L13" s="166">
        <v>-3</v>
      </c>
      <c r="M13" s="166">
        <v>-5</v>
      </c>
      <c r="N13" s="166">
        <v>12</v>
      </c>
      <c r="O13" s="166">
        <v>38</v>
      </c>
      <c r="P13" s="166">
        <v>23</v>
      </c>
      <c r="Q13" s="166">
        <v>27</v>
      </c>
      <c r="R13" s="166">
        <v>25</v>
      </c>
      <c r="S13" s="166">
        <v>25</v>
      </c>
      <c r="T13" s="166">
        <v>-111</v>
      </c>
      <c r="U13" s="166">
        <v>-111</v>
      </c>
      <c r="V13" s="167" t="s">
        <v>8</v>
      </c>
    </row>
    <row r="14" spans="1:22" ht="15" customHeight="1">
      <c r="A14" s="151" t="s">
        <v>9</v>
      </c>
      <c r="B14" s="164">
        <v>-86</v>
      </c>
      <c r="C14" s="165">
        <v>-135</v>
      </c>
      <c r="D14" s="166">
        <v>-4</v>
      </c>
      <c r="E14" s="166">
        <v>-4</v>
      </c>
      <c r="F14" s="166">
        <v>10</v>
      </c>
      <c r="G14" s="166">
        <v>23</v>
      </c>
      <c r="H14" s="166">
        <v>25</v>
      </c>
      <c r="I14" s="166">
        <v>31</v>
      </c>
      <c r="J14" s="166">
        <v>1</v>
      </c>
      <c r="K14" s="166">
        <v>0</v>
      </c>
      <c r="L14" s="166">
        <v>-2</v>
      </c>
      <c r="M14" s="166">
        <v>-3</v>
      </c>
      <c r="N14" s="166">
        <v>-7</v>
      </c>
      <c r="O14" s="166">
        <v>-4</v>
      </c>
      <c r="P14" s="166">
        <v>-43</v>
      </c>
      <c r="Q14" s="166">
        <v>-61</v>
      </c>
      <c r="R14" s="166">
        <v>9</v>
      </c>
      <c r="S14" s="166">
        <v>60</v>
      </c>
      <c r="T14" s="166">
        <v>-97</v>
      </c>
      <c r="U14" s="166">
        <v>-93</v>
      </c>
      <c r="V14" s="167" t="s">
        <v>9</v>
      </c>
    </row>
    <row r="15" spans="1:22" ht="15" customHeight="1">
      <c r="A15" s="151" t="s">
        <v>10</v>
      </c>
      <c r="B15" s="164">
        <v>0</v>
      </c>
      <c r="C15" s="165">
        <v>48</v>
      </c>
      <c r="D15" s="166">
        <v>-32</v>
      </c>
      <c r="E15" s="166">
        <v>-49</v>
      </c>
      <c r="F15" s="166">
        <v>3</v>
      </c>
      <c r="G15" s="166">
        <v>37</v>
      </c>
      <c r="H15" s="166">
        <v>8</v>
      </c>
      <c r="I15" s="166">
        <v>14</v>
      </c>
      <c r="J15" s="166">
        <v>7</v>
      </c>
      <c r="K15" s="166">
        <v>15</v>
      </c>
      <c r="L15" s="166">
        <v>-1</v>
      </c>
      <c r="M15" s="166">
        <v>7</v>
      </c>
      <c r="N15" s="166">
        <v>83</v>
      </c>
      <c r="O15" s="166">
        <v>218</v>
      </c>
      <c r="P15" s="166">
        <v>-73</v>
      </c>
      <c r="Q15" s="166">
        <v>-94</v>
      </c>
      <c r="R15" s="166">
        <v>43</v>
      </c>
      <c r="S15" s="166">
        <v>42</v>
      </c>
      <c r="T15" s="166">
        <v>38</v>
      </c>
      <c r="U15" s="166">
        <v>238</v>
      </c>
      <c r="V15" s="167" t="s">
        <v>10</v>
      </c>
    </row>
    <row r="16" spans="1:22" ht="15" customHeight="1">
      <c r="A16" s="151" t="s">
        <v>11</v>
      </c>
      <c r="B16" s="164">
        <v>-133</v>
      </c>
      <c r="C16" s="165">
        <v>-135</v>
      </c>
      <c r="D16" s="166">
        <v>-54</v>
      </c>
      <c r="E16" s="166">
        <v>-53</v>
      </c>
      <c r="F16" s="166">
        <v>-42</v>
      </c>
      <c r="G16" s="166">
        <v>-25</v>
      </c>
      <c r="H16" s="166">
        <v>-4</v>
      </c>
      <c r="I16" s="166">
        <v>5</v>
      </c>
      <c r="J16" s="166">
        <v>6</v>
      </c>
      <c r="K16" s="166">
        <v>4</v>
      </c>
      <c r="L16" s="166">
        <v>-1</v>
      </c>
      <c r="M16" s="166">
        <v>-3</v>
      </c>
      <c r="N16" s="166">
        <v>23</v>
      </c>
      <c r="O16" s="166">
        <v>33</v>
      </c>
      <c r="P16" s="166">
        <v>-12</v>
      </c>
      <c r="Q16" s="166">
        <v>-25</v>
      </c>
      <c r="R16" s="166">
        <v>37</v>
      </c>
      <c r="S16" s="166">
        <v>46</v>
      </c>
      <c r="T16" s="166">
        <v>-180</v>
      </c>
      <c r="U16" s="166">
        <v>-153</v>
      </c>
      <c r="V16" s="167" t="s">
        <v>11</v>
      </c>
    </row>
    <row r="17" spans="1:22" ht="15" customHeight="1">
      <c r="A17" s="151" t="s">
        <v>12</v>
      </c>
      <c r="B17" s="164">
        <v>158</v>
      </c>
      <c r="C17" s="165">
        <v>168</v>
      </c>
      <c r="D17" s="166">
        <v>-30</v>
      </c>
      <c r="E17" s="166">
        <v>-27</v>
      </c>
      <c r="F17" s="166">
        <v>13</v>
      </c>
      <c r="G17" s="166">
        <v>2</v>
      </c>
      <c r="H17" s="166">
        <v>1</v>
      </c>
      <c r="I17" s="166">
        <v>15</v>
      </c>
      <c r="J17" s="166">
        <v>2</v>
      </c>
      <c r="K17" s="166">
        <v>5</v>
      </c>
      <c r="L17" s="166">
        <v>0</v>
      </c>
      <c r="M17" s="166">
        <v>-3</v>
      </c>
      <c r="N17" s="166">
        <v>115</v>
      </c>
      <c r="O17" s="166">
        <v>304</v>
      </c>
      <c r="P17" s="166">
        <v>-78</v>
      </c>
      <c r="Q17" s="166">
        <v>-82</v>
      </c>
      <c r="R17" s="166">
        <v>329</v>
      </c>
      <c r="S17" s="166">
        <v>480</v>
      </c>
      <c r="T17" s="166">
        <v>510</v>
      </c>
      <c r="U17" s="166">
        <v>862</v>
      </c>
      <c r="V17" s="167" t="s">
        <v>12</v>
      </c>
    </row>
    <row r="18" spans="1:22" ht="15" customHeight="1">
      <c r="A18" s="151" t="s">
        <v>13</v>
      </c>
      <c r="B18" s="164">
        <v>-127</v>
      </c>
      <c r="C18" s="165">
        <v>-104</v>
      </c>
      <c r="D18" s="166">
        <v>-41</v>
      </c>
      <c r="E18" s="166">
        <v>-39</v>
      </c>
      <c r="F18" s="166">
        <v>-110</v>
      </c>
      <c r="G18" s="166">
        <v>-115</v>
      </c>
      <c r="H18" s="166">
        <v>18</v>
      </c>
      <c r="I18" s="166">
        <v>22</v>
      </c>
      <c r="J18" s="166">
        <v>5</v>
      </c>
      <c r="K18" s="166">
        <v>11</v>
      </c>
      <c r="L18" s="166">
        <v>-8</v>
      </c>
      <c r="M18" s="166">
        <v>-10</v>
      </c>
      <c r="N18" s="166">
        <v>25</v>
      </c>
      <c r="O18" s="166">
        <v>81</v>
      </c>
      <c r="P18" s="166">
        <v>3</v>
      </c>
      <c r="Q18" s="166">
        <v>-4</v>
      </c>
      <c r="R18" s="166">
        <v>20</v>
      </c>
      <c r="S18" s="166">
        <v>19</v>
      </c>
      <c r="T18" s="166">
        <v>-215</v>
      </c>
      <c r="U18" s="166">
        <v>-139</v>
      </c>
      <c r="V18" s="167" t="s">
        <v>13</v>
      </c>
    </row>
    <row r="19" spans="1:22" ht="15" customHeight="1">
      <c r="A19" s="151" t="s">
        <v>14</v>
      </c>
      <c r="B19" s="164">
        <v>27</v>
      </c>
      <c r="C19" s="165">
        <v>7</v>
      </c>
      <c r="D19" s="166">
        <v>-75</v>
      </c>
      <c r="E19" s="166">
        <v>-76</v>
      </c>
      <c r="F19" s="166">
        <v>-124</v>
      </c>
      <c r="G19" s="166">
        <v>-116</v>
      </c>
      <c r="H19" s="166">
        <v>54</v>
      </c>
      <c r="I19" s="166">
        <v>66</v>
      </c>
      <c r="J19" s="166">
        <v>1</v>
      </c>
      <c r="K19" s="166">
        <v>4</v>
      </c>
      <c r="L19" s="166">
        <v>-18</v>
      </c>
      <c r="M19" s="166">
        <v>-37</v>
      </c>
      <c r="N19" s="166">
        <v>68</v>
      </c>
      <c r="O19" s="166">
        <v>213</v>
      </c>
      <c r="P19" s="166">
        <v>-155</v>
      </c>
      <c r="Q19" s="166">
        <v>-268</v>
      </c>
      <c r="R19" s="166">
        <v>234</v>
      </c>
      <c r="S19" s="166">
        <v>293</v>
      </c>
      <c r="T19" s="166">
        <v>12</v>
      </c>
      <c r="U19" s="166">
        <v>86</v>
      </c>
      <c r="V19" s="167" t="s">
        <v>14</v>
      </c>
    </row>
    <row r="20" spans="1:22" ht="15" customHeight="1">
      <c r="A20" s="151" t="s">
        <v>15</v>
      </c>
      <c r="B20" s="164">
        <v>46</v>
      </c>
      <c r="C20" s="165">
        <v>148</v>
      </c>
      <c r="D20" s="166">
        <v>-55</v>
      </c>
      <c r="E20" s="166">
        <v>-50</v>
      </c>
      <c r="F20" s="166">
        <v>-79</v>
      </c>
      <c r="G20" s="166">
        <v>-60</v>
      </c>
      <c r="H20" s="166">
        <v>27</v>
      </c>
      <c r="I20" s="166">
        <v>52</v>
      </c>
      <c r="J20" s="166">
        <v>6</v>
      </c>
      <c r="K20" s="166">
        <v>14</v>
      </c>
      <c r="L20" s="166">
        <v>-3</v>
      </c>
      <c r="M20" s="166">
        <v>-8</v>
      </c>
      <c r="N20" s="166">
        <v>35</v>
      </c>
      <c r="O20" s="166">
        <v>58</v>
      </c>
      <c r="P20" s="166">
        <v>-63</v>
      </c>
      <c r="Q20" s="166">
        <v>-90</v>
      </c>
      <c r="R20" s="166">
        <v>212</v>
      </c>
      <c r="S20" s="166">
        <v>450</v>
      </c>
      <c r="T20" s="166">
        <v>126</v>
      </c>
      <c r="U20" s="166">
        <v>514</v>
      </c>
      <c r="V20" s="167" t="s">
        <v>15</v>
      </c>
    </row>
    <row r="21" spans="1:22" ht="15" customHeight="1">
      <c r="A21" s="151" t="s">
        <v>16</v>
      </c>
      <c r="B21" s="164">
        <v>-111</v>
      </c>
      <c r="C21" s="165">
        <v>-113</v>
      </c>
      <c r="D21" s="166">
        <v>-9</v>
      </c>
      <c r="E21" s="166">
        <v>-11</v>
      </c>
      <c r="F21" s="166">
        <v>-122</v>
      </c>
      <c r="G21" s="166">
        <v>-131</v>
      </c>
      <c r="H21" s="166">
        <v>19</v>
      </c>
      <c r="I21" s="166">
        <v>41</v>
      </c>
      <c r="J21" s="166">
        <v>3</v>
      </c>
      <c r="K21" s="166">
        <v>4</v>
      </c>
      <c r="L21" s="166">
        <v>-6</v>
      </c>
      <c r="M21" s="166">
        <v>-12</v>
      </c>
      <c r="N21" s="166">
        <v>27</v>
      </c>
      <c r="O21" s="166">
        <v>92</v>
      </c>
      <c r="P21" s="166">
        <v>-13</v>
      </c>
      <c r="Q21" s="166">
        <v>-20</v>
      </c>
      <c r="R21" s="166">
        <v>11</v>
      </c>
      <c r="S21" s="166">
        <v>17</v>
      </c>
      <c r="T21" s="166">
        <v>-201</v>
      </c>
      <c r="U21" s="166">
        <v>-133</v>
      </c>
      <c r="V21" s="167" t="s">
        <v>16</v>
      </c>
    </row>
    <row r="22" spans="1:22" ht="15" customHeight="1">
      <c r="A22" s="151" t="s">
        <v>17</v>
      </c>
      <c r="B22" s="164">
        <v>14</v>
      </c>
      <c r="C22" s="165">
        <v>-52</v>
      </c>
      <c r="D22" s="166">
        <v>7</v>
      </c>
      <c r="E22" s="166">
        <v>5</v>
      </c>
      <c r="F22" s="166">
        <v>315</v>
      </c>
      <c r="G22" s="166">
        <v>333</v>
      </c>
      <c r="H22" s="166">
        <v>-3</v>
      </c>
      <c r="I22" s="166">
        <v>-31</v>
      </c>
      <c r="J22" s="166">
        <v>1</v>
      </c>
      <c r="K22" s="166">
        <v>5</v>
      </c>
      <c r="L22" s="166">
        <v>-10</v>
      </c>
      <c r="M22" s="166">
        <v>-2</v>
      </c>
      <c r="N22" s="166">
        <v>-7</v>
      </c>
      <c r="O22" s="166">
        <v>-49</v>
      </c>
      <c r="P22" s="166">
        <v>-13</v>
      </c>
      <c r="Q22" s="166">
        <v>-42</v>
      </c>
      <c r="R22" s="166">
        <v>77</v>
      </c>
      <c r="S22" s="166">
        <v>135</v>
      </c>
      <c r="T22" s="166">
        <v>381</v>
      </c>
      <c r="U22" s="166">
        <v>302</v>
      </c>
      <c r="V22" s="167" t="s">
        <v>17</v>
      </c>
    </row>
    <row r="23" spans="1:22" ht="15" customHeight="1">
      <c r="A23" s="151" t="s">
        <v>18</v>
      </c>
      <c r="B23" s="164">
        <v>-131</v>
      </c>
      <c r="C23" s="165">
        <v>-137</v>
      </c>
      <c r="D23" s="166">
        <v>-39</v>
      </c>
      <c r="E23" s="166">
        <v>-39</v>
      </c>
      <c r="F23" s="166">
        <v>-10</v>
      </c>
      <c r="G23" s="166">
        <v>-17</v>
      </c>
      <c r="H23" s="166">
        <v>10</v>
      </c>
      <c r="I23" s="166">
        <v>-6</v>
      </c>
      <c r="J23" s="166">
        <v>0</v>
      </c>
      <c r="K23" s="166">
        <v>1</v>
      </c>
      <c r="L23" s="166">
        <v>-2</v>
      </c>
      <c r="M23" s="166">
        <v>-3</v>
      </c>
      <c r="N23" s="166">
        <v>-9</v>
      </c>
      <c r="O23" s="166">
        <v>-1</v>
      </c>
      <c r="P23" s="166">
        <v>-31</v>
      </c>
      <c r="Q23" s="166">
        <v>-36</v>
      </c>
      <c r="R23" s="166">
        <v>31</v>
      </c>
      <c r="S23" s="166">
        <v>31</v>
      </c>
      <c r="T23" s="166">
        <v>-181</v>
      </c>
      <c r="U23" s="166">
        <v>-207</v>
      </c>
      <c r="V23" s="167" t="s">
        <v>18</v>
      </c>
    </row>
    <row r="24" spans="1:22" ht="15" customHeight="1">
      <c r="A24" s="151" t="s">
        <v>19</v>
      </c>
      <c r="B24" s="164">
        <v>-65</v>
      </c>
      <c r="C24" s="165">
        <v>-77</v>
      </c>
      <c r="D24" s="166">
        <v>-10</v>
      </c>
      <c r="E24" s="166">
        <v>-10</v>
      </c>
      <c r="F24" s="166">
        <v>-52</v>
      </c>
      <c r="G24" s="166">
        <v>-48</v>
      </c>
      <c r="H24" s="166">
        <v>6</v>
      </c>
      <c r="I24" s="166">
        <v>5</v>
      </c>
      <c r="J24" s="166">
        <v>-2</v>
      </c>
      <c r="K24" s="166">
        <v>-2</v>
      </c>
      <c r="L24" s="166">
        <v>-2</v>
      </c>
      <c r="M24" s="166">
        <v>-1</v>
      </c>
      <c r="N24" s="166">
        <v>88</v>
      </c>
      <c r="O24" s="166">
        <v>231</v>
      </c>
      <c r="P24" s="166">
        <v>-17</v>
      </c>
      <c r="Q24" s="166">
        <v>-31</v>
      </c>
      <c r="R24" s="166">
        <v>-36</v>
      </c>
      <c r="S24" s="166">
        <v>-26</v>
      </c>
      <c r="T24" s="166">
        <v>-90</v>
      </c>
      <c r="U24" s="166">
        <v>41</v>
      </c>
      <c r="V24" s="167" t="s">
        <v>19</v>
      </c>
    </row>
    <row r="25" spans="1:22" ht="15" customHeight="1">
      <c r="A25" s="151" t="s">
        <v>20</v>
      </c>
      <c r="B25" s="164">
        <v>-284</v>
      </c>
      <c r="C25" s="165">
        <v>-271</v>
      </c>
      <c r="D25" s="166">
        <v>-76</v>
      </c>
      <c r="E25" s="166">
        <v>-75</v>
      </c>
      <c r="F25" s="166">
        <v>-36</v>
      </c>
      <c r="G25" s="166">
        <v>-44</v>
      </c>
      <c r="H25" s="166">
        <v>28</v>
      </c>
      <c r="I25" s="166">
        <v>43</v>
      </c>
      <c r="J25" s="166">
        <v>4</v>
      </c>
      <c r="K25" s="166">
        <v>4</v>
      </c>
      <c r="L25" s="166">
        <v>-4</v>
      </c>
      <c r="M25" s="166">
        <v>-4</v>
      </c>
      <c r="N25" s="166">
        <v>9</v>
      </c>
      <c r="O25" s="166">
        <v>15</v>
      </c>
      <c r="P25" s="166">
        <v>-21</v>
      </c>
      <c r="Q25" s="166">
        <v>-28</v>
      </c>
      <c r="R25" s="166">
        <v>9</v>
      </c>
      <c r="S25" s="166">
        <v>16</v>
      </c>
      <c r="T25" s="166">
        <v>-371</v>
      </c>
      <c r="U25" s="166">
        <v>-344</v>
      </c>
      <c r="V25" s="167" t="s">
        <v>20</v>
      </c>
    </row>
    <row r="26" spans="1:22" ht="15" customHeight="1">
      <c r="A26" s="151" t="s">
        <v>21</v>
      </c>
      <c r="B26" s="164">
        <v>-172</v>
      </c>
      <c r="C26" s="165">
        <v>-192</v>
      </c>
      <c r="D26" s="166">
        <v>-32</v>
      </c>
      <c r="E26" s="166">
        <v>-33</v>
      </c>
      <c r="F26" s="166">
        <v>-3</v>
      </c>
      <c r="G26" s="166">
        <v>2</v>
      </c>
      <c r="H26" s="166">
        <v>-15</v>
      </c>
      <c r="I26" s="166">
        <v>-18</v>
      </c>
      <c r="J26" s="166">
        <v>2</v>
      </c>
      <c r="K26" s="166">
        <v>3</v>
      </c>
      <c r="L26" s="166">
        <v>0</v>
      </c>
      <c r="M26" s="166">
        <v>-4</v>
      </c>
      <c r="N26" s="166">
        <v>-20</v>
      </c>
      <c r="O26" s="166">
        <v>-43</v>
      </c>
      <c r="P26" s="166">
        <v>-2</v>
      </c>
      <c r="Q26" s="166">
        <v>6</v>
      </c>
      <c r="R26" s="166">
        <v>30</v>
      </c>
      <c r="S26" s="166">
        <v>21</v>
      </c>
      <c r="T26" s="166">
        <v>-212</v>
      </c>
      <c r="U26" s="166">
        <v>-258</v>
      </c>
      <c r="V26" s="167" t="s">
        <v>21</v>
      </c>
    </row>
    <row r="27" spans="1:22" ht="15" customHeight="1">
      <c r="A27" s="151" t="s">
        <v>22</v>
      </c>
      <c r="B27" s="164">
        <v>-106</v>
      </c>
      <c r="C27" s="165">
        <v>-97</v>
      </c>
      <c r="D27" s="166">
        <v>-26</v>
      </c>
      <c r="E27" s="166">
        <v>-24</v>
      </c>
      <c r="F27" s="166">
        <v>-182</v>
      </c>
      <c r="G27" s="166">
        <v>-191</v>
      </c>
      <c r="H27" s="166">
        <v>14</v>
      </c>
      <c r="I27" s="166">
        <v>31</v>
      </c>
      <c r="J27" s="166">
        <v>4</v>
      </c>
      <c r="K27" s="166">
        <v>8</v>
      </c>
      <c r="L27" s="166">
        <v>-6</v>
      </c>
      <c r="M27" s="166">
        <v>-8</v>
      </c>
      <c r="N27" s="166">
        <v>17</v>
      </c>
      <c r="O27" s="166">
        <v>57</v>
      </c>
      <c r="P27" s="166">
        <v>-3</v>
      </c>
      <c r="Q27" s="166">
        <v>-10</v>
      </c>
      <c r="R27" s="166">
        <v>-12</v>
      </c>
      <c r="S27" s="166">
        <v>-27</v>
      </c>
      <c r="T27" s="166">
        <v>-300</v>
      </c>
      <c r="U27" s="166">
        <v>-261</v>
      </c>
      <c r="V27" s="167" t="s">
        <v>22</v>
      </c>
    </row>
    <row r="28" spans="1:22" s="168" customFormat="1" ht="19.5" customHeight="1">
      <c r="A28" s="168" t="s">
        <v>23</v>
      </c>
      <c r="B28" s="169">
        <v>-492</v>
      </c>
      <c r="C28" s="170">
        <v>-637</v>
      </c>
      <c r="D28" s="171">
        <v>-172</v>
      </c>
      <c r="E28" s="171">
        <v>-179</v>
      </c>
      <c r="F28" s="171">
        <v>-438</v>
      </c>
      <c r="G28" s="171">
        <v>-429</v>
      </c>
      <c r="H28" s="171">
        <v>-31</v>
      </c>
      <c r="I28" s="171">
        <v>28</v>
      </c>
      <c r="J28" s="171">
        <v>16</v>
      </c>
      <c r="K28" s="171">
        <v>35</v>
      </c>
      <c r="L28" s="171">
        <v>-32</v>
      </c>
      <c r="M28" s="171">
        <v>-56</v>
      </c>
      <c r="N28" s="171">
        <v>213</v>
      </c>
      <c r="O28" s="171">
        <v>525</v>
      </c>
      <c r="P28" s="171">
        <v>-119</v>
      </c>
      <c r="Q28" s="171">
        <v>-98</v>
      </c>
      <c r="R28" s="171">
        <v>109</v>
      </c>
      <c r="S28" s="171">
        <v>214</v>
      </c>
      <c r="T28" s="171">
        <v>-946</v>
      </c>
      <c r="U28" s="171">
        <v>-597</v>
      </c>
      <c r="V28" s="172" t="s">
        <v>23</v>
      </c>
    </row>
    <row r="29" spans="1:22" s="168" customFormat="1" ht="19.5" customHeight="1">
      <c r="A29" s="168" t="s">
        <v>24</v>
      </c>
      <c r="B29" s="169">
        <v>8</v>
      </c>
      <c r="C29" s="170">
        <v>-57</v>
      </c>
      <c r="D29" s="171">
        <v>-6</v>
      </c>
      <c r="E29" s="171">
        <v>-7</v>
      </c>
      <c r="F29" s="171">
        <v>187</v>
      </c>
      <c r="G29" s="171">
        <v>210</v>
      </c>
      <c r="H29" s="171">
        <v>9</v>
      </c>
      <c r="I29" s="171">
        <v>-18</v>
      </c>
      <c r="J29" s="171">
        <v>1</v>
      </c>
      <c r="K29" s="171">
        <v>5</v>
      </c>
      <c r="L29" s="171">
        <v>10</v>
      </c>
      <c r="M29" s="171">
        <v>12</v>
      </c>
      <c r="N29" s="171">
        <v>-13</v>
      </c>
      <c r="O29" s="171">
        <v>-34</v>
      </c>
      <c r="P29" s="171">
        <v>-90</v>
      </c>
      <c r="Q29" s="171">
        <v>-134</v>
      </c>
      <c r="R29" s="171">
        <v>11</v>
      </c>
      <c r="S29" s="171">
        <v>11</v>
      </c>
      <c r="T29" s="171">
        <v>117</v>
      </c>
      <c r="U29" s="171">
        <v>-12</v>
      </c>
      <c r="V29" s="172" t="s">
        <v>24</v>
      </c>
    </row>
    <row r="30" spans="1:22" ht="15" customHeight="1">
      <c r="A30" s="151" t="s">
        <v>25</v>
      </c>
      <c r="B30" s="164">
        <v>11</v>
      </c>
      <c r="C30" s="165">
        <v>-30</v>
      </c>
      <c r="D30" s="166">
        <v>-7</v>
      </c>
      <c r="E30" s="166">
        <v>-10</v>
      </c>
      <c r="F30" s="166">
        <v>110</v>
      </c>
      <c r="G30" s="166">
        <v>118</v>
      </c>
      <c r="H30" s="166">
        <v>8</v>
      </c>
      <c r="I30" s="166">
        <v>-10</v>
      </c>
      <c r="J30" s="166">
        <v>3</v>
      </c>
      <c r="K30" s="166">
        <v>7</v>
      </c>
      <c r="L30" s="166">
        <v>9</v>
      </c>
      <c r="M30" s="166">
        <v>8</v>
      </c>
      <c r="N30" s="166">
        <v>1</v>
      </c>
      <c r="O30" s="166">
        <v>-18</v>
      </c>
      <c r="P30" s="166">
        <v>-50</v>
      </c>
      <c r="Q30" s="166">
        <v>-84</v>
      </c>
      <c r="R30" s="166">
        <v>-6</v>
      </c>
      <c r="S30" s="166">
        <v>-4</v>
      </c>
      <c r="T30" s="166">
        <v>79</v>
      </c>
      <c r="U30" s="166">
        <v>-23</v>
      </c>
      <c r="V30" s="167" t="s">
        <v>25</v>
      </c>
    </row>
    <row r="31" spans="1:22" ht="15" customHeight="1">
      <c r="A31" s="151" t="s">
        <v>26</v>
      </c>
      <c r="B31" s="164">
        <v>-3</v>
      </c>
      <c r="C31" s="165">
        <v>-27</v>
      </c>
      <c r="D31" s="166">
        <v>1</v>
      </c>
      <c r="E31" s="166">
        <v>3</v>
      </c>
      <c r="F31" s="166">
        <v>77</v>
      </c>
      <c r="G31" s="166">
        <v>92</v>
      </c>
      <c r="H31" s="166">
        <v>1</v>
      </c>
      <c r="I31" s="166">
        <v>-8</v>
      </c>
      <c r="J31" s="166">
        <v>-2</v>
      </c>
      <c r="K31" s="166">
        <v>-2</v>
      </c>
      <c r="L31" s="166">
        <v>1</v>
      </c>
      <c r="M31" s="166">
        <v>4</v>
      </c>
      <c r="N31" s="166">
        <v>-14</v>
      </c>
      <c r="O31" s="166">
        <v>-16</v>
      </c>
      <c r="P31" s="166">
        <v>-40</v>
      </c>
      <c r="Q31" s="166">
        <v>-50</v>
      </c>
      <c r="R31" s="166">
        <v>17</v>
      </c>
      <c r="S31" s="166">
        <v>15</v>
      </c>
      <c r="T31" s="166">
        <v>38</v>
      </c>
      <c r="U31" s="166">
        <v>11</v>
      </c>
      <c r="V31" s="167" t="s">
        <v>26</v>
      </c>
    </row>
    <row r="32" spans="1:22" s="168" customFormat="1" ht="19.5" customHeight="1">
      <c r="A32" s="168" t="s">
        <v>27</v>
      </c>
      <c r="B32" s="169">
        <v>-88</v>
      </c>
      <c r="C32" s="170">
        <v>-103</v>
      </c>
      <c r="D32" s="171">
        <v>-15</v>
      </c>
      <c r="E32" s="171">
        <v>-10</v>
      </c>
      <c r="F32" s="171">
        <v>-115</v>
      </c>
      <c r="G32" s="171">
        <v>-127</v>
      </c>
      <c r="H32" s="171">
        <v>9</v>
      </c>
      <c r="I32" s="171">
        <v>17</v>
      </c>
      <c r="J32" s="171">
        <v>0</v>
      </c>
      <c r="K32" s="171">
        <v>0</v>
      </c>
      <c r="L32" s="171">
        <v>-8</v>
      </c>
      <c r="M32" s="171">
        <v>-13</v>
      </c>
      <c r="N32" s="171">
        <v>25</v>
      </c>
      <c r="O32" s="171">
        <v>61</v>
      </c>
      <c r="P32" s="171">
        <v>-29</v>
      </c>
      <c r="Q32" s="171">
        <v>-36</v>
      </c>
      <c r="R32" s="171">
        <v>11</v>
      </c>
      <c r="S32" s="171">
        <v>13</v>
      </c>
      <c r="T32" s="171">
        <v>-210</v>
      </c>
      <c r="U32" s="171">
        <v>-198</v>
      </c>
      <c r="V32" s="172" t="s">
        <v>27</v>
      </c>
    </row>
    <row r="33" spans="1:22" ht="15" customHeight="1">
      <c r="A33" s="151" t="s">
        <v>28</v>
      </c>
      <c r="B33" s="164">
        <v>-88</v>
      </c>
      <c r="C33" s="165">
        <v>-103</v>
      </c>
      <c r="D33" s="166">
        <v>-15</v>
      </c>
      <c r="E33" s="166">
        <v>-10</v>
      </c>
      <c r="F33" s="166">
        <v>-115</v>
      </c>
      <c r="G33" s="166">
        <v>-127</v>
      </c>
      <c r="H33" s="166">
        <v>9</v>
      </c>
      <c r="I33" s="166">
        <v>17</v>
      </c>
      <c r="J33" s="166">
        <v>0</v>
      </c>
      <c r="K33" s="166">
        <v>0</v>
      </c>
      <c r="L33" s="166">
        <v>-8</v>
      </c>
      <c r="M33" s="166">
        <v>-13</v>
      </c>
      <c r="N33" s="166">
        <v>25</v>
      </c>
      <c r="O33" s="166">
        <v>61</v>
      </c>
      <c r="P33" s="166">
        <v>-29</v>
      </c>
      <c r="Q33" s="166">
        <v>-36</v>
      </c>
      <c r="R33" s="166">
        <v>11</v>
      </c>
      <c r="S33" s="166">
        <v>13</v>
      </c>
      <c r="T33" s="166">
        <v>-210</v>
      </c>
      <c r="U33" s="166">
        <v>-198</v>
      </c>
      <c r="V33" s="167" t="s">
        <v>28</v>
      </c>
    </row>
    <row r="34" spans="1:22" s="168" customFormat="1" ht="19.5" customHeight="1">
      <c r="A34" s="168" t="s">
        <v>29</v>
      </c>
      <c r="B34" s="169">
        <v>-61</v>
      </c>
      <c r="C34" s="170">
        <v>-29</v>
      </c>
      <c r="D34" s="171">
        <v>-19</v>
      </c>
      <c r="E34" s="171">
        <v>-26</v>
      </c>
      <c r="F34" s="171">
        <v>-130</v>
      </c>
      <c r="G34" s="171">
        <v>-131</v>
      </c>
      <c r="H34" s="171">
        <v>-25</v>
      </c>
      <c r="I34" s="171">
        <v>-7</v>
      </c>
      <c r="J34" s="171">
        <v>1</v>
      </c>
      <c r="K34" s="171">
        <v>4</v>
      </c>
      <c r="L34" s="171">
        <v>-4</v>
      </c>
      <c r="M34" s="171">
        <v>-8</v>
      </c>
      <c r="N34" s="171">
        <v>-26</v>
      </c>
      <c r="O34" s="171">
        <v>-43</v>
      </c>
      <c r="P34" s="171">
        <v>86</v>
      </c>
      <c r="Q34" s="171">
        <v>149</v>
      </c>
      <c r="R34" s="171">
        <v>31</v>
      </c>
      <c r="S34" s="171">
        <v>87</v>
      </c>
      <c r="T34" s="171">
        <v>-147</v>
      </c>
      <c r="U34" s="171">
        <v>-4</v>
      </c>
      <c r="V34" s="172" t="s">
        <v>29</v>
      </c>
    </row>
    <row r="35" spans="1:22" ht="15" customHeight="1">
      <c r="A35" s="151" t="s">
        <v>30</v>
      </c>
      <c r="B35" s="164">
        <v>-58</v>
      </c>
      <c r="C35" s="165">
        <v>-31</v>
      </c>
      <c r="D35" s="166">
        <v>-8</v>
      </c>
      <c r="E35" s="166">
        <v>-15</v>
      </c>
      <c r="F35" s="166">
        <v>-102</v>
      </c>
      <c r="G35" s="166">
        <v>-104</v>
      </c>
      <c r="H35" s="166">
        <v>-38</v>
      </c>
      <c r="I35" s="166">
        <v>-47</v>
      </c>
      <c r="J35" s="166">
        <v>1</v>
      </c>
      <c r="K35" s="166">
        <v>4</v>
      </c>
      <c r="L35" s="166">
        <v>-2</v>
      </c>
      <c r="M35" s="166">
        <v>-4</v>
      </c>
      <c r="N35" s="166">
        <v>-16</v>
      </c>
      <c r="O35" s="166">
        <v>-22</v>
      </c>
      <c r="P35" s="166">
        <v>108</v>
      </c>
      <c r="Q35" s="166">
        <v>181</v>
      </c>
      <c r="R35" s="166">
        <v>19</v>
      </c>
      <c r="S35" s="166">
        <v>74</v>
      </c>
      <c r="T35" s="166">
        <v>-96</v>
      </c>
      <c r="U35" s="166">
        <v>36</v>
      </c>
      <c r="V35" s="167" t="s">
        <v>30</v>
      </c>
    </row>
    <row r="36" spans="1:22" ht="15" customHeight="1">
      <c r="A36" s="151" t="s">
        <v>31</v>
      </c>
      <c r="B36" s="164">
        <v>-3</v>
      </c>
      <c r="C36" s="165">
        <v>2</v>
      </c>
      <c r="D36" s="166">
        <v>-11</v>
      </c>
      <c r="E36" s="166">
        <v>-11</v>
      </c>
      <c r="F36" s="166">
        <v>-28</v>
      </c>
      <c r="G36" s="166">
        <v>-27</v>
      </c>
      <c r="H36" s="166">
        <v>13</v>
      </c>
      <c r="I36" s="166">
        <v>40</v>
      </c>
      <c r="J36" s="166">
        <v>0</v>
      </c>
      <c r="K36" s="166">
        <v>0</v>
      </c>
      <c r="L36" s="166">
        <v>-2</v>
      </c>
      <c r="M36" s="166">
        <v>-4</v>
      </c>
      <c r="N36" s="166">
        <v>-10</v>
      </c>
      <c r="O36" s="166">
        <v>-21</v>
      </c>
      <c r="P36" s="166">
        <v>-22</v>
      </c>
      <c r="Q36" s="166">
        <v>-32</v>
      </c>
      <c r="R36" s="166">
        <v>12</v>
      </c>
      <c r="S36" s="166">
        <v>13</v>
      </c>
      <c r="T36" s="166">
        <v>-51</v>
      </c>
      <c r="U36" s="166">
        <v>-40</v>
      </c>
      <c r="V36" s="167" t="s">
        <v>31</v>
      </c>
    </row>
    <row r="37" spans="1:22" s="168" customFormat="1" ht="20.25" customHeight="1">
      <c r="A37" s="168" t="s">
        <v>32</v>
      </c>
      <c r="B37" s="169">
        <v>-5</v>
      </c>
      <c r="C37" s="170">
        <v>16</v>
      </c>
      <c r="D37" s="171">
        <v>-2</v>
      </c>
      <c r="E37" s="171">
        <v>-2</v>
      </c>
      <c r="F37" s="171">
        <v>-36</v>
      </c>
      <c r="G37" s="171">
        <v>-38</v>
      </c>
      <c r="H37" s="171">
        <v>12</v>
      </c>
      <c r="I37" s="171">
        <v>22</v>
      </c>
      <c r="J37" s="171">
        <v>-4</v>
      </c>
      <c r="K37" s="171">
        <v>2</v>
      </c>
      <c r="L37" s="171">
        <v>-5</v>
      </c>
      <c r="M37" s="171">
        <v>-9</v>
      </c>
      <c r="N37" s="171">
        <v>26</v>
      </c>
      <c r="O37" s="171">
        <v>71</v>
      </c>
      <c r="P37" s="171">
        <v>-47</v>
      </c>
      <c r="Q37" s="171">
        <v>-53</v>
      </c>
      <c r="R37" s="171">
        <v>61</v>
      </c>
      <c r="S37" s="171">
        <v>61</v>
      </c>
      <c r="T37" s="171">
        <v>0</v>
      </c>
      <c r="U37" s="171">
        <v>70</v>
      </c>
      <c r="V37" s="172" t="s">
        <v>32</v>
      </c>
    </row>
    <row r="38" spans="1:22" ht="15" customHeight="1">
      <c r="A38" s="151" t="s">
        <v>33</v>
      </c>
      <c r="B38" s="164">
        <v>-18</v>
      </c>
      <c r="C38" s="165">
        <v>-2</v>
      </c>
      <c r="D38" s="166">
        <v>4</v>
      </c>
      <c r="E38" s="166">
        <v>10</v>
      </c>
      <c r="F38" s="166">
        <v>-47</v>
      </c>
      <c r="G38" s="166">
        <v>-46</v>
      </c>
      <c r="H38" s="166">
        <v>-6</v>
      </c>
      <c r="I38" s="166">
        <v>-10</v>
      </c>
      <c r="J38" s="166">
        <v>-3</v>
      </c>
      <c r="K38" s="166">
        <v>-3</v>
      </c>
      <c r="L38" s="166">
        <v>-4</v>
      </c>
      <c r="M38" s="166">
        <v>-6</v>
      </c>
      <c r="N38" s="166">
        <v>-11</v>
      </c>
      <c r="O38" s="166">
        <v>-31</v>
      </c>
      <c r="P38" s="166">
        <v>-15</v>
      </c>
      <c r="Q38" s="166">
        <v>-18</v>
      </c>
      <c r="R38" s="166">
        <v>10</v>
      </c>
      <c r="S38" s="166">
        <v>2</v>
      </c>
      <c r="T38" s="166">
        <v>-90</v>
      </c>
      <c r="U38" s="166">
        <v>-104</v>
      </c>
      <c r="V38" s="167" t="s">
        <v>33</v>
      </c>
    </row>
    <row r="39" spans="1:22" ht="15" customHeight="1">
      <c r="A39" s="151" t="s">
        <v>34</v>
      </c>
      <c r="B39" s="164">
        <v>-8</v>
      </c>
      <c r="C39" s="165">
        <v>-22</v>
      </c>
      <c r="D39" s="166">
        <v>-5</v>
      </c>
      <c r="E39" s="166">
        <v>-7</v>
      </c>
      <c r="F39" s="166">
        <v>30</v>
      </c>
      <c r="G39" s="166">
        <v>26</v>
      </c>
      <c r="H39" s="166">
        <v>0</v>
      </c>
      <c r="I39" s="166">
        <v>-9</v>
      </c>
      <c r="J39" s="166">
        <v>-1</v>
      </c>
      <c r="K39" s="166">
        <v>-1</v>
      </c>
      <c r="L39" s="166">
        <v>-1</v>
      </c>
      <c r="M39" s="166">
        <v>-1</v>
      </c>
      <c r="N39" s="166">
        <v>13</v>
      </c>
      <c r="O39" s="166">
        <v>33</v>
      </c>
      <c r="P39" s="166">
        <v>-7</v>
      </c>
      <c r="Q39" s="166">
        <v>0</v>
      </c>
      <c r="R39" s="166">
        <v>28</v>
      </c>
      <c r="S39" s="166">
        <v>29</v>
      </c>
      <c r="T39" s="166">
        <v>49</v>
      </c>
      <c r="U39" s="166">
        <v>48</v>
      </c>
      <c r="V39" s="167" t="s">
        <v>34</v>
      </c>
    </row>
    <row r="40" spans="1:22" ht="15" customHeight="1">
      <c r="A40" s="151" t="s">
        <v>35</v>
      </c>
      <c r="B40" s="164">
        <v>21</v>
      </c>
      <c r="C40" s="165">
        <v>40</v>
      </c>
      <c r="D40" s="166">
        <v>-1</v>
      </c>
      <c r="E40" s="166">
        <v>-5</v>
      </c>
      <c r="F40" s="166">
        <v>-19</v>
      </c>
      <c r="G40" s="166">
        <v>-18</v>
      </c>
      <c r="H40" s="166">
        <v>18</v>
      </c>
      <c r="I40" s="166">
        <v>41</v>
      </c>
      <c r="J40" s="166">
        <v>0</v>
      </c>
      <c r="K40" s="166">
        <v>6</v>
      </c>
      <c r="L40" s="166">
        <v>0</v>
      </c>
      <c r="M40" s="166">
        <v>-2</v>
      </c>
      <c r="N40" s="166">
        <v>24</v>
      </c>
      <c r="O40" s="166">
        <v>69</v>
      </c>
      <c r="P40" s="166">
        <v>-25</v>
      </c>
      <c r="Q40" s="166">
        <v>-35</v>
      </c>
      <c r="R40" s="166">
        <v>23</v>
      </c>
      <c r="S40" s="166">
        <v>30</v>
      </c>
      <c r="T40" s="166">
        <v>41</v>
      </c>
      <c r="U40" s="166">
        <v>126</v>
      </c>
      <c r="V40" s="167" t="s">
        <v>35</v>
      </c>
    </row>
    <row r="41" spans="1:22" s="168" customFormat="1" ht="19.5" customHeight="1">
      <c r="A41" s="168" t="s">
        <v>36</v>
      </c>
      <c r="B41" s="169">
        <v>-157</v>
      </c>
      <c r="C41" s="170">
        <v>-238</v>
      </c>
      <c r="D41" s="171">
        <v>-59</v>
      </c>
      <c r="E41" s="171">
        <v>-65</v>
      </c>
      <c r="F41" s="171">
        <v>-201</v>
      </c>
      <c r="G41" s="171">
        <v>-217</v>
      </c>
      <c r="H41" s="171">
        <v>0</v>
      </c>
      <c r="I41" s="171">
        <v>23</v>
      </c>
      <c r="J41" s="171">
        <v>11</v>
      </c>
      <c r="K41" s="171">
        <v>15</v>
      </c>
      <c r="L41" s="171">
        <v>-14</v>
      </c>
      <c r="M41" s="171">
        <v>-22</v>
      </c>
      <c r="N41" s="171">
        <v>159</v>
      </c>
      <c r="O41" s="171">
        <v>362</v>
      </c>
      <c r="P41" s="171">
        <v>-17</v>
      </c>
      <c r="Q41" s="171">
        <v>-6</v>
      </c>
      <c r="R41" s="171">
        <v>27</v>
      </c>
      <c r="S41" s="171">
        <v>32</v>
      </c>
      <c r="T41" s="171">
        <v>-251</v>
      </c>
      <c r="U41" s="171">
        <v>-116</v>
      </c>
      <c r="V41" s="172" t="s">
        <v>36</v>
      </c>
    </row>
    <row r="42" spans="1:22" ht="15" customHeight="1">
      <c r="A42" s="151" t="s">
        <v>37</v>
      </c>
      <c r="B42" s="164">
        <v>-110</v>
      </c>
      <c r="C42" s="165">
        <v>-143</v>
      </c>
      <c r="D42" s="166">
        <v>-22</v>
      </c>
      <c r="E42" s="166">
        <v>-23</v>
      </c>
      <c r="F42" s="166">
        <v>-102</v>
      </c>
      <c r="G42" s="166">
        <v>-97</v>
      </c>
      <c r="H42" s="166">
        <v>1</v>
      </c>
      <c r="I42" s="166">
        <v>9</v>
      </c>
      <c r="J42" s="166">
        <v>4</v>
      </c>
      <c r="K42" s="166">
        <v>4</v>
      </c>
      <c r="L42" s="166">
        <v>-4</v>
      </c>
      <c r="M42" s="166">
        <v>-5</v>
      </c>
      <c r="N42" s="166">
        <v>2</v>
      </c>
      <c r="O42" s="166">
        <v>-1</v>
      </c>
      <c r="P42" s="166">
        <v>1</v>
      </c>
      <c r="Q42" s="166">
        <v>8</v>
      </c>
      <c r="R42" s="166">
        <v>3</v>
      </c>
      <c r="S42" s="166">
        <v>4</v>
      </c>
      <c r="T42" s="166">
        <v>-227</v>
      </c>
      <c r="U42" s="166">
        <v>-244</v>
      </c>
      <c r="V42" s="167" t="s">
        <v>37</v>
      </c>
    </row>
    <row r="43" spans="1:22" ht="15" customHeight="1">
      <c r="A43" s="151" t="s">
        <v>38</v>
      </c>
      <c r="B43" s="164">
        <v>-99</v>
      </c>
      <c r="C43" s="165">
        <v>-130</v>
      </c>
      <c r="D43" s="166">
        <v>-27</v>
      </c>
      <c r="E43" s="166">
        <v>-27</v>
      </c>
      <c r="F43" s="166">
        <v>-58</v>
      </c>
      <c r="G43" s="166">
        <v>-76</v>
      </c>
      <c r="H43" s="166">
        <v>4</v>
      </c>
      <c r="I43" s="166">
        <v>11</v>
      </c>
      <c r="J43" s="166">
        <v>3</v>
      </c>
      <c r="K43" s="166">
        <v>4</v>
      </c>
      <c r="L43" s="166">
        <v>-10</v>
      </c>
      <c r="M43" s="166">
        <v>-15</v>
      </c>
      <c r="N43" s="166">
        <v>81</v>
      </c>
      <c r="O43" s="166">
        <v>195</v>
      </c>
      <c r="P43" s="166">
        <v>-25</v>
      </c>
      <c r="Q43" s="166">
        <v>-38</v>
      </c>
      <c r="R43" s="166">
        <v>-19</v>
      </c>
      <c r="S43" s="166">
        <v>-19</v>
      </c>
      <c r="T43" s="166">
        <v>-150</v>
      </c>
      <c r="U43" s="166">
        <v>-95</v>
      </c>
      <c r="V43" s="167" t="s">
        <v>38</v>
      </c>
    </row>
    <row r="44" spans="1:22" ht="15" customHeight="1">
      <c r="A44" s="151" t="s">
        <v>39</v>
      </c>
      <c r="B44" s="164">
        <v>52</v>
      </c>
      <c r="C44" s="165">
        <v>35</v>
      </c>
      <c r="D44" s="166">
        <v>-10</v>
      </c>
      <c r="E44" s="166">
        <v>-15</v>
      </c>
      <c r="F44" s="166">
        <v>-41</v>
      </c>
      <c r="G44" s="166">
        <v>-44</v>
      </c>
      <c r="H44" s="166">
        <v>-5</v>
      </c>
      <c r="I44" s="166">
        <v>3</v>
      </c>
      <c r="J44" s="166">
        <v>4</v>
      </c>
      <c r="K44" s="166">
        <v>7</v>
      </c>
      <c r="L44" s="166">
        <v>0</v>
      </c>
      <c r="M44" s="166">
        <v>-2</v>
      </c>
      <c r="N44" s="166">
        <v>76</v>
      </c>
      <c r="O44" s="166">
        <v>168</v>
      </c>
      <c r="P44" s="166">
        <v>7</v>
      </c>
      <c r="Q44" s="166">
        <v>24</v>
      </c>
      <c r="R44" s="166">
        <v>43</v>
      </c>
      <c r="S44" s="166">
        <v>47</v>
      </c>
      <c r="T44" s="166">
        <v>126</v>
      </c>
      <c r="U44" s="166">
        <v>223</v>
      </c>
      <c r="V44" s="167" t="s">
        <v>39</v>
      </c>
    </row>
    <row r="45" spans="1:22" s="168" customFormat="1" ht="19.5" customHeight="1">
      <c r="A45" s="168" t="s">
        <v>40</v>
      </c>
      <c r="B45" s="169">
        <v>-14</v>
      </c>
      <c r="C45" s="170">
        <v>-32</v>
      </c>
      <c r="D45" s="171">
        <v>-12</v>
      </c>
      <c r="E45" s="171">
        <v>-18</v>
      </c>
      <c r="F45" s="171">
        <v>46</v>
      </c>
      <c r="G45" s="171">
        <v>58</v>
      </c>
      <c r="H45" s="171">
        <v>2</v>
      </c>
      <c r="I45" s="171">
        <v>9</v>
      </c>
      <c r="J45" s="171">
        <v>-1</v>
      </c>
      <c r="K45" s="171">
        <v>-5</v>
      </c>
      <c r="L45" s="171">
        <v>-2</v>
      </c>
      <c r="M45" s="171">
        <v>-1</v>
      </c>
      <c r="N45" s="171">
        <v>18</v>
      </c>
      <c r="O45" s="171">
        <v>30</v>
      </c>
      <c r="P45" s="171">
        <v>-2</v>
      </c>
      <c r="Q45" s="171">
        <v>-5</v>
      </c>
      <c r="R45" s="171">
        <v>-88</v>
      </c>
      <c r="S45" s="171">
        <v>-56</v>
      </c>
      <c r="T45" s="171">
        <v>-53</v>
      </c>
      <c r="U45" s="171">
        <v>-20</v>
      </c>
      <c r="V45" s="172" t="s">
        <v>40</v>
      </c>
    </row>
    <row r="46" spans="1:22" ht="15" customHeight="1">
      <c r="A46" s="151" t="s">
        <v>41</v>
      </c>
      <c r="B46" s="164">
        <v>-14</v>
      </c>
      <c r="C46" s="165">
        <v>-32</v>
      </c>
      <c r="D46" s="166">
        <v>-12</v>
      </c>
      <c r="E46" s="166">
        <v>-18</v>
      </c>
      <c r="F46" s="166">
        <v>46</v>
      </c>
      <c r="G46" s="166">
        <v>58</v>
      </c>
      <c r="H46" s="166">
        <v>2</v>
      </c>
      <c r="I46" s="166">
        <v>9</v>
      </c>
      <c r="J46" s="166">
        <v>-1</v>
      </c>
      <c r="K46" s="166">
        <v>-5</v>
      </c>
      <c r="L46" s="166">
        <v>-2</v>
      </c>
      <c r="M46" s="166">
        <v>-1</v>
      </c>
      <c r="N46" s="166">
        <v>18</v>
      </c>
      <c r="O46" s="166">
        <v>30</v>
      </c>
      <c r="P46" s="166">
        <v>-2</v>
      </c>
      <c r="Q46" s="166">
        <v>-5</v>
      </c>
      <c r="R46" s="166">
        <v>-88</v>
      </c>
      <c r="S46" s="166">
        <v>-56</v>
      </c>
      <c r="T46" s="166">
        <v>-53</v>
      </c>
      <c r="U46" s="166">
        <v>-20</v>
      </c>
      <c r="V46" s="167" t="s">
        <v>41</v>
      </c>
    </row>
    <row r="47" spans="1:22" s="168" customFormat="1" ht="19.5" customHeight="1">
      <c r="A47" s="168" t="s">
        <v>42</v>
      </c>
      <c r="B47" s="169">
        <v>-110</v>
      </c>
      <c r="C47" s="170">
        <v>-140</v>
      </c>
      <c r="D47" s="171">
        <v>-48</v>
      </c>
      <c r="E47" s="171">
        <v>-47</v>
      </c>
      <c r="F47" s="171">
        <v>-150</v>
      </c>
      <c r="G47" s="171">
        <v>-145</v>
      </c>
      <c r="H47" s="171">
        <v>-29</v>
      </c>
      <c r="I47" s="171">
        <v>-17</v>
      </c>
      <c r="J47" s="171">
        <v>6</v>
      </c>
      <c r="K47" s="171">
        <v>11</v>
      </c>
      <c r="L47" s="171">
        <v>-2</v>
      </c>
      <c r="M47" s="171">
        <v>-2</v>
      </c>
      <c r="N47" s="171">
        <v>14</v>
      </c>
      <c r="O47" s="171">
        <v>53</v>
      </c>
      <c r="P47" s="171">
        <v>-22</v>
      </c>
      <c r="Q47" s="171">
        <v>-20</v>
      </c>
      <c r="R47" s="171">
        <v>12</v>
      </c>
      <c r="S47" s="171">
        <v>8</v>
      </c>
      <c r="T47" s="171">
        <v>-329</v>
      </c>
      <c r="U47" s="171">
        <v>-299</v>
      </c>
      <c r="V47" s="172" t="s">
        <v>42</v>
      </c>
    </row>
    <row r="48" spans="1:22" ht="15" customHeight="1">
      <c r="A48" s="151" t="s">
        <v>43</v>
      </c>
      <c r="B48" s="164">
        <v>57</v>
      </c>
      <c r="C48" s="165">
        <v>57</v>
      </c>
      <c r="D48" s="166">
        <v>5</v>
      </c>
      <c r="E48" s="166">
        <v>4</v>
      </c>
      <c r="F48" s="166">
        <v>-19</v>
      </c>
      <c r="G48" s="166">
        <v>-23</v>
      </c>
      <c r="H48" s="166">
        <v>-18</v>
      </c>
      <c r="I48" s="166">
        <v>-23</v>
      </c>
      <c r="J48" s="166">
        <v>1</v>
      </c>
      <c r="K48" s="166">
        <v>1</v>
      </c>
      <c r="L48" s="166">
        <v>2</v>
      </c>
      <c r="M48" s="166">
        <v>3</v>
      </c>
      <c r="N48" s="166">
        <v>-6</v>
      </c>
      <c r="O48" s="166">
        <v>-17</v>
      </c>
      <c r="P48" s="166">
        <v>-26</v>
      </c>
      <c r="Q48" s="166">
        <v>-24</v>
      </c>
      <c r="R48" s="166">
        <v>-13</v>
      </c>
      <c r="S48" s="166">
        <v>-18</v>
      </c>
      <c r="T48" s="166">
        <v>-17</v>
      </c>
      <c r="U48" s="166">
        <v>-40</v>
      </c>
      <c r="V48" s="167" t="s">
        <v>43</v>
      </c>
    </row>
    <row r="49" spans="1:22" ht="15" customHeight="1">
      <c r="A49" s="151" t="s">
        <v>44</v>
      </c>
      <c r="B49" s="164">
        <v>-27</v>
      </c>
      <c r="C49" s="165">
        <v>-27</v>
      </c>
      <c r="D49" s="166">
        <v>-3</v>
      </c>
      <c r="E49" s="166">
        <v>-3</v>
      </c>
      <c r="F49" s="166">
        <v>-9</v>
      </c>
      <c r="G49" s="166">
        <v>-3</v>
      </c>
      <c r="H49" s="166">
        <v>3</v>
      </c>
      <c r="I49" s="166">
        <v>11</v>
      </c>
      <c r="J49" s="166">
        <v>1</v>
      </c>
      <c r="K49" s="166">
        <v>1</v>
      </c>
      <c r="L49" s="166">
        <v>0</v>
      </c>
      <c r="M49" s="166">
        <v>0</v>
      </c>
      <c r="N49" s="166">
        <v>4</v>
      </c>
      <c r="O49" s="166">
        <v>12</v>
      </c>
      <c r="P49" s="166">
        <v>-1</v>
      </c>
      <c r="Q49" s="166">
        <v>1</v>
      </c>
      <c r="R49" s="166">
        <v>7</v>
      </c>
      <c r="S49" s="166">
        <v>5</v>
      </c>
      <c r="T49" s="166">
        <v>-25</v>
      </c>
      <c r="U49" s="166">
        <v>-3</v>
      </c>
      <c r="V49" s="167" t="s">
        <v>44</v>
      </c>
    </row>
    <row r="50" spans="1:22" ht="15" customHeight="1">
      <c r="A50" s="151" t="s">
        <v>45</v>
      </c>
      <c r="B50" s="164">
        <v>-2</v>
      </c>
      <c r="C50" s="165">
        <v>12</v>
      </c>
      <c r="D50" s="166">
        <v>-5</v>
      </c>
      <c r="E50" s="166">
        <v>-4</v>
      </c>
      <c r="F50" s="166">
        <v>-24</v>
      </c>
      <c r="G50" s="166">
        <v>-28</v>
      </c>
      <c r="H50" s="166">
        <v>-3</v>
      </c>
      <c r="I50" s="166">
        <v>-6</v>
      </c>
      <c r="J50" s="166">
        <v>0</v>
      </c>
      <c r="K50" s="166">
        <v>0</v>
      </c>
      <c r="L50" s="166">
        <v>-1</v>
      </c>
      <c r="M50" s="166">
        <v>-2</v>
      </c>
      <c r="N50" s="166">
        <v>3</v>
      </c>
      <c r="O50" s="166">
        <v>17</v>
      </c>
      <c r="P50" s="166">
        <v>-3</v>
      </c>
      <c r="Q50" s="166">
        <v>-3</v>
      </c>
      <c r="R50" s="166">
        <v>5</v>
      </c>
      <c r="S50" s="166">
        <v>9</v>
      </c>
      <c r="T50" s="166">
        <v>-30</v>
      </c>
      <c r="U50" s="166">
        <v>-5</v>
      </c>
      <c r="V50" s="167" t="s">
        <v>45</v>
      </c>
    </row>
    <row r="51" spans="1:22" ht="15" customHeight="1">
      <c r="A51" s="151" t="s">
        <v>46</v>
      </c>
      <c r="B51" s="164">
        <v>-31</v>
      </c>
      <c r="C51" s="165">
        <v>-39</v>
      </c>
      <c r="D51" s="166">
        <v>-8</v>
      </c>
      <c r="E51" s="166">
        <v>-8</v>
      </c>
      <c r="F51" s="166">
        <v>-17</v>
      </c>
      <c r="G51" s="166">
        <v>-15</v>
      </c>
      <c r="H51" s="166">
        <v>1</v>
      </c>
      <c r="I51" s="166">
        <v>4</v>
      </c>
      <c r="J51" s="166">
        <v>0</v>
      </c>
      <c r="K51" s="166">
        <v>0</v>
      </c>
      <c r="L51" s="166">
        <v>0</v>
      </c>
      <c r="M51" s="166">
        <v>0</v>
      </c>
      <c r="N51" s="166">
        <v>2</v>
      </c>
      <c r="O51" s="166">
        <v>0</v>
      </c>
      <c r="P51" s="166">
        <v>26</v>
      </c>
      <c r="Q51" s="166">
        <v>29</v>
      </c>
      <c r="R51" s="166">
        <v>-2</v>
      </c>
      <c r="S51" s="166">
        <v>-2</v>
      </c>
      <c r="T51" s="166">
        <v>-29</v>
      </c>
      <c r="U51" s="166">
        <v>-31</v>
      </c>
      <c r="V51" s="167" t="s">
        <v>46</v>
      </c>
    </row>
    <row r="52" spans="1:22" ht="15" customHeight="1">
      <c r="A52" s="151" t="s">
        <v>47</v>
      </c>
      <c r="B52" s="164">
        <v>-37</v>
      </c>
      <c r="C52" s="165">
        <v>-55</v>
      </c>
      <c r="D52" s="166">
        <v>-18</v>
      </c>
      <c r="E52" s="166">
        <v>-19</v>
      </c>
      <c r="F52" s="166">
        <v>-50</v>
      </c>
      <c r="G52" s="166">
        <v>-46</v>
      </c>
      <c r="H52" s="166">
        <v>-6</v>
      </c>
      <c r="I52" s="166">
        <v>0</v>
      </c>
      <c r="J52" s="166">
        <v>1</v>
      </c>
      <c r="K52" s="166">
        <v>1</v>
      </c>
      <c r="L52" s="166">
        <v>0</v>
      </c>
      <c r="M52" s="166">
        <v>0</v>
      </c>
      <c r="N52" s="166">
        <v>10</v>
      </c>
      <c r="O52" s="166">
        <v>36</v>
      </c>
      <c r="P52" s="166">
        <v>-9</v>
      </c>
      <c r="Q52" s="166">
        <v>-10</v>
      </c>
      <c r="R52" s="166">
        <v>11</v>
      </c>
      <c r="S52" s="166">
        <v>11</v>
      </c>
      <c r="T52" s="166">
        <v>-98</v>
      </c>
      <c r="U52" s="166">
        <v>-82</v>
      </c>
      <c r="V52" s="167" t="s">
        <v>47</v>
      </c>
    </row>
    <row r="53" spans="1:22" ht="15" customHeight="1">
      <c r="A53" s="151" t="s">
        <v>48</v>
      </c>
      <c r="B53" s="164">
        <v>-53</v>
      </c>
      <c r="C53" s="165">
        <v>-69</v>
      </c>
      <c r="D53" s="166">
        <v>-13</v>
      </c>
      <c r="E53" s="166">
        <v>-11</v>
      </c>
      <c r="F53" s="166">
        <v>-26</v>
      </c>
      <c r="G53" s="166">
        <v>-25</v>
      </c>
      <c r="H53" s="166">
        <v>-3</v>
      </c>
      <c r="I53" s="166">
        <v>0</v>
      </c>
      <c r="J53" s="166">
        <v>3</v>
      </c>
      <c r="K53" s="166">
        <v>8</v>
      </c>
      <c r="L53" s="166">
        <v>-3</v>
      </c>
      <c r="M53" s="166">
        <v>-3</v>
      </c>
      <c r="N53" s="166">
        <v>-2</v>
      </c>
      <c r="O53" s="166">
        <v>2</v>
      </c>
      <c r="P53" s="166">
        <v>-7</v>
      </c>
      <c r="Q53" s="166">
        <v>-11</v>
      </c>
      <c r="R53" s="166">
        <v>4</v>
      </c>
      <c r="S53" s="166">
        <v>5</v>
      </c>
      <c r="T53" s="166">
        <v>-100</v>
      </c>
      <c r="U53" s="166">
        <v>-104</v>
      </c>
      <c r="V53" s="167" t="s">
        <v>48</v>
      </c>
    </row>
    <row r="54" spans="1:22" ht="15" customHeight="1">
      <c r="A54" s="151" t="s">
        <v>49</v>
      </c>
      <c r="B54" s="164">
        <v>-17</v>
      </c>
      <c r="C54" s="165">
        <v>-19</v>
      </c>
      <c r="D54" s="166">
        <v>-6</v>
      </c>
      <c r="E54" s="166">
        <v>-6</v>
      </c>
      <c r="F54" s="166">
        <v>-5</v>
      </c>
      <c r="G54" s="166">
        <v>-5</v>
      </c>
      <c r="H54" s="166">
        <v>-3</v>
      </c>
      <c r="I54" s="166">
        <v>-3</v>
      </c>
      <c r="J54" s="166">
        <v>0</v>
      </c>
      <c r="K54" s="166">
        <v>0</v>
      </c>
      <c r="L54" s="166">
        <v>0</v>
      </c>
      <c r="M54" s="166">
        <v>0</v>
      </c>
      <c r="N54" s="166">
        <v>3</v>
      </c>
      <c r="O54" s="166">
        <v>3</v>
      </c>
      <c r="P54" s="166">
        <v>-2</v>
      </c>
      <c r="Q54" s="166">
        <v>-2</v>
      </c>
      <c r="R54" s="166">
        <v>0</v>
      </c>
      <c r="S54" s="166">
        <v>-2</v>
      </c>
      <c r="T54" s="166">
        <v>-30</v>
      </c>
      <c r="U54" s="166">
        <v>-34</v>
      </c>
      <c r="V54" s="167" t="s">
        <v>49</v>
      </c>
    </row>
    <row r="55" spans="1:22" s="168" customFormat="1" ht="19.5" customHeight="1">
      <c r="A55" s="168" t="s">
        <v>50</v>
      </c>
      <c r="B55" s="169">
        <v>-47</v>
      </c>
      <c r="C55" s="170">
        <v>-30</v>
      </c>
      <c r="D55" s="171">
        <v>-9</v>
      </c>
      <c r="E55" s="171">
        <v>-2</v>
      </c>
      <c r="F55" s="171">
        <v>-42</v>
      </c>
      <c r="G55" s="171">
        <v>-44</v>
      </c>
      <c r="H55" s="171">
        <v>-12</v>
      </c>
      <c r="I55" s="171">
        <v>-7</v>
      </c>
      <c r="J55" s="171">
        <v>2</v>
      </c>
      <c r="K55" s="171">
        <v>3</v>
      </c>
      <c r="L55" s="171">
        <v>-7</v>
      </c>
      <c r="M55" s="171">
        <v>-13</v>
      </c>
      <c r="N55" s="171">
        <v>12</v>
      </c>
      <c r="O55" s="171">
        <v>28</v>
      </c>
      <c r="P55" s="171">
        <v>2</v>
      </c>
      <c r="Q55" s="171">
        <v>7</v>
      </c>
      <c r="R55" s="171">
        <v>37</v>
      </c>
      <c r="S55" s="171">
        <v>51</v>
      </c>
      <c r="T55" s="171">
        <v>-64</v>
      </c>
      <c r="U55" s="171">
        <v>-7</v>
      </c>
      <c r="V55" s="172" t="s">
        <v>50</v>
      </c>
    </row>
    <row r="56" spans="1:22" ht="15" customHeight="1">
      <c r="A56" s="151" t="s">
        <v>51</v>
      </c>
      <c r="B56" s="164">
        <v>-47</v>
      </c>
      <c r="C56" s="165">
        <v>-30</v>
      </c>
      <c r="D56" s="166">
        <v>-9</v>
      </c>
      <c r="E56" s="166">
        <v>-2</v>
      </c>
      <c r="F56" s="166">
        <v>-42</v>
      </c>
      <c r="G56" s="166">
        <v>-44</v>
      </c>
      <c r="H56" s="166">
        <v>-12</v>
      </c>
      <c r="I56" s="166">
        <v>-7</v>
      </c>
      <c r="J56" s="166">
        <v>2</v>
      </c>
      <c r="K56" s="166">
        <v>3</v>
      </c>
      <c r="L56" s="166">
        <v>-7</v>
      </c>
      <c r="M56" s="166">
        <v>-13</v>
      </c>
      <c r="N56" s="166">
        <v>12</v>
      </c>
      <c r="O56" s="166">
        <v>28</v>
      </c>
      <c r="P56" s="166">
        <v>2</v>
      </c>
      <c r="Q56" s="166">
        <v>7</v>
      </c>
      <c r="R56" s="166">
        <v>37</v>
      </c>
      <c r="S56" s="166">
        <v>51</v>
      </c>
      <c r="T56" s="166">
        <v>-64</v>
      </c>
      <c r="U56" s="166">
        <v>-7</v>
      </c>
      <c r="V56" s="167" t="s">
        <v>51</v>
      </c>
    </row>
    <row r="57" spans="1:22" s="168" customFormat="1" ht="19.5" customHeight="1">
      <c r="A57" s="168" t="s">
        <v>52</v>
      </c>
      <c r="B57" s="169">
        <v>-18</v>
      </c>
      <c r="C57" s="170">
        <v>-24</v>
      </c>
      <c r="D57" s="171">
        <v>-2</v>
      </c>
      <c r="E57" s="171">
        <v>-2</v>
      </c>
      <c r="F57" s="171">
        <v>3</v>
      </c>
      <c r="G57" s="171">
        <v>5</v>
      </c>
      <c r="H57" s="171">
        <v>3</v>
      </c>
      <c r="I57" s="171">
        <v>6</v>
      </c>
      <c r="J57" s="171">
        <v>0</v>
      </c>
      <c r="K57" s="171">
        <v>0</v>
      </c>
      <c r="L57" s="171">
        <v>0</v>
      </c>
      <c r="M57" s="171">
        <v>0</v>
      </c>
      <c r="N57" s="171">
        <v>-2</v>
      </c>
      <c r="O57" s="171">
        <v>-3</v>
      </c>
      <c r="P57" s="171">
        <v>0</v>
      </c>
      <c r="Q57" s="171">
        <v>0</v>
      </c>
      <c r="R57" s="171">
        <v>7</v>
      </c>
      <c r="S57" s="171">
        <v>7</v>
      </c>
      <c r="T57" s="171">
        <v>-9</v>
      </c>
      <c r="U57" s="171">
        <v>-11</v>
      </c>
      <c r="V57" s="172" t="s">
        <v>52</v>
      </c>
    </row>
    <row r="58" spans="1:22" ht="15" customHeight="1" thickBot="1">
      <c r="A58" s="173" t="s">
        <v>53</v>
      </c>
      <c r="B58" s="174">
        <v>-18</v>
      </c>
      <c r="C58" s="175">
        <v>-24</v>
      </c>
      <c r="D58" s="175">
        <v>-2</v>
      </c>
      <c r="E58" s="175">
        <v>-2</v>
      </c>
      <c r="F58" s="175">
        <v>3</v>
      </c>
      <c r="G58" s="175">
        <v>5</v>
      </c>
      <c r="H58" s="175">
        <v>3</v>
      </c>
      <c r="I58" s="175">
        <v>6</v>
      </c>
      <c r="J58" s="175">
        <v>0</v>
      </c>
      <c r="K58" s="175">
        <v>0</v>
      </c>
      <c r="L58" s="175">
        <v>0</v>
      </c>
      <c r="M58" s="175">
        <v>0</v>
      </c>
      <c r="N58" s="175">
        <v>-2</v>
      </c>
      <c r="O58" s="175">
        <v>-3</v>
      </c>
      <c r="P58" s="175">
        <v>0</v>
      </c>
      <c r="Q58" s="175">
        <v>0</v>
      </c>
      <c r="R58" s="175">
        <v>7</v>
      </c>
      <c r="S58" s="175">
        <v>7</v>
      </c>
      <c r="T58" s="175">
        <v>-9</v>
      </c>
      <c r="U58" s="175">
        <v>-11</v>
      </c>
      <c r="V58" s="176" t="s">
        <v>53</v>
      </c>
    </row>
    <row r="59" spans="1:22" ht="13.5" customHeight="1">
      <c r="A59" s="177" t="s">
        <v>213</v>
      </c>
      <c r="B59" s="178"/>
      <c r="C59" s="178"/>
      <c r="D59" s="179"/>
      <c r="E59" s="179"/>
      <c r="F59" s="179"/>
      <c r="G59" s="179"/>
      <c r="H59" s="179"/>
      <c r="I59" s="179"/>
      <c r="J59" s="179"/>
      <c r="K59" s="179"/>
      <c r="L59" s="179"/>
      <c r="M59" s="179"/>
      <c r="N59" s="179"/>
      <c r="O59" s="179"/>
      <c r="P59" s="179"/>
      <c r="Q59" s="179"/>
      <c r="R59" s="179"/>
      <c r="S59" s="179"/>
      <c r="T59" s="179"/>
      <c r="U59" s="178"/>
      <c r="V59" s="180"/>
    </row>
    <row r="60" spans="1:22" ht="13.5" customHeight="1">
      <c r="A60" s="177" t="s">
        <v>214</v>
      </c>
      <c r="B60" s="181"/>
      <c r="C60" s="178"/>
      <c r="D60" s="178"/>
      <c r="E60" s="178"/>
      <c r="F60" s="178"/>
      <c r="G60" s="178"/>
      <c r="H60" s="178"/>
      <c r="I60" s="178"/>
      <c r="J60" s="178"/>
      <c r="K60" s="178"/>
      <c r="L60" s="178"/>
      <c r="M60" s="178"/>
      <c r="N60" s="178"/>
      <c r="O60" s="178"/>
      <c r="P60" s="178"/>
      <c r="Q60" s="178"/>
      <c r="R60" s="178"/>
      <c r="S60" s="178"/>
      <c r="T60" s="178"/>
      <c r="U60" s="178"/>
      <c r="V60" s="180"/>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sheetData>
  <sheetProtection/>
  <mergeCells count="12">
    <mergeCell ref="J3:K3"/>
    <mergeCell ref="L3:M3"/>
    <mergeCell ref="A3:A4"/>
    <mergeCell ref="B3:C3"/>
    <mergeCell ref="D3:E3"/>
    <mergeCell ref="F3:G3"/>
    <mergeCell ref="V3:V4"/>
    <mergeCell ref="N3:O3"/>
    <mergeCell ref="P3:Q3"/>
    <mergeCell ref="T3:U3"/>
    <mergeCell ref="R3:S3"/>
    <mergeCell ref="H3:I3"/>
  </mergeCells>
  <printOptions horizontalCentered="1" verticalCentered="1"/>
  <pageMargins left="0.8" right="0.77" top="0.5905511811023623" bottom="0.5905511811023623" header="0.39" footer="0"/>
  <pageSetup fitToWidth="2" horizontalDpi="600" verticalDpi="600" orientation="portrait" paperSize="9" scale="81" r:id="rId1"/>
  <colBreaks count="1" manualBreakCount="1">
    <brk id="11" max="59" man="1"/>
  </colBreaks>
</worksheet>
</file>

<file path=xl/worksheets/sheet7.xml><?xml version="1.0" encoding="utf-8"?>
<worksheet xmlns="http://schemas.openxmlformats.org/spreadsheetml/2006/main" xmlns:r="http://schemas.openxmlformats.org/officeDocument/2006/relationships">
  <sheetPr>
    <tabColor indexed="15"/>
  </sheetPr>
  <dimension ref="A1:V64"/>
  <sheetViews>
    <sheetView zoomScalePageLayoutView="0" workbookViewId="0" topLeftCell="A1">
      <selection activeCell="A1" sqref="A1"/>
    </sheetView>
  </sheetViews>
  <sheetFormatPr defaultColWidth="12.00390625" defaultRowHeight="12"/>
  <cols>
    <col min="1" max="10" width="12.00390625" style="273" customWidth="1"/>
    <col min="11" max="14" width="10.875" style="273" customWidth="1"/>
    <col min="15" max="18" width="11.875" style="273" customWidth="1"/>
    <col min="19" max="19" width="3.50390625" style="273" customWidth="1"/>
    <col min="20" max="20" width="10.125" style="273" customWidth="1"/>
    <col min="21" max="21" width="3.50390625" style="273" customWidth="1"/>
    <col min="22" max="22" width="10.00390625" style="273" customWidth="1"/>
    <col min="23" max="16384" width="12.00390625" style="273" customWidth="1"/>
  </cols>
  <sheetData>
    <row r="1" spans="1:22" ht="14.25">
      <c r="A1" s="270" t="s">
        <v>226</v>
      </c>
      <c r="B1" s="271"/>
      <c r="C1" s="271"/>
      <c r="D1" s="271"/>
      <c r="E1" s="271"/>
      <c r="F1" s="271"/>
      <c r="G1" s="271"/>
      <c r="H1" s="271"/>
      <c r="I1" s="271"/>
      <c r="J1" s="271"/>
      <c r="K1" s="271"/>
      <c r="L1" s="271"/>
      <c r="M1" s="271"/>
      <c r="N1" s="271"/>
      <c r="O1" s="271"/>
      <c r="P1" s="271"/>
      <c r="Q1" s="271"/>
      <c r="R1" s="271"/>
      <c r="S1" s="271"/>
      <c r="T1" s="271"/>
      <c r="U1" s="272"/>
      <c r="V1" s="271"/>
    </row>
    <row r="2" spans="1:22" s="276" customFormat="1" ht="12.75" thickBot="1">
      <c r="A2" s="274"/>
      <c r="B2" s="274"/>
      <c r="C2" s="274"/>
      <c r="D2" s="274"/>
      <c r="E2" s="274"/>
      <c r="F2" s="274"/>
      <c r="G2" s="274"/>
      <c r="H2" s="274"/>
      <c r="I2" s="274"/>
      <c r="J2" s="274"/>
      <c r="K2" s="274"/>
      <c r="L2" s="274"/>
      <c r="M2" s="274"/>
      <c r="N2" s="274"/>
      <c r="O2" s="274"/>
      <c r="P2" s="274"/>
      <c r="Q2" s="274"/>
      <c r="R2" s="274"/>
      <c r="S2" s="274"/>
      <c r="T2" s="274"/>
      <c r="U2" s="275" t="s">
        <v>311</v>
      </c>
      <c r="V2" s="447"/>
    </row>
    <row r="3" spans="1:22" s="276" customFormat="1" ht="13.5" customHeight="1" thickTop="1">
      <c r="A3" s="277" t="s">
        <v>76</v>
      </c>
      <c r="B3" s="278" t="s">
        <v>227</v>
      </c>
      <c r="C3" s="497" t="s">
        <v>312</v>
      </c>
      <c r="D3" s="497"/>
      <c r="E3" s="495" t="s">
        <v>313</v>
      </c>
      <c r="F3" s="496"/>
      <c r="G3" s="495" t="s">
        <v>314</v>
      </c>
      <c r="H3" s="496"/>
      <c r="I3" s="495" t="s">
        <v>315</v>
      </c>
      <c r="J3" s="498"/>
      <c r="K3" s="497" t="s">
        <v>316</v>
      </c>
      <c r="L3" s="497"/>
      <c r="M3" s="495" t="s">
        <v>317</v>
      </c>
      <c r="N3" s="496"/>
      <c r="O3" s="495" t="s">
        <v>318</v>
      </c>
      <c r="P3" s="496"/>
      <c r="Q3" s="495" t="s">
        <v>319</v>
      </c>
      <c r="R3" s="496"/>
      <c r="S3" s="495" t="s">
        <v>320</v>
      </c>
      <c r="T3" s="497"/>
      <c r="U3" s="497"/>
      <c r="V3" s="497"/>
    </row>
    <row r="4" spans="1:22" s="276" customFormat="1" ht="13.5" customHeight="1">
      <c r="A4" s="279"/>
      <c r="B4" s="280"/>
      <c r="C4" s="279"/>
      <c r="D4" s="281" t="s">
        <v>77</v>
      </c>
      <c r="E4" s="282"/>
      <c r="F4" s="281" t="s">
        <v>77</v>
      </c>
      <c r="G4" s="282"/>
      <c r="H4" s="281" t="s">
        <v>77</v>
      </c>
      <c r="I4" s="282"/>
      <c r="J4" s="283" t="s">
        <v>77</v>
      </c>
      <c r="K4" s="279"/>
      <c r="L4" s="281" t="s">
        <v>77</v>
      </c>
      <c r="M4" s="282"/>
      <c r="N4" s="281" t="s">
        <v>77</v>
      </c>
      <c r="O4" s="282"/>
      <c r="P4" s="281" t="s">
        <v>77</v>
      </c>
      <c r="Q4" s="282"/>
      <c r="R4" s="281" t="s">
        <v>321</v>
      </c>
      <c r="S4" s="499"/>
      <c r="T4" s="500"/>
      <c r="U4" s="501" t="s">
        <v>321</v>
      </c>
      <c r="V4" s="502"/>
    </row>
    <row r="5" spans="1:22" s="276" customFormat="1" ht="13.5" customHeight="1">
      <c r="A5" s="285"/>
      <c r="B5" s="286" t="s">
        <v>228</v>
      </c>
      <c r="C5" s="287">
        <v>625</v>
      </c>
      <c r="D5" s="287">
        <v>309</v>
      </c>
      <c r="E5" s="287">
        <v>90</v>
      </c>
      <c r="F5" s="287">
        <v>43</v>
      </c>
      <c r="G5" s="287">
        <v>280</v>
      </c>
      <c r="H5" s="287">
        <v>142</v>
      </c>
      <c r="I5" s="287">
        <v>348</v>
      </c>
      <c r="J5" s="287">
        <v>175</v>
      </c>
      <c r="K5" s="287">
        <v>13</v>
      </c>
      <c r="L5" s="287">
        <v>6</v>
      </c>
      <c r="M5" s="287">
        <v>32</v>
      </c>
      <c r="N5" s="287">
        <v>21</v>
      </c>
      <c r="O5" s="287">
        <v>1402</v>
      </c>
      <c r="P5" s="287">
        <v>704</v>
      </c>
      <c r="Q5" s="287">
        <v>424</v>
      </c>
      <c r="R5" s="287">
        <v>215</v>
      </c>
      <c r="S5" s="287" t="s">
        <v>229</v>
      </c>
      <c r="T5" s="287">
        <v>3386</v>
      </c>
      <c r="U5" s="287" t="s">
        <v>229</v>
      </c>
      <c r="V5" s="287">
        <v>1711</v>
      </c>
    </row>
    <row r="6" spans="1:22" s="276" customFormat="1" ht="13.5" customHeight="1">
      <c r="A6" s="288" t="s">
        <v>230</v>
      </c>
      <c r="B6" s="286" t="s">
        <v>231</v>
      </c>
      <c r="C6" s="287">
        <v>1130</v>
      </c>
      <c r="D6" s="287">
        <v>584</v>
      </c>
      <c r="E6" s="287">
        <v>33</v>
      </c>
      <c r="F6" s="287">
        <v>19</v>
      </c>
      <c r="G6" s="287">
        <v>151</v>
      </c>
      <c r="H6" s="287">
        <v>63</v>
      </c>
      <c r="I6" s="287">
        <v>272</v>
      </c>
      <c r="J6" s="287">
        <v>152</v>
      </c>
      <c r="K6" s="287">
        <v>28</v>
      </c>
      <c r="L6" s="287">
        <v>13</v>
      </c>
      <c r="M6" s="287">
        <v>9</v>
      </c>
      <c r="N6" s="287">
        <v>5</v>
      </c>
      <c r="O6" s="287">
        <v>425</v>
      </c>
      <c r="P6" s="289">
        <v>229</v>
      </c>
      <c r="Q6" s="287">
        <v>449</v>
      </c>
      <c r="R6" s="289">
        <v>226</v>
      </c>
      <c r="S6" s="289" t="s">
        <v>229</v>
      </c>
      <c r="T6" s="287">
        <v>2958</v>
      </c>
      <c r="U6" s="289" t="s">
        <v>229</v>
      </c>
      <c r="V6" s="289">
        <v>1526</v>
      </c>
    </row>
    <row r="7" spans="1:22" s="276" customFormat="1" ht="13.5" customHeight="1">
      <c r="A7" s="290"/>
      <c r="B7" s="291" t="s">
        <v>199</v>
      </c>
      <c r="C7" s="292">
        <v>1755</v>
      </c>
      <c r="D7" s="292">
        <v>893</v>
      </c>
      <c r="E7" s="292">
        <v>123</v>
      </c>
      <c r="F7" s="292">
        <v>62</v>
      </c>
      <c r="G7" s="292">
        <v>431</v>
      </c>
      <c r="H7" s="292">
        <v>205</v>
      </c>
      <c r="I7" s="292">
        <v>620</v>
      </c>
      <c r="J7" s="292">
        <v>327</v>
      </c>
      <c r="K7" s="292">
        <v>41</v>
      </c>
      <c r="L7" s="292">
        <v>19</v>
      </c>
      <c r="M7" s="292">
        <v>41</v>
      </c>
      <c r="N7" s="292">
        <v>26</v>
      </c>
      <c r="O7" s="292">
        <v>1827</v>
      </c>
      <c r="P7" s="293">
        <v>933</v>
      </c>
      <c r="Q7" s="292">
        <v>873</v>
      </c>
      <c r="R7" s="293">
        <v>441</v>
      </c>
      <c r="S7" s="293" t="s">
        <v>232</v>
      </c>
      <c r="T7" s="292">
        <v>6353</v>
      </c>
      <c r="U7" s="293" t="s">
        <v>232</v>
      </c>
      <c r="V7" s="293">
        <v>3239</v>
      </c>
    </row>
    <row r="8" spans="1:22" s="276" customFormat="1" ht="13.5" customHeight="1">
      <c r="A8" s="294"/>
      <c r="B8" s="295" t="s">
        <v>228</v>
      </c>
      <c r="C8" s="296">
        <v>288</v>
      </c>
      <c r="D8" s="296">
        <v>136</v>
      </c>
      <c r="E8" s="296">
        <v>86</v>
      </c>
      <c r="F8" s="296">
        <v>46</v>
      </c>
      <c r="G8" s="296">
        <v>213</v>
      </c>
      <c r="H8" s="296">
        <v>97</v>
      </c>
      <c r="I8" s="296">
        <v>134</v>
      </c>
      <c r="J8" s="296">
        <v>78</v>
      </c>
      <c r="K8" s="296">
        <v>4</v>
      </c>
      <c r="L8" s="296">
        <v>4</v>
      </c>
      <c r="M8" s="296">
        <v>7</v>
      </c>
      <c r="N8" s="296">
        <v>4</v>
      </c>
      <c r="O8" s="296">
        <v>505</v>
      </c>
      <c r="P8" s="296">
        <v>258</v>
      </c>
      <c r="Q8" s="296">
        <v>257</v>
      </c>
      <c r="R8" s="296">
        <v>135</v>
      </c>
      <c r="S8" s="296" t="s">
        <v>229</v>
      </c>
      <c r="T8" s="296">
        <v>1645</v>
      </c>
      <c r="U8" s="296" t="s">
        <v>229</v>
      </c>
      <c r="V8" s="296">
        <v>835</v>
      </c>
    </row>
    <row r="9" spans="1:22" s="276" customFormat="1" ht="13.5" customHeight="1">
      <c r="A9" s="277" t="s">
        <v>233</v>
      </c>
      <c r="B9" s="286" t="s">
        <v>231</v>
      </c>
      <c r="C9" s="287">
        <v>614</v>
      </c>
      <c r="D9" s="287">
        <v>332</v>
      </c>
      <c r="E9" s="287">
        <v>39</v>
      </c>
      <c r="F9" s="287">
        <v>21</v>
      </c>
      <c r="G9" s="287">
        <v>122</v>
      </c>
      <c r="H9" s="287">
        <v>61</v>
      </c>
      <c r="I9" s="287">
        <v>136</v>
      </c>
      <c r="J9" s="287">
        <v>82</v>
      </c>
      <c r="K9" s="287">
        <v>6</v>
      </c>
      <c r="L9" s="287">
        <v>1</v>
      </c>
      <c r="M9" s="287">
        <v>0</v>
      </c>
      <c r="N9" s="287">
        <v>0</v>
      </c>
      <c r="O9" s="287">
        <v>214</v>
      </c>
      <c r="P9" s="287">
        <v>123</v>
      </c>
      <c r="Q9" s="287">
        <v>246</v>
      </c>
      <c r="R9" s="287">
        <v>130</v>
      </c>
      <c r="S9" s="287" t="s">
        <v>229</v>
      </c>
      <c r="T9" s="287">
        <v>1698</v>
      </c>
      <c r="U9" s="287" t="s">
        <v>229</v>
      </c>
      <c r="V9" s="287">
        <v>919</v>
      </c>
    </row>
    <row r="10" spans="1:22" s="276" customFormat="1" ht="13.5" customHeight="1">
      <c r="A10" s="297"/>
      <c r="B10" s="298" t="s">
        <v>199</v>
      </c>
      <c r="C10" s="299">
        <v>902</v>
      </c>
      <c r="D10" s="299">
        <v>468</v>
      </c>
      <c r="E10" s="299">
        <v>125</v>
      </c>
      <c r="F10" s="299">
        <v>67</v>
      </c>
      <c r="G10" s="299">
        <v>335</v>
      </c>
      <c r="H10" s="299">
        <v>158</v>
      </c>
      <c r="I10" s="299">
        <v>270</v>
      </c>
      <c r="J10" s="299">
        <v>160</v>
      </c>
      <c r="K10" s="299">
        <v>10</v>
      </c>
      <c r="L10" s="299">
        <v>5</v>
      </c>
      <c r="M10" s="299">
        <v>7</v>
      </c>
      <c r="N10" s="299">
        <v>4</v>
      </c>
      <c r="O10" s="299">
        <v>719</v>
      </c>
      <c r="P10" s="299">
        <v>381</v>
      </c>
      <c r="Q10" s="299">
        <v>503</v>
      </c>
      <c r="R10" s="299">
        <v>265</v>
      </c>
      <c r="S10" s="299" t="s">
        <v>232</v>
      </c>
      <c r="T10" s="299">
        <v>3346</v>
      </c>
      <c r="U10" s="299" t="s">
        <v>232</v>
      </c>
      <c r="V10" s="299">
        <v>1757</v>
      </c>
    </row>
    <row r="11" spans="1:22" s="276" customFormat="1" ht="13.5" customHeight="1">
      <c r="A11" s="285"/>
      <c r="B11" s="286" t="s">
        <v>228</v>
      </c>
      <c r="C11" s="287">
        <v>100</v>
      </c>
      <c r="D11" s="287">
        <v>49</v>
      </c>
      <c r="E11" s="287">
        <v>71</v>
      </c>
      <c r="F11" s="287">
        <v>35</v>
      </c>
      <c r="G11" s="287">
        <v>94</v>
      </c>
      <c r="H11" s="287">
        <v>48</v>
      </c>
      <c r="I11" s="287">
        <v>60</v>
      </c>
      <c r="J11" s="287">
        <v>19</v>
      </c>
      <c r="K11" s="287">
        <v>2</v>
      </c>
      <c r="L11" s="287">
        <v>0</v>
      </c>
      <c r="M11" s="287">
        <v>14</v>
      </c>
      <c r="N11" s="287">
        <v>4</v>
      </c>
      <c r="O11" s="287">
        <v>149</v>
      </c>
      <c r="P11" s="287">
        <v>75</v>
      </c>
      <c r="Q11" s="287">
        <v>128</v>
      </c>
      <c r="R11" s="287">
        <v>59</v>
      </c>
      <c r="S11" s="287" t="s">
        <v>229</v>
      </c>
      <c r="T11" s="287">
        <v>724</v>
      </c>
      <c r="U11" s="287" t="s">
        <v>229</v>
      </c>
      <c r="V11" s="287">
        <v>345</v>
      </c>
    </row>
    <row r="12" spans="1:22" s="276" customFormat="1" ht="13.5" customHeight="1">
      <c r="A12" s="288" t="s">
        <v>98</v>
      </c>
      <c r="B12" s="286" t="s">
        <v>231</v>
      </c>
      <c r="C12" s="287">
        <v>271</v>
      </c>
      <c r="D12" s="287">
        <v>137</v>
      </c>
      <c r="E12" s="287">
        <v>77</v>
      </c>
      <c r="F12" s="287">
        <v>37</v>
      </c>
      <c r="G12" s="287">
        <v>49</v>
      </c>
      <c r="H12" s="287">
        <v>21</v>
      </c>
      <c r="I12" s="287">
        <v>58</v>
      </c>
      <c r="J12" s="287">
        <v>31</v>
      </c>
      <c r="K12" s="287">
        <v>3</v>
      </c>
      <c r="L12" s="287">
        <v>1</v>
      </c>
      <c r="M12" s="287">
        <v>0</v>
      </c>
      <c r="N12" s="287">
        <v>0</v>
      </c>
      <c r="O12" s="287">
        <v>83</v>
      </c>
      <c r="P12" s="289">
        <v>37</v>
      </c>
      <c r="Q12" s="287">
        <v>117</v>
      </c>
      <c r="R12" s="289">
        <v>73</v>
      </c>
      <c r="S12" s="289" t="s">
        <v>229</v>
      </c>
      <c r="T12" s="287">
        <v>934</v>
      </c>
      <c r="U12" s="289" t="s">
        <v>229</v>
      </c>
      <c r="V12" s="289">
        <v>467</v>
      </c>
    </row>
    <row r="13" spans="1:22" s="276" customFormat="1" ht="13.5" customHeight="1">
      <c r="A13" s="290"/>
      <c r="B13" s="298" t="s">
        <v>199</v>
      </c>
      <c r="C13" s="300">
        <v>371</v>
      </c>
      <c r="D13" s="300">
        <v>186</v>
      </c>
      <c r="E13" s="300">
        <v>148</v>
      </c>
      <c r="F13" s="300">
        <v>72</v>
      </c>
      <c r="G13" s="300">
        <v>143</v>
      </c>
      <c r="H13" s="300">
        <v>69</v>
      </c>
      <c r="I13" s="300">
        <v>118</v>
      </c>
      <c r="J13" s="300">
        <v>50</v>
      </c>
      <c r="K13" s="300">
        <v>5</v>
      </c>
      <c r="L13" s="300">
        <v>1</v>
      </c>
      <c r="M13" s="300">
        <v>14</v>
      </c>
      <c r="N13" s="300">
        <v>4</v>
      </c>
      <c r="O13" s="300">
        <v>232</v>
      </c>
      <c r="P13" s="300">
        <v>112</v>
      </c>
      <c r="Q13" s="300">
        <v>245</v>
      </c>
      <c r="R13" s="300">
        <v>132</v>
      </c>
      <c r="S13" s="293" t="s">
        <v>232</v>
      </c>
      <c r="T13" s="300">
        <v>1661</v>
      </c>
      <c r="U13" s="293" t="s">
        <v>232</v>
      </c>
      <c r="V13" s="300">
        <v>815</v>
      </c>
    </row>
    <row r="14" spans="1:22" s="276" customFormat="1" ht="13.5" customHeight="1">
      <c r="A14" s="294"/>
      <c r="B14" s="295" t="s">
        <v>228</v>
      </c>
      <c r="C14" s="287">
        <v>372</v>
      </c>
      <c r="D14" s="287">
        <v>226</v>
      </c>
      <c r="E14" s="287">
        <v>298</v>
      </c>
      <c r="F14" s="287">
        <v>193</v>
      </c>
      <c r="G14" s="287">
        <v>168</v>
      </c>
      <c r="H14" s="287">
        <v>42</v>
      </c>
      <c r="I14" s="287">
        <v>111</v>
      </c>
      <c r="J14" s="287">
        <v>56</v>
      </c>
      <c r="K14" s="287">
        <v>5</v>
      </c>
      <c r="L14" s="287">
        <v>3</v>
      </c>
      <c r="M14" s="287">
        <v>18</v>
      </c>
      <c r="N14" s="287">
        <v>7</v>
      </c>
      <c r="O14" s="287">
        <v>228</v>
      </c>
      <c r="P14" s="287">
        <v>107</v>
      </c>
      <c r="Q14" s="287">
        <v>195</v>
      </c>
      <c r="R14" s="287">
        <v>99</v>
      </c>
      <c r="S14" s="296" t="s">
        <v>229</v>
      </c>
      <c r="T14" s="287">
        <v>1618</v>
      </c>
      <c r="U14" s="296" t="s">
        <v>229</v>
      </c>
      <c r="V14" s="287">
        <v>838</v>
      </c>
    </row>
    <row r="15" spans="1:22" s="276" customFormat="1" ht="13.5" customHeight="1">
      <c r="A15" s="277" t="s">
        <v>104</v>
      </c>
      <c r="B15" s="286" t="s">
        <v>231</v>
      </c>
      <c r="C15" s="287">
        <v>407</v>
      </c>
      <c r="D15" s="287">
        <v>264</v>
      </c>
      <c r="E15" s="287">
        <v>711</v>
      </c>
      <c r="F15" s="287">
        <v>528</v>
      </c>
      <c r="G15" s="287">
        <v>47</v>
      </c>
      <c r="H15" s="287">
        <v>16</v>
      </c>
      <c r="I15" s="287">
        <v>62</v>
      </c>
      <c r="J15" s="287">
        <v>30</v>
      </c>
      <c r="K15" s="287">
        <v>4</v>
      </c>
      <c r="L15" s="287">
        <v>2</v>
      </c>
      <c r="M15" s="287">
        <v>3</v>
      </c>
      <c r="N15" s="287">
        <v>3</v>
      </c>
      <c r="O15" s="287">
        <v>42</v>
      </c>
      <c r="P15" s="289">
        <v>14</v>
      </c>
      <c r="Q15" s="287">
        <v>210</v>
      </c>
      <c r="R15" s="289">
        <v>109</v>
      </c>
      <c r="S15" s="287" t="s">
        <v>229</v>
      </c>
      <c r="T15" s="287">
        <v>2714</v>
      </c>
      <c r="U15" s="287" t="s">
        <v>229</v>
      </c>
      <c r="V15" s="289">
        <v>1446</v>
      </c>
    </row>
    <row r="16" spans="1:22" s="276" customFormat="1" ht="13.5" customHeight="1">
      <c r="A16" s="297"/>
      <c r="B16" s="298" t="s">
        <v>199</v>
      </c>
      <c r="C16" s="300">
        <v>779</v>
      </c>
      <c r="D16" s="300">
        <v>490</v>
      </c>
      <c r="E16" s="300">
        <v>1009</v>
      </c>
      <c r="F16" s="300">
        <v>721</v>
      </c>
      <c r="G16" s="300">
        <v>215</v>
      </c>
      <c r="H16" s="300">
        <v>58</v>
      </c>
      <c r="I16" s="300">
        <v>173</v>
      </c>
      <c r="J16" s="300">
        <v>86</v>
      </c>
      <c r="K16" s="300">
        <v>9</v>
      </c>
      <c r="L16" s="300">
        <v>5</v>
      </c>
      <c r="M16" s="300">
        <v>21</v>
      </c>
      <c r="N16" s="300">
        <v>10</v>
      </c>
      <c r="O16" s="300">
        <v>270</v>
      </c>
      <c r="P16" s="300">
        <v>121</v>
      </c>
      <c r="Q16" s="300">
        <v>405</v>
      </c>
      <c r="R16" s="300">
        <v>208</v>
      </c>
      <c r="S16" s="299" t="s">
        <v>232</v>
      </c>
      <c r="T16" s="300">
        <v>4366</v>
      </c>
      <c r="U16" s="299" t="s">
        <v>232</v>
      </c>
      <c r="V16" s="300">
        <v>2307</v>
      </c>
    </row>
    <row r="17" spans="1:22" s="276" customFormat="1" ht="13.5" customHeight="1">
      <c r="A17" s="285"/>
      <c r="B17" s="286" t="s">
        <v>228</v>
      </c>
      <c r="C17" s="287">
        <v>1593</v>
      </c>
      <c r="D17" s="287">
        <v>847</v>
      </c>
      <c r="E17" s="287">
        <v>113</v>
      </c>
      <c r="F17" s="287">
        <v>63</v>
      </c>
      <c r="G17" s="287">
        <v>1177</v>
      </c>
      <c r="H17" s="287">
        <v>316</v>
      </c>
      <c r="I17" s="287">
        <v>269</v>
      </c>
      <c r="J17" s="287">
        <v>110</v>
      </c>
      <c r="K17" s="287">
        <v>11</v>
      </c>
      <c r="L17" s="287">
        <v>3</v>
      </c>
      <c r="M17" s="287">
        <v>62</v>
      </c>
      <c r="N17" s="287">
        <v>30</v>
      </c>
      <c r="O17" s="287">
        <v>388</v>
      </c>
      <c r="P17" s="287">
        <v>165</v>
      </c>
      <c r="Q17" s="287">
        <v>504</v>
      </c>
      <c r="R17" s="287">
        <v>220</v>
      </c>
      <c r="S17" s="287" t="s">
        <v>229</v>
      </c>
      <c r="T17" s="287">
        <v>5020</v>
      </c>
      <c r="U17" s="287" t="s">
        <v>229</v>
      </c>
      <c r="V17" s="287">
        <v>2197</v>
      </c>
    </row>
    <row r="18" spans="1:22" s="276" customFormat="1" ht="13.5" customHeight="1">
      <c r="A18" s="288" t="s">
        <v>110</v>
      </c>
      <c r="B18" s="286" t="s">
        <v>231</v>
      </c>
      <c r="C18" s="287">
        <v>3274</v>
      </c>
      <c r="D18" s="287">
        <v>2220</v>
      </c>
      <c r="E18" s="287">
        <v>669</v>
      </c>
      <c r="F18" s="287">
        <v>428</v>
      </c>
      <c r="G18" s="287">
        <v>390</v>
      </c>
      <c r="H18" s="287">
        <v>85</v>
      </c>
      <c r="I18" s="287">
        <v>222</v>
      </c>
      <c r="J18" s="287">
        <v>118</v>
      </c>
      <c r="K18" s="287">
        <v>10</v>
      </c>
      <c r="L18" s="287">
        <v>7</v>
      </c>
      <c r="M18" s="287">
        <v>22</v>
      </c>
      <c r="N18" s="287">
        <v>15</v>
      </c>
      <c r="O18" s="287">
        <v>130</v>
      </c>
      <c r="P18" s="287">
        <v>64</v>
      </c>
      <c r="Q18" s="287">
        <v>698</v>
      </c>
      <c r="R18" s="289">
        <v>329</v>
      </c>
      <c r="S18" s="287" t="s">
        <v>229</v>
      </c>
      <c r="T18" s="287">
        <v>10247</v>
      </c>
      <c r="U18" s="289" t="s">
        <v>229</v>
      </c>
      <c r="V18" s="289">
        <v>5431</v>
      </c>
    </row>
    <row r="19" spans="1:22" s="276" customFormat="1" ht="13.5" customHeight="1">
      <c r="A19" s="290"/>
      <c r="B19" s="291" t="s">
        <v>199</v>
      </c>
      <c r="C19" s="300">
        <v>4867</v>
      </c>
      <c r="D19" s="300">
        <v>3067</v>
      </c>
      <c r="E19" s="300">
        <v>782</v>
      </c>
      <c r="F19" s="300">
        <v>491</v>
      </c>
      <c r="G19" s="300">
        <v>1567</v>
      </c>
      <c r="H19" s="300">
        <v>401</v>
      </c>
      <c r="I19" s="300">
        <v>491</v>
      </c>
      <c r="J19" s="300">
        <v>228</v>
      </c>
      <c r="K19" s="300">
        <v>21</v>
      </c>
      <c r="L19" s="300">
        <v>10</v>
      </c>
      <c r="M19" s="300">
        <v>84</v>
      </c>
      <c r="N19" s="300">
        <v>45</v>
      </c>
      <c r="O19" s="300">
        <v>518</v>
      </c>
      <c r="P19" s="300">
        <v>229</v>
      </c>
      <c r="Q19" s="300">
        <v>1202</v>
      </c>
      <c r="R19" s="300">
        <v>549</v>
      </c>
      <c r="S19" s="292" t="s">
        <v>232</v>
      </c>
      <c r="T19" s="300">
        <v>15329</v>
      </c>
      <c r="U19" s="293" t="s">
        <v>232</v>
      </c>
      <c r="V19" s="300">
        <v>7670</v>
      </c>
    </row>
    <row r="20" spans="1:22" s="276" customFormat="1" ht="13.5" customHeight="1">
      <c r="A20" s="294"/>
      <c r="B20" s="295" t="s">
        <v>228</v>
      </c>
      <c r="C20" s="287">
        <v>1774</v>
      </c>
      <c r="D20" s="287">
        <v>1038</v>
      </c>
      <c r="E20" s="287">
        <v>39</v>
      </c>
      <c r="F20" s="287">
        <v>9</v>
      </c>
      <c r="G20" s="287">
        <v>2674</v>
      </c>
      <c r="H20" s="287">
        <v>994</v>
      </c>
      <c r="I20" s="287">
        <v>406</v>
      </c>
      <c r="J20" s="287">
        <v>178</v>
      </c>
      <c r="K20" s="287">
        <v>9</v>
      </c>
      <c r="L20" s="287">
        <v>5</v>
      </c>
      <c r="M20" s="287">
        <v>85</v>
      </c>
      <c r="N20" s="287">
        <v>44</v>
      </c>
      <c r="O20" s="287">
        <v>1036</v>
      </c>
      <c r="P20" s="287">
        <v>477</v>
      </c>
      <c r="Q20" s="287">
        <v>660</v>
      </c>
      <c r="R20" s="287">
        <v>335</v>
      </c>
      <c r="S20" s="296" t="s">
        <v>229</v>
      </c>
      <c r="T20" s="287">
        <v>7725</v>
      </c>
      <c r="U20" s="296" t="s">
        <v>229</v>
      </c>
      <c r="V20" s="287">
        <v>3607</v>
      </c>
    </row>
    <row r="21" spans="1:22" s="276" customFormat="1" ht="13.5" customHeight="1">
      <c r="A21" s="277" t="s">
        <v>116</v>
      </c>
      <c r="B21" s="286" t="s">
        <v>231</v>
      </c>
      <c r="C21" s="287">
        <v>3445</v>
      </c>
      <c r="D21" s="287">
        <v>2344</v>
      </c>
      <c r="E21" s="287">
        <v>170</v>
      </c>
      <c r="F21" s="287">
        <v>99</v>
      </c>
      <c r="G21" s="287">
        <v>1096</v>
      </c>
      <c r="H21" s="287">
        <v>257</v>
      </c>
      <c r="I21" s="287">
        <v>337</v>
      </c>
      <c r="J21" s="287">
        <v>139</v>
      </c>
      <c r="K21" s="287">
        <v>25</v>
      </c>
      <c r="L21" s="287">
        <v>11</v>
      </c>
      <c r="M21" s="287">
        <v>17</v>
      </c>
      <c r="N21" s="287">
        <v>12</v>
      </c>
      <c r="O21" s="287">
        <v>335</v>
      </c>
      <c r="P21" s="287">
        <v>152</v>
      </c>
      <c r="Q21" s="287">
        <v>813</v>
      </c>
      <c r="R21" s="289">
        <v>361</v>
      </c>
      <c r="S21" s="287" t="s">
        <v>229</v>
      </c>
      <c r="T21" s="287">
        <v>10389</v>
      </c>
      <c r="U21" s="287" t="s">
        <v>229</v>
      </c>
      <c r="V21" s="289">
        <v>5347</v>
      </c>
    </row>
    <row r="22" spans="1:22" s="276" customFormat="1" ht="13.5" customHeight="1">
      <c r="A22" s="297"/>
      <c r="B22" s="298" t="s">
        <v>199</v>
      </c>
      <c r="C22" s="300">
        <v>5219</v>
      </c>
      <c r="D22" s="300">
        <v>3382</v>
      </c>
      <c r="E22" s="300">
        <v>209</v>
      </c>
      <c r="F22" s="300">
        <v>108</v>
      </c>
      <c r="G22" s="300">
        <v>3770</v>
      </c>
      <c r="H22" s="300">
        <v>1251</v>
      </c>
      <c r="I22" s="300">
        <v>743</v>
      </c>
      <c r="J22" s="300">
        <v>317</v>
      </c>
      <c r="K22" s="300">
        <v>34</v>
      </c>
      <c r="L22" s="300">
        <v>16</v>
      </c>
      <c r="M22" s="300">
        <v>102</v>
      </c>
      <c r="N22" s="300">
        <v>56</v>
      </c>
      <c r="O22" s="300">
        <v>1371</v>
      </c>
      <c r="P22" s="300">
        <v>629</v>
      </c>
      <c r="Q22" s="300">
        <v>1473</v>
      </c>
      <c r="R22" s="300">
        <v>696</v>
      </c>
      <c r="S22" s="299" t="s">
        <v>232</v>
      </c>
      <c r="T22" s="300">
        <v>18164</v>
      </c>
      <c r="U22" s="299" t="s">
        <v>232</v>
      </c>
      <c r="V22" s="300">
        <v>8991</v>
      </c>
    </row>
    <row r="23" spans="1:22" s="276" customFormat="1" ht="13.5" customHeight="1">
      <c r="A23" s="285"/>
      <c r="B23" s="286" t="s">
        <v>228</v>
      </c>
      <c r="C23" s="287">
        <v>1387</v>
      </c>
      <c r="D23" s="287">
        <v>849</v>
      </c>
      <c r="E23" s="287">
        <v>75</v>
      </c>
      <c r="F23" s="287">
        <v>32</v>
      </c>
      <c r="G23" s="287">
        <v>1765</v>
      </c>
      <c r="H23" s="287">
        <v>760</v>
      </c>
      <c r="I23" s="287">
        <v>378</v>
      </c>
      <c r="J23" s="287">
        <v>184</v>
      </c>
      <c r="K23" s="287">
        <v>19</v>
      </c>
      <c r="L23" s="287">
        <v>8</v>
      </c>
      <c r="M23" s="287">
        <v>72</v>
      </c>
      <c r="N23" s="287">
        <v>47</v>
      </c>
      <c r="O23" s="287">
        <v>1578</v>
      </c>
      <c r="P23" s="287">
        <v>807</v>
      </c>
      <c r="Q23" s="287">
        <v>650</v>
      </c>
      <c r="R23" s="287">
        <v>331</v>
      </c>
      <c r="S23" s="287" t="s">
        <v>229</v>
      </c>
      <c r="T23" s="287">
        <v>6590</v>
      </c>
      <c r="U23" s="287" t="s">
        <v>229</v>
      </c>
      <c r="V23" s="287">
        <v>3348</v>
      </c>
    </row>
    <row r="24" spans="1:22" s="276" customFormat="1" ht="13.5" customHeight="1">
      <c r="A24" s="288" t="s">
        <v>122</v>
      </c>
      <c r="B24" s="286" t="s">
        <v>231</v>
      </c>
      <c r="C24" s="287">
        <v>2861</v>
      </c>
      <c r="D24" s="287">
        <v>1876</v>
      </c>
      <c r="E24" s="287">
        <v>72</v>
      </c>
      <c r="F24" s="287">
        <v>29</v>
      </c>
      <c r="G24" s="287">
        <v>775</v>
      </c>
      <c r="H24" s="287">
        <v>229</v>
      </c>
      <c r="I24" s="287">
        <v>293</v>
      </c>
      <c r="J24" s="287">
        <v>120</v>
      </c>
      <c r="K24" s="287">
        <v>19</v>
      </c>
      <c r="L24" s="287">
        <v>9</v>
      </c>
      <c r="M24" s="287">
        <v>26</v>
      </c>
      <c r="N24" s="287">
        <v>12</v>
      </c>
      <c r="O24" s="287">
        <v>569</v>
      </c>
      <c r="P24" s="287">
        <v>295</v>
      </c>
      <c r="Q24" s="287">
        <v>734</v>
      </c>
      <c r="R24" s="289">
        <v>326</v>
      </c>
      <c r="S24" s="287" t="s">
        <v>229</v>
      </c>
      <c r="T24" s="287">
        <v>7684</v>
      </c>
      <c r="U24" s="289" t="s">
        <v>229</v>
      </c>
      <c r="V24" s="289">
        <v>3922</v>
      </c>
    </row>
    <row r="25" spans="1:22" s="276" customFormat="1" ht="13.5" customHeight="1">
      <c r="A25" s="290"/>
      <c r="B25" s="291" t="s">
        <v>199</v>
      </c>
      <c r="C25" s="300">
        <v>4248</v>
      </c>
      <c r="D25" s="300">
        <v>2725</v>
      </c>
      <c r="E25" s="300">
        <v>147</v>
      </c>
      <c r="F25" s="300">
        <v>61</v>
      </c>
      <c r="G25" s="300">
        <v>2540</v>
      </c>
      <c r="H25" s="300">
        <v>989</v>
      </c>
      <c r="I25" s="300">
        <v>671</v>
      </c>
      <c r="J25" s="300">
        <v>304</v>
      </c>
      <c r="K25" s="300">
        <v>38</v>
      </c>
      <c r="L25" s="300">
        <v>17</v>
      </c>
      <c r="M25" s="300">
        <v>98</v>
      </c>
      <c r="N25" s="300">
        <v>59</v>
      </c>
      <c r="O25" s="300">
        <v>2147</v>
      </c>
      <c r="P25" s="300">
        <v>1102</v>
      </c>
      <c r="Q25" s="300">
        <v>1384</v>
      </c>
      <c r="R25" s="300">
        <v>657</v>
      </c>
      <c r="S25" s="292" t="s">
        <v>232</v>
      </c>
      <c r="T25" s="300">
        <v>14323</v>
      </c>
      <c r="U25" s="293" t="s">
        <v>232</v>
      </c>
      <c r="V25" s="300">
        <v>7302</v>
      </c>
    </row>
    <row r="26" spans="1:22" s="276" customFormat="1" ht="13.5" customHeight="1">
      <c r="A26" s="294"/>
      <c r="B26" s="295" t="s">
        <v>228</v>
      </c>
      <c r="C26" s="287">
        <v>773</v>
      </c>
      <c r="D26" s="287">
        <v>515</v>
      </c>
      <c r="E26" s="287">
        <v>58</v>
      </c>
      <c r="F26" s="287">
        <v>26</v>
      </c>
      <c r="G26" s="287">
        <v>701</v>
      </c>
      <c r="H26" s="287">
        <v>309</v>
      </c>
      <c r="I26" s="287">
        <v>246</v>
      </c>
      <c r="J26" s="287">
        <v>135</v>
      </c>
      <c r="K26" s="287">
        <v>9</v>
      </c>
      <c r="L26" s="287">
        <v>3</v>
      </c>
      <c r="M26" s="287">
        <v>38</v>
      </c>
      <c r="N26" s="287">
        <v>26</v>
      </c>
      <c r="O26" s="287">
        <v>943</v>
      </c>
      <c r="P26" s="287">
        <v>548</v>
      </c>
      <c r="Q26" s="287">
        <v>446</v>
      </c>
      <c r="R26" s="287">
        <v>244</v>
      </c>
      <c r="S26" s="296" t="s">
        <v>229</v>
      </c>
      <c r="T26" s="287">
        <v>3645</v>
      </c>
      <c r="U26" s="296" t="s">
        <v>229</v>
      </c>
      <c r="V26" s="287">
        <v>2051</v>
      </c>
    </row>
    <row r="27" spans="1:22" s="276" customFormat="1" ht="13.5" customHeight="1">
      <c r="A27" s="277" t="s">
        <v>128</v>
      </c>
      <c r="B27" s="286" t="s">
        <v>231</v>
      </c>
      <c r="C27" s="287">
        <v>1881</v>
      </c>
      <c r="D27" s="287">
        <v>1310</v>
      </c>
      <c r="E27" s="287">
        <v>33</v>
      </c>
      <c r="F27" s="287">
        <v>12</v>
      </c>
      <c r="G27" s="287">
        <v>280</v>
      </c>
      <c r="H27" s="287">
        <v>89</v>
      </c>
      <c r="I27" s="287">
        <v>206</v>
      </c>
      <c r="J27" s="287">
        <v>91</v>
      </c>
      <c r="K27" s="287">
        <v>17</v>
      </c>
      <c r="L27" s="287">
        <v>9</v>
      </c>
      <c r="M27" s="287">
        <v>14</v>
      </c>
      <c r="N27" s="287">
        <v>11</v>
      </c>
      <c r="O27" s="287">
        <v>368</v>
      </c>
      <c r="P27" s="287">
        <v>192</v>
      </c>
      <c r="Q27" s="287">
        <v>464</v>
      </c>
      <c r="R27" s="289">
        <v>223</v>
      </c>
      <c r="S27" s="287" t="s">
        <v>229</v>
      </c>
      <c r="T27" s="287">
        <v>4477</v>
      </c>
      <c r="U27" s="287" t="s">
        <v>229</v>
      </c>
      <c r="V27" s="289">
        <v>2541</v>
      </c>
    </row>
    <row r="28" spans="1:22" s="276" customFormat="1" ht="13.5" customHeight="1">
      <c r="A28" s="297"/>
      <c r="B28" s="298" t="s">
        <v>199</v>
      </c>
      <c r="C28" s="300">
        <v>2654</v>
      </c>
      <c r="D28" s="300">
        <v>1825</v>
      </c>
      <c r="E28" s="300">
        <v>91</v>
      </c>
      <c r="F28" s="300">
        <v>38</v>
      </c>
      <c r="G28" s="300">
        <v>981</v>
      </c>
      <c r="H28" s="300">
        <v>398</v>
      </c>
      <c r="I28" s="300">
        <v>452</v>
      </c>
      <c r="J28" s="300">
        <v>226</v>
      </c>
      <c r="K28" s="300">
        <v>26</v>
      </c>
      <c r="L28" s="300">
        <v>12</v>
      </c>
      <c r="M28" s="300">
        <v>52</v>
      </c>
      <c r="N28" s="300">
        <v>37</v>
      </c>
      <c r="O28" s="300">
        <v>1311</v>
      </c>
      <c r="P28" s="300">
        <v>740</v>
      </c>
      <c r="Q28" s="300">
        <v>910</v>
      </c>
      <c r="R28" s="300">
        <v>467</v>
      </c>
      <c r="S28" s="299" t="s">
        <v>232</v>
      </c>
      <c r="T28" s="300">
        <v>8162</v>
      </c>
      <c r="U28" s="299" t="s">
        <v>232</v>
      </c>
      <c r="V28" s="300">
        <v>4616</v>
      </c>
    </row>
    <row r="29" spans="1:22" s="276" customFormat="1" ht="13.5" customHeight="1">
      <c r="A29" s="285"/>
      <c r="B29" s="286" t="s">
        <v>228</v>
      </c>
      <c r="C29" s="287">
        <v>523</v>
      </c>
      <c r="D29" s="287">
        <v>377</v>
      </c>
      <c r="E29" s="287">
        <v>14</v>
      </c>
      <c r="F29" s="287">
        <v>1</v>
      </c>
      <c r="G29" s="287">
        <v>236</v>
      </c>
      <c r="H29" s="287">
        <v>121</v>
      </c>
      <c r="I29" s="287">
        <v>122</v>
      </c>
      <c r="J29" s="287">
        <v>62</v>
      </c>
      <c r="K29" s="287">
        <v>6</v>
      </c>
      <c r="L29" s="287">
        <v>5</v>
      </c>
      <c r="M29" s="287">
        <v>22</v>
      </c>
      <c r="N29" s="287">
        <v>10</v>
      </c>
      <c r="O29" s="287">
        <v>332</v>
      </c>
      <c r="P29" s="287">
        <v>186</v>
      </c>
      <c r="Q29" s="287">
        <v>223</v>
      </c>
      <c r="R29" s="287">
        <v>112</v>
      </c>
      <c r="S29" s="287" t="s">
        <v>229</v>
      </c>
      <c r="T29" s="287">
        <v>1801</v>
      </c>
      <c r="U29" s="287" t="s">
        <v>229</v>
      </c>
      <c r="V29" s="287">
        <v>1045</v>
      </c>
    </row>
    <row r="30" spans="1:22" s="276" customFormat="1" ht="13.5" customHeight="1">
      <c r="A30" s="288" t="s">
        <v>134</v>
      </c>
      <c r="B30" s="286" t="s">
        <v>231</v>
      </c>
      <c r="C30" s="287">
        <v>979</v>
      </c>
      <c r="D30" s="287">
        <v>733</v>
      </c>
      <c r="E30" s="287">
        <v>29</v>
      </c>
      <c r="F30" s="287">
        <v>9</v>
      </c>
      <c r="G30" s="287">
        <v>124</v>
      </c>
      <c r="H30" s="287">
        <v>56</v>
      </c>
      <c r="I30" s="287">
        <v>89</v>
      </c>
      <c r="J30" s="287">
        <v>46</v>
      </c>
      <c r="K30" s="287">
        <v>5</v>
      </c>
      <c r="L30" s="287">
        <v>2</v>
      </c>
      <c r="M30" s="287">
        <v>2</v>
      </c>
      <c r="N30" s="287">
        <v>1</v>
      </c>
      <c r="O30" s="287">
        <v>144</v>
      </c>
      <c r="P30" s="287">
        <v>95</v>
      </c>
      <c r="Q30" s="287">
        <v>286</v>
      </c>
      <c r="R30" s="289">
        <v>155</v>
      </c>
      <c r="S30" s="287" t="s">
        <v>229</v>
      </c>
      <c r="T30" s="287">
        <v>2341</v>
      </c>
      <c r="U30" s="289" t="s">
        <v>229</v>
      </c>
      <c r="V30" s="289">
        <v>1471</v>
      </c>
    </row>
    <row r="31" spans="1:22" s="276" customFormat="1" ht="13.5" customHeight="1">
      <c r="A31" s="290"/>
      <c r="B31" s="291" t="s">
        <v>199</v>
      </c>
      <c r="C31" s="300">
        <v>1502</v>
      </c>
      <c r="D31" s="300">
        <v>1110</v>
      </c>
      <c r="E31" s="300">
        <v>43</v>
      </c>
      <c r="F31" s="300">
        <v>10</v>
      </c>
      <c r="G31" s="300">
        <v>360</v>
      </c>
      <c r="H31" s="300">
        <v>177</v>
      </c>
      <c r="I31" s="300">
        <v>211</v>
      </c>
      <c r="J31" s="300">
        <v>108</v>
      </c>
      <c r="K31" s="300">
        <v>11</v>
      </c>
      <c r="L31" s="300">
        <v>7</v>
      </c>
      <c r="M31" s="300">
        <v>24</v>
      </c>
      <c r="N31" s="300">
        <v>11</v>
      </c>
      <c r="O31" s="300">
        <v>476</v>
      </c>
      <c r="P31" s="300">
        <v>281</v>
      </c>
      <c r="Q31" s="300">
        <v>509</v>
      </c>
      <c r="R31" s="300">
        <v>267</v>
      </c>
      <c r="S31" s="292" t="s">
        <v>232</v>
      </c>
      <c r="T31" s="300">
        <v>4179</v>
      </c>
      <c r="U31" s="293" t="s">
        <v>232</v>
      </c>
      <c r="V31" s="300">
        <v>2539</v>
      </c>
    </row>
    <row r="32" spans="1:22" s="276" customFormat="1" ht="13.5" customHeight="1">
      <c r="A32" s="294"/>
      <c r="B32" s="295" t="s">
        <v>228</v>
      </c>
      <c r="C32" s="287">
        <v>378</v>
      </c>
      <c r="D32" s="287">
        <v>283</v>
      </c>
      <c r="E32" s="287">
        <v>13</v>
      </c>
      <c r="F32" s="287">
        <v>4</v>
      </c>
      <c r="G32" s="287">
        <v>110</v>
      </c>
      <c r="H32" s="287">
        <v>46</v>
      </c>
      <c r="I32" s="287">
        <v>83</v>
      </c>
      <c r="J32" s="287">
        <v>36</v>
      </c>
      <c r="K32" s="287">
        <v>6</v>
      </c>
      <c r="L32" s="287">
        <v>3</v>
      </c>
      <c r="M32" s="287">
        <v>17</v>
      </c>
      <c r="N32" s="287">
        <v>11</v>
      </c>
      <c r="O32" s="287">
        <v>238</v>
      </c>
      <c r="P32" s="287">
        <v>127</v>
      </c>
      <c r="Q32" s="287">
        <v>174</v>
      </c>
      <c r="R32" s="287">
        <v>99</v>
      </c>
      <c r="S32" s="296" t="s">
        <v>229</v>
      </c>
      <c r="T32" s="287">
        <v>1221</v>
      </c>
      <c r="U32" s="296" t="s">
        <v>229</v>
      </c>
      <c r="V32" s="287">
        <v>727</v>
      </c>
    </row>
    <row r="33" spans="1:22" s="276" customFormat="1" ht="13.5" customHeight="1">
      <c r="A33" s="277" t="s">
        <v>140</v>
      </c>
      <c r="B33" s="286" t="s">
        <v>231</v>
      </c>
      <c r="C33" s="287">
        <v>625</v>
      </c>
      <c r="D33" s="287">
        <v>497</v>
      </c>
      <c r="E33" s="287">
        <v>15</v>
      </c>
      <c r="F33" s="287">
        <v>4</v>
      </c>
      <c r="G33" s="287">
        <v>78</v>
      </c>
      <c r="H33" s="287">
        <v>33</v>
      </c>
      <c r="I33" s="287">
        <v>69</v>
      </c>
      <c r="J33" s="287">
        <v>39</v>
      </c>
      <c r="K33" s="287">
        <v>4</v>
      </c>
      <c r="L33" s="287">
        <v>2</v>
      </c>
      <c r="M33" s="287">
        <v>3</v>
      </c>
      <c r="N33" s="287">
        <v>3</v>
      </c>
      <c r="O33" s="287">
        <v>76</v>
      </c>
      <c r="P33" s="287">
        <v>45</v>
      </c>
      <c r="Q33" s="287">
        <v>170</v>
      </c>
      <c r="R33" s="289">
        <v>90</v>
      </c>
      <c r="S33" s="287" t="s">
        <v>229</v>
      </c>
      <c r="T33" s="287">
        <v>1461</v>
      </c>
      <c r="U33" s="287" t="s">
        <v>229</v>
      </c>
      <c r="V33" s="289">
        <v>947</v>
      </c>
    </row>
    <row r="34" spans="1:22" s="276" customFormat="1" ht="13.5" customHeight="1">
      <c r="A34" s="297"/>
      <c r="B34" s="298" t="s">
        <v>199</v>
      </c>
      <c r="C34" s="300">
        <v>1003</v>
      </c>
      <c r="D34" s="300">
        <v>780</v>
      </c>
      <c r="E34" s="300">
        <v>28</v>
      </c>
      <c r="F34" s="300">
        <v>8</v>
      </c>
      <c r="G34" s="300">
        <v>188</v>
      </c>
      <c r="H34" s="300">
        <v>79</v>
      </c>
      <c r="I34" s="300">
        <v>152</v>
      </c>
      <c r="J34" s="300">
        <v>75</v>
      </c>
      <c r="K34" s="300">
        <v>10</v>
      </c>
      <c r="L34" s="300">
        <v>5</v>
      </c>
      <c r="M34" s="300">
        <v>20</v>
      </c>
      <c r="N34" s="300">
        <v>14</v>
      </c>
      <c r="O34" s="300">
        <v>314</v>
      </c>
      <c r="P34" s="300">
        <v>172</v>
      </c>
      <c r="Q34" s="300">
        <v>344</v>
      </c>
      <c r="R34" s="300">
        <v>189</v>
      </c>
      <c r="S34" s="299" t="s">
        <v>232</v>
      </c>
      <c r="T34" s="300">
        <v>2709</v>
      </c>
      <c r="U34" s="299" t="s">
        <v>232</v>
      </c>
      <c r="V34" s="300">
        <v>1695</v>
      </c>
    </row>
    <row r="35" spans="1:22" s="276" customFormat="1" ht="13.5" customHeight="1">
      <c r="A35" s="285"/>
      <c r="B35" s="286" t="s">
        <v>228</v>
      </c>
      <c r="C35" s="287">
        <v>397</v>
      </c>
      <c r="D35" s="287">
        <v>330</v>
      </c>
      <c r="E35" s="287">
        <v>11</v>
      </c>
      <c r="F35" s="287">
        <v>4</v>
      </c>
      <c r="G35" s="287">
        <v>74</v>
      </c>
      <c r="H35" s="287">
        <v>28</v>
      </c>
      <c r="I35" s="287">
        <v>83</v>
      </c>
      <c r="J35" s="287">
        <v>39</v>
      </c>
      <c r="K35" s="287">
        <v>3</v>
      </c>
      <c r="L35" s="287">
        <v>2</v>
      </c>
      <c r="M35" s="287">
        <v>15</v>
      </c>
      <c r="N35" s="287">
        <v>4</v>
      </c>
      <c r="O35" s="287">
        <v>232</v>
      </c>
      <c r="P35" s="287">
        <v>108</v>
      </c>
      <c r="Q35" s="287">
        <v>175</v>
      </c>
      <c r="R35" s="287">
        <v>114</v>
      </c>
      <c r="S35" s="287" t="s">
        <v>229</v>
      </c>
      <c r="T35" s="287">
        <v>1108</v>
      </c>
      <c r="U35" s="287" t="s">
        <v>229</v>
      </c>
      <c r="V35" s="287">
        <v>703</v>
      </c>
    </row>
    <row r="36" spans="1:22" s="276" customFormat="1" ht="13.5" customHeight="1">
      <c r="A36" s="288" t="s">
        <v>146</v>
      </c>
      <c r="B36" s="286" t="s">
        <v>231</v>
      </c>
      <c r="C36" s="287">
        <v>477</v>
      </c>
      <c r="D36" s="287">
        <v>382</v>
      </c>
      <c r="E36" s="287">
        <v>6</v>
      </c>
      <c r="F36" s="287">
        <v>2</v>
      </c>
      <c r="G36" s="287">
        <v>32</v>
      </c>
      <c r="H36" s="287">
        <v>13</v>
      </c>
      <c r="I36" s="287">
        <v>75</v>
      </c>
      <c r="J36" s="287">
        <v>27</v>
      </c>
      <c r="K36" s="287">
        <v>6</v>
      </c>
      <c r="L36" s="287">
        <v>4</v>
      </c>
      <c r="M36" s="287">
        <v>4</v>
      </c>
      <c r="N36" s="287">
        <v>2</v>
      </c>
      <c r="O36" s="287">
        <v>75</v>
      </c>
      <c r="P36" s="287">
        <v>35</v>
      </c>
      <c r="Q36" s="287">
        <v>146</v>
      </c>
      <c r="R36" s="289">
        <v>78</v>
      </c>
      <c r="S36" s="287" t="s">
        <v>229</v>
      </c>
      <c r="T36" s="287">
        <v>1150</v>
      </c>
      <c r="U36" s="289" t="s">
        <v>229</v>
      </c>
      <c r="V36" s="289">
        <v>701</v>
      </c>
    </row>
    <row r="37" spans="1:22" s="276" customFormat="1" ht="13.5" customHeight="1">
      <c r="A37" s="290"/>
      <c r="B37" s="291" t="s">
        <v>199</v>
      </c>
      <c r="C37" s="300">
        <v>874</v>
      </c>
      <c r="D37" s="300">
        <v>712</v>
      </c>
      <c r="E37" s="300">
        <v>17</v>
      </c>
      <c r="F37" s="300">
        <v>6</v>
      </c>
      <c r="G37" s="300">
        <v>106</v>
      </c>
      <c r="H37" s="300">
        <v>41</v>
      </c>
      <c r="I37" s="300">
        <v>158</v>
      </c>
      <c r="J37" s="300">
        <v>66</v>
      </c>
      <c r="K37" s="300">
        <v>9</v>
      </c>
      <c r="L37" s="300">
        <v>6</v>
      </c>
      <c r="M37" s="300">
        <v>19</v>
      </c>
      <c r="N37" s="300">
        <v>6</v>
      </c>
      <c r="O37" s="300">
        <v>307</v>
      </c>
      <c r="P37" s="300">
        <v>143</v>
      </c>
      <c r="Q37" s="300">
        <v>321</v>
      </c>
      <c r="R37" s="300">
        <v>192</v>
      </c>
      <c r="S37" s="292" t="s">
        <v>232</v>
      </c>
      <c r="T37" s="300">
        <v>2294</v>
      </c>
      <c r="U37" s="293" t="s">
        <v>232</v>
      </c>
      <c r="V37" s="300">
        <v>1433</v>
      </c>
    </row>
    <row r="38" spans="1:22" s="276" customFormat="1" ht="13.5" customHeight="1">
      <c r="A38" s="294"/>
      <c r="B38" s="295" t="s">
        <v>228</v>
      </c>
      <c r="C38" s="287">
        <v>398</v>
      </c>
      <c r="D38" s="287">
        <v>327</v>
      </c>
      <c r="E38" s="287">
        <v>5</v>
      </c>
      <c r="F38" s="287">
        <v>3</v>
      </c>
      <c r="G38" s="287">
        <v>48</v>
      </c>
      <c r="H38" s="287">
        <v>19</v>
      </c>
      <c r="I38" s="287">
        <v>123</v>
      </c>
      <c r="J38" s="287">
        <v>51</v>
      </c>
      <c r="K38" s="287">
        <v>6</v>
      </c>
      <c r="L38" s="287">
        <v>3</v>
      </c>
      <c r="M38" s="287">
        <v>23</v>
      </c>
      <c r="N38" s="287">
        <v>13</v>
      </c>
      <c r="O38" s="287">
        <v>327</v>
      </c>
      <c r="P38" s="287">
        <v>149</v>
      </c>
      <c r="Q38" s="287">
        <v>241</v>
      </c>
      <c r="R38" s="287">
        <v>135</v>
      </c>
      <c r="S38" s="296" t="s">
        <v>229</v>
      </c>
      <c r="T38" s="287">
        <v>1256</v>
      </c>
      <c r="U38" s="296" t="s">
        <v>229</v>
      </c>
      <c r="V38" s="287">
        <v>755</v>
      </c>
    </row>
    <row r="39" spans="1:22" s="276" customFormat="1" ht="13.5" customHeight="1">
      <c r="A39" s="277" t="s">
        <v>152</v>
      </c>
      <c r="B39" s="286" t="s">
        <v>231</v>
      </c>
      <c r="C39" s="287">
        <v>465</v>
      </c>
      <c r="D39" s="287">
        <v>337</v>
      </c>
      <c r="E39" s="287">
        <v>2</v>
      </c>
      <c r="F39" s="287">
        <v>1</v>
      </c>
      <c r="G39" s="287">
        <v>18</v>
      </c>
      <c r="H39" s="287">
        <v>4</v>
      </c>
      <c r="I39" s="287">
        <v>74</v>
      </c>
      <c r="J39" s="287">
        <v>33</v>
      </c>
      <c r="K39" s="287">
        <v>20</v>
      </c>
      <c r="L39" s="287">
        <v>10</v>
      </c>
      <c r="M39" s="287">
        <v>2</v>
      </c>
      <c r="N39" s="287">
        <v>1</v>
      </c>
      <c r="O39" s="287">
        <v>106</v>
      </c>
      <c r="P39" s="287">
        <v>50</v>
      </c>
      <c r="Q39" s="287">
        <v>201</v>
      </c>
      <c r="R39" s="289">
        <v>97</v>
      </c>
      <c r="S39" s="287" t="s">
        <v>229</v>
      </c>
      <c r="T39" s="287">
        <v>1078</v>
      </c>
      <c r="U39" s="287" t="s">
        <v>229</v>
      </c>
      <c r="V39" s="289">
        <v>630</v>
      </c>
    </row>
    <row r="40" spans="1:22" s="276" customFormat="1" ht="13.5" customHeight="1">
      <c r="A40" s="297"/>
      <c r="B40" s="298" t="s">
        <v>199</v>
      </c>
      <c r="C40" s="300">
        <v>863</v>
      </c>
      <c r="D40" s="300">
        <v>664</v>
      </c>
      <c r="E40" s="300">
        <v>7</v>
      </c>
      <c r="F40" s="300">
        <v>4</v>
      </c>
      <c r="G40" s="300">
        <v>66</v>
      </c>
      <c r="H40" s="300">
        <v>23</v>
      </c>
      <c r="I40" s="300">
        <v>197</v>
      </c>
      <c r="J40" s="300">
        <v>84</v>
      </c>
      <c r="K40" s="300">
        <v>26</v>
      </c>
      <c r="L40" s="300">
        <v>13</v>
      </c>
      <c r="M40" s="300">
        <v>25</v>
      </c>
      <c r="N40" s="300">
        <v>14</v>
      </c>
      <c r="O40" s="300">
        <v>433</v>
      </c>
      <c r="P40" s="300">
        <v>199</v>
      </c>
      <c r="Q40" s="300">
        <v>442</v>
      </c>
      <c r="R40" s="300">
        <v>232</v>
      </c>
      <c r="S40" s="299" t="s">
        <v>232</v>
      </c>
      <c r="T40" s="300">
        <v>2383</v>
      </c>
      <c r="U40" s="299" t="s">
        <v>232</v>
      </c>
      <c r="V40" s="300">
        <v>1421</v>
      </c>
    </row>
    <row r="41" spans="1:22" s="276" customFormat="1" ht="13.5" customHeight="1">
      <c r="A41" s="285"/>
      <c r="B41" s="286" t="s">
        <v>228</v>
      </c>
      <c r="C41" s="287">
        <v>140</v>
      </c>
      <c r="D41" s="287">
        <v>110</v>
      </c>
      <c r="E41" s="287">
        <v>4</v>
      </c>
      <c r="F41" s="287">
        <v>3</v>
      </c>
      <c r="G41" s="287">
        <v>21</v>
      </c>
      <c r="H41" s="287">
        <v>5</v>
      </c>
      <c r="I41" s="287">
        <v>86</v>
      </c>
      <c r="J41" s="287">
        <v>40</v>
      </c>
      <c r="K41" s="287">
        <v>2</v>
      </c>
      <c r="L41" s="287">
        <v>0</v>
      </c>
      <c r="M41" s="287">
        <v>5</v>
      </c>
      <c r="N41" s="287">
        <v>3</v>
      </c>
      <c r="O41" s="287">
        <v>218</v>
      </c>
      <c r="P41" s="287">
        <v>115</v>
      </c>
      <c r="Q41" s="287">
        <v>157</v>
      </c>
      <c r="R41" s="287">
        <v>86</v>
      </c>
      <c r="S41" s="287" t="s">
        <v>229</v>
      </c>
      <c r="T41" s="287">
        <v>659</v>
      </c>
      <c r="U41" s="287" t="s">
        <v>229</v>
      </c>
      <c r="V41" s="287">
        <v>376</v>
      </c>
    </row>
    <row r="42" spans="1:22" s="276" customFormat="1" ht="13.5" customHeight="1">
      <c r="A42" s="288" t="s">
        <v>158</v>
      </c>
      <c r="B42" s="286" t="s">
        <v>231</v>
      </c>
      <c r="C42" s="287">
        <v>211</v>
      </c>
      <c r="D42" s="287">
        <v>179</v>
      </c>
      <c r="E42" s="287">
        <v>2</v>
      </c>
      <c r="F42" s="287">
        <v>2</v>
      </c>
      <c r="G42" s="287">
        <v>11</v>
      </c>
      <c r="H42" s="287">
        <v>7</v>
      </c>
      <c r="I42" s="287">
        <v>93</v>
      </c>
      <c r="J42" s="287">
        <v>54</v>
      </c>
      <c r="K42" s="287">
        <v>21</v>
      </c>
      <c r="L42" s="287">
        <v>14</v>
      </c>
      <c r="M42" s="287">
        <v>1</v>
      </c>
      <c r="N42" s="287">
        <v>0</v>
      </c>
      <c r="O42" s="287">
        <v>95</v>
      </c>
      <c r="P42" s="287">
        <v>50</v>
      </c>
      <c r="Q42" s="287">
        <v>164</v>
      </c>
      <c r="R42" s="289">
        <v>87</v>
      </c>
      <c r="S42" s="287" t="s">
        <v>229</v>
      </c>
      <c r="T42" s="287">
        <v>720</v>
      </c>
      <c r="U42" s="289" t="s">
        <v>229</v>
      </c>
      <c r="V42" s="289">
        <v>444</v>
      </c>
    </row>
    <row r="43" spans="1:22" s="276" customFormat="1" ht="13.5" customHeight="1">
      <c r="A43" s="290"/>
      <c r="B43" s="291" t="s">
        <v>199</v>
      </c>
      <c r="C43" s="300">
        <v>351</v>
      </c>
      <c r="D43" s="300">
        <v>289</v>
      </c>
      <c r="E43" s="300">
        <v>6</v>
      </c>
      <c r="F43" s="300">
        <v>5</v>
      </c>
      <c r="G43" s="300">
        <v>32</v>
      </c>
      <c r="H43" s="300">
        <v>12</v>
      </c>
      <c r="I43" s="300">
        <v>179</v>
      </c>
      <c r="J43" s="300">
        <v>94</v>
      </c>
      <c r="K43" s="300">
        <v>23</v>
      </c>
      <c r="L43" s="300">
        <v>14</v>
      </c>
      <c r="M43" s="300">
        <v>6</v>
      </c>
      <c r="N43" s="300">
        <v>3</v>
      </c>
      <c r="O43" s="300">
        <v>313</v>
      </c>
      <c r="P43" s="300">
        <v>165</v>
      </c>
      <c r="Q43" s="300">
        <v>321</v>
      </c>
      <c r="R43" s="300">
        <v>173</v>
      </c>
      <c r="S43" s="292" t="s">
        <v>232</v>
      </c>
      <c r="T43" s="300">
        <v>1412</v>
      </c>
      <c r="U43" s="293" t="s">
        <v>232</v>
      </c>
      <c r="V43" s="300">
        <v>844</v>
      </c>
    </row>
    <row r="44" spans="1:22" s="276" customFormat="1" ht="13.5" customHeight="1">
      <c r="A44" s="294"/>
      <c r="B44" s="295" t="s">
        <v>228</v>
      </c>
      <c r="C44" s="287">
        <v>61</v>
      </c>
      <c r="D44" s="287">
        <v>34</v>
      </c>
      <c r="E44" s="287">
        <v>1</v>
      </c>
      <c r="F44" s="287">
        <v>0</v>
      </c>
      <c r="G44" s="287">
        <v>10</v>
      </c>
      <c r="H44" s="287">
        <v>6</v>
      </c>
      <c r="I44" s="287">
        <v>86</v>
      </c>
      <c r="J44" s="287">
        <v>29</v>
      </c>
      <c r="K44" s="287">
        <v>3</v>
      </c>
      <c r="L44" s="287">
        <v>3</v>
      </c>
      <c r="M44" s="287">
        <v>5</v>
      </c>
      <c r="N44" s="287">
        <v>4</v>
      </c>
      <c r="O44" s="287">
        <v>124</v>
      </c>
      <c r="P44" s="287">
        <v>50</v>
      </c>
      <c r="Q44" s="287">
        <v>113</v>
      </c>
      <c r="R44" s="287">
        <v>55</v>
      </c>
      <c r="S44" s="296" t="s">
        <v>229</v>
      </c>
      <c r="T44" s="287">
        <v>411</v>
      </c>
      <c r="U44" s="296" t="s">
        <v>229</v>
      </c>
      <c r="V44" s="287">
        <v>186</v>
      </c>
    </row>
    <row r="45" spans="1:22" s="276" customFormat="1" ht="13.5" customHeight="1">
      <c r="A45" s="277" t="s">
        <v>164</v>
      </c>
      <c r="B45" s="286" t="s">
        <v>231</v>
      </c>
      <c r="C45" s="287">
        <v>83</v>
      </c>
      <c r="D45" s="287">
        <v>64</v>
      </c>
      <c r="E45" s="287">
        <v>1</v>
      </c>
      <c r="F45" s="287">
        <v>1</v>
      </c>
      <c r="G45" s="287">
        <v>9</v>
      </c>
      <c r="H45" s="287">
        <v>4</v>
      </c>
      <c r="I45" s="287">
        <v>93</v>
      </c>
      <c r="J45" s="287">
        <v>46</v>
      </c>
      <c r="K45" s="287">
        <v>16</v>
      </c>
      <c r="L45" s="287">
        <v>8</v>
      </c>
      <c r="M45" s="287">
        <v>0</v>
      </c>
      <c r="N45" s="287">
        <v>0</v>
      </c>
      <c r="O45" s="287">
        <v>80</v>
      </c>
      <c r="P45" s="287">
        <v>36</v>
      </c>
      <c r="Q45" s="287">
        <v>118</v>
      </c>
      <c r="R45" s="289">
        <v>62</v>
      </c>
      <c r="S45" s="287" t="s">
        <v>229</v>
      </c>
      <c r="T45" s="287">
        <v>461</v>
      </c>
      <c r="U45" s="287" t="s">
        <v>229</v>
      </c>
      <c r="V45" s="289">
        <v>248</v>
      </c>
    </row>
    <row r="46" spans="1:22" s="276" customFormat="1" ht="13.5" customHeight="1">
      <c r="A46" s="297"/>
      <c r="B46" s="298" t="s">
        <v>199</v>
      </c>
      <c r="C46" s="300">
        <v>144</v>
      </c>
      <c r="D46" s="300">
        <v>98</v>
      </c>
      <c r="E46" s="300">
        <v>2</v>
      </c>
      <c r="F46" s="300">
        <v>1</v>
      </c>
      <c r="G46" s="300">
        <v>19</v>
      </c>
      <c r="H46" s="300">
        <v>10</v>
      </c>
      <c r="I46" s="300">
        <v>179</v>
      </c>
      <c r="J46" s="300">
        <v>75</v>
      </c>
      <c r="K46" s="300">
        <v>19</v>
      </c>
      <c r="L46" s="300">
        <v>11</v>
      </c>
      <c r="M46" s="300">
        <v>5</v>
      </c>
      <c r="N46" s="300">
        <v>4</v>
      </c>
      <c r="O46" s="300">
        <v>204</v>
      </c>
      <c r="P46" s="300">
        <v>86</v>
      </c>
      <c r="Q46" s="300">
        <v>231</v>
      </c>
      <c r="R46" s="300">
        <v>117</v>
      </c>
      <c r="S46" s="299" t="s">
        <v>232</v>
      </c>
      <c r="T46" s="300">
        <v>897</v>
      </c>
      <c r="U46" s="299" t="s">
        <v>232</v>
      </c>
      <c r="V46" s="300">
        <v>449</v>
      </c>
    </row>
    <row r="47" spans="1:22" s="276" customFormat="1" ht="13.5" customHeight="1">
      <c r="A47" s="285"/>
      <c r="B47" s="286" t="s">
        <v>228</v>
      </c>
      <c r="C47" s="287">
        <v>24</v>
      </c>
      <c r="D47" s="287">
        <v>10</v>
      </c>
      <c r="E47" s="287">
        <v>0</v>
      </c>
      <c r="F47" s="287">
        <v>0</v>
      </c>
      <c r="G47" s="287">
        <v>6</v>
      </c>
      <c r="H47" s="287">
        <v>0</v>
      </c>
      <c r="I47" s="287">
        <v>108</v>
      </c>
      <c r="J47" s="287">
        <v>41</v>
      </c>
      <c r="K47" s="287">
        <v>2</v>
      </c>
      <c r="L47" s="287">
        <v>1</v>
      </c>
      <c r="M47" s="287">
        <v>4</v>
      </c>
      <c r="N47" s="287">
        <v>1</v>
      </c>
      <c r="O47" s="287">
        <v>88</v>
      </c>
      <c r="P47" s="287">
        <v>40</v>
      </c>
      <c r="Q47" s="287">
        <v>97</v>
      </c>
      <c r="R47" s="287">
        <v>43</v>
      </c>
      <c r="S47" s="287" t="s">
        <v>229</v>
      </c>
      <c r="T47" s="287">
        <v>333</v>
      </c>
      <c r="U47" s="287" t="s">
        <v>229</v>
      </c>
      <c r="V47" s="287">
        <v>137</v>
      </c>
    </row>
    <row r="48" spans="1:22" s="276" customFormat="1" ht="13.5" customHeight="1">
      <c r="A48" s="288" t="s">
        <v>170</v>
      </c>
      <c r="B48" s="286" t="s">
        <v>231</v>
      </c>
      <c r="C48" s="287">
        <v>23</v>
      </c>
      <c r="D48" s="287">
        <v>11</v>
      </c>
      <c r="E48" s="287">
        <v>0</v>
      </c>
      <c r="F48" s="287">
        <v>0</v>
      </c>
      <c r="G48" s="287">
        <v>3</v>
      </c>
      <c r="H48" s="287">
        <v>2</v>
      </c>
      <c r="I48" s="287">
        <v>67</v>
      </c>
      <c r="J48" s="287">
        <v>26</v>
      </c>
      <c r="K48" s="287">
        <v>14</v>
      </c>
      <c r="L48" s="287">
        <v>5</v>
      </c>
      <c r="M48" s="287">
        <v>2</v>
      </c>
      <c r="N48" s="287">
        <v>1</v>
      </c>
      <c r="O48" s="287">
        <v>37</v>
      </c>
      <c r="P48" s="287">
        <v>18</v>
      </c>
      <c r="Q48" s="287">
        <v>72</v>
      </c>
      <c r="R48" s="289">
        <v>36</v>
      </c>
      <c r="S48" s="287" t="s">
        <v>229</v>
      </c>
      <c r="T48" s="287">
        <v>242</v>
      </c>
      <c r="U48" s="289" t="s">
        <v>229</v>
      </c>
      <c r="V48" s="289">
        <v>105</v>
      </c>
    </row>
    <row r="49" spans="1:22" s="276" customFormat="1" ht="13.5" customHeight="1">
      <c r="A49" s="290"/>
      <c r="B49" s="291" t="s">
        <v>199</v>
      </c>
      <c r="C49" s="300">
        <v>47</v>
      </c>
      <c r="D49" s="300">
        <v>21</v>
      </c>
      <c r="E49" s="300">
        <v>0</v>
      </c>
      <c r="F49" s="300">
        <v>0</v>
      </c>
      <c r="G49" s="300">
        <v>9</v>
      </c>
      <c r="H49" s="300">
        <v>2</v>
      </c>
      <c r="I49" s="300">
        <v>175</v>
      </c>
      <c r="J49" s="300">
        <v>67</v>
      </c>
      <c r="K49" s="300">
        <v>16</v>
      </c>
      <c r="L49" s="300">
        <v>6</v>
      </c>
      <c r="M49" s="300">
        <v>6</v>
      </c>
      <c r="N49" s="300">
        <v>2</v>
      </c>
      <c r="O49" s="300">
        <v>125</v>
      </c>
      <c r="P49" s="300">
        <v>58</v>
      </c>
      <c r="Q49" s="300">
        <v>169</v>
      </c>
      <c r="R49" s="300">
        <v>79</v>
      </c>
      <c r="S49" s="292" t="s">
        <v>232</v>
      </c>
      <c r="T49" s="300">
        <v>587</v>
      </c>
      <c r="U49" s="293" t="s">
        <v>232</v>
      </c>
      <c r="V49" s="300">
        <v>250</v>
      </c>
    </row>
    <row r="50" spans="1:22" s="276" customFormat="1" ht="13.5" customHeight="1">
      <c r="A50" s="294"/>
      <c r="B50" s="295" t="s">
        <v>228</v>
      </c>
      <c r="C50" s="287">
        <v>16</v>
      </c>
      <c r="D50" s="287">
        <v>9</v>
      </c>
      <c r="E50" s="287">
        <v>0</v>
      </c>
      <c r="F50" s="287">
        <v>0</v>
      </c>
      <c r="G50" s="287">
        <v>2</v>
      </c>
      <c r="H50" s="287">
        <v>2</v>
      </c>
      <c r="I50" s="287">
        <v>96</v>
      </c>
      <c r="J50" s="287">
        <v>35</v>
      </c>
      <c r="K50" s="287">
        <v>1</v>
      </c>
      <c r="L50" s="287">
        <v>0</v>
      </c>
      <c r="M50" s="287">
        <v>3</v>
      </c>
      <c r="N50" s="287">
        <v>0</v>
      </c>
      <c r="O50" s="287">
        <v>50</v>
      </c>
      <c r="P50" s="287">
        <v>16</v>
      </c>
      <c r="Q50" s="287">
        <v>75</v>
      </c>
      <c r="R50" s="287">
        <v>32</v>
      </c>
      <c r="S50" s="296" t="s">
        <v>229</v>
      </c>
      <c r="T50" s="287">
        <v>245</v>
      </c>
      <c r="U50" s="296" t="s">
        <v>229</v>
      </c>
      <c r="V50" s="287">
        <v>96</v>
      </c>
    </row>
    <row r="51" spans="1:22" s="276" customFormat="1" ht="13.5" customHeight="1">
      <c r="A51" s="277" t="s">
        <v>176</v>
      </c>
      <c r="B51" s="286" t="s">
        <v>231</v>
      </c>
      <c r="C51" s="287">
        <v>12</v>
      </c>
      <c r="D51" s="287">
        <v>8</v>
      </c>
      <c r="E51" s="287">
        <v>0</v>
      </c>
      <c r="F51" s="287">
        <v>0</v>
      </c>
      <c r="G51" s="287">
        <v>2</v>
      </c>
      <c r="H51" s="287">
        <v>0</v>
      </c>
      <c r="I51" s="287">
        <v>71</v>
      </c>
      <c r="J51" s="287">
        <v>24</v>
      </c>
      <c r="K51" s="287">
        <v>4</v>
      </c>
      <c r="L51" s="287">
        <v>1</v>
      </c>
      <c r="M51" s="287">
        <v>0</v>
      </c>
      <c r="N51" s="287">
        <v>0</v>
      </c>
      <c r="O51" s="287">
        <v>26</v>
      </c>
      <c r="P51" s="287">
        <v>11</v>
      </c>
      <c r="Q51" s="287">
        <v>77</v>
      </c>
      <c r="R51" s="289">
        <v>29</v>
      </c>
      <c r="S51" s="287" t="s">
        <v>229</v>
      </c>
      <c r="T51" s="287">
        <v>200</v>
      </c>
      <c r="U51" s="287" t="s">
        <v>229</v>
      </c>
      <c r="V51" s="289">
        <v>77</v>
      </c>
    </row>
    <row r="52" spans="1:22" s="276" customFormat="1" ht="13.5" customHeight="1">
      <c r="A52" s="297"/>
      <c r="B52" s="298" t="s">
        <v>199</v>
      </c>
      <c r="C52" s="300">
        <v>28</v>
      </c>
      <c r="D52" s="300">
        <v>17</v>
      </c>
      <c r="E52" s="300">
        <v>0</v>
      </c>
      <c r="F52" s="300">
        <v>0</v>
      </c>
      <c r="G52" s="300">
        <v>4</v>
      </c>
      <c r="H52" s="300">
        <v>2</v>
      </c>
      <c r="I52" s="300">
        <v>167</v>
      </c>
      <c r="J52" s="300">
        <v>59</v>
      </c>
      <c r="K52" s="300">
        <v>5</v>
      </c>
      <c r="L52" s="300">
        <v>1</v>
      </c>
      <c r="M52" s="300">
        <v>3</v>
      </c>
      <c r="N52" s="300">
        <v>0</v>
      </c>
      <c r="O52" s="300">
        <v>76</v>
      </c>
      <c r="P52" s="300">
        <v>27</v>
      </c>
      <c r="Q52" s="300">
        <v>152</v>
      </c>
      <c r="R52" s="300">
        <v>61</v>
      </c>
      <c r="S52" s="299" t="s">
        <v>232</v>
      </c>
      <c r="T52" s="300">
        <v>452</v>
      </c>
      <c r="U52" s="299" t="s">
        <v>232</v>
      </c>
      <c r="V52" s="300">
        <v>179</v>
      </c>
    </row>
    <row r="53" spans="1:22" s="276" customFormat="1" ht="13.5" customHeight="1">
      <c r="A53" s="285"/>
      <c r="B53" s="286" t="s">
        <v>228</v>
      </c>
      <c r="C53" s="287">
        <v>4</v>
      </c>
      <c r="D53" s="287">
        <v>2</v>
      </c>
      <c r="E53" s="287">
        <v>2</v>
      </c>
      <c r="F53" s="287">
        <v>0</v>
      </c>
      <c r="G53" s="287">
        <v>0</v>
      </c>
      <c r="H53" s="287">
        <v>0</v>
      </c>
      <c r="I53" s="287">
        <v>96</v>
      </c>
      <c r="J53" s="287">
        <v>23</v>
      </c>
      <c r="K53" s="287">
        <v>1</v>
      </c>
      <c r="L53" s="287">
        <v>1</v>
      </c>
      <c r="M53" s="287">
        <v>1</v>
      </c>
      <c r="N53" s="287">
        <v>0</v>
      </c>
      <c r="O53" s="287">
        <v>57</v>
      </c>
      <c r="P53" s="287">
        <v>19</v>
      </c>
      <c r="Q53" s="287">
        <v>97</v>
      </c>
      <c r="R53" s="287">
        <v>26</v>
      </c>
      <c r="S53" s="287" t="s">
        <v>229</v>
      </c>
      <c r="T53" s="287">
        <v>258</v>
      </c>
      <c r="U53" s="287" t="s">
        <v>229</v>
      </c>
      <c r="V53" s="287">
        <v>71</v>
      </c>
    </row>
    <row r="54" spans="1:22" s="276" customFormat="1" ht="13.5" customHeight="1">
      <c r="A54" s="288" t="s">
        <v>182</v>
      </c>
      <c r="B54" s="286" t="s">
        <v>231</v>
      </c>
      <c r="C54" s="287">
        <v>0</v>
      </c>
      <c r="D54" s="287">
        <v>0</v>
      </c>
      <c r="E54" s="287">
        <v>0</v>
      </c>
      <c r="F54" s="287">
        <v>0</v>
      </c>
      <c r="G54" s="287">
        <v>0</v>
      </c>
      <c r="H54" s="287">
        <v>0</v>
      </c>
      <c r="I54" s="287">
        <v>75</v>
      </c>
      <c r="J54" s="287">
        <v>17</v>
      </c>
      <c r="K54" s="287">
        <v>3</v>
      </c>
      <c r="L54" s="287">
        <v>2</v>
      </c>
      <c r="M54" s="287">
        <v>0</v>
      </c>
      <c r="N54" s="287">
        <v>0</v>
      </c>
      <c r="O54" s="287">
        <v>19</v>
      </c>
      <c r="P54" s="287">
        <v>1</v>
      </c>
      <c r="Q54" s="287">
        <v>68</v>
      </c>
      <c r="R54" s="289">
        <v>16</v>
      </c>
      <c r="S54" s="287" t="s">
        <v>229</v>
      </c>
      <c r="T54" s="287">
        <v>170</v>
      </c>
      <c r="U54" s="289" t="s">
        <v>229</v>
      </c>
      <c r="V54" s="289">
        <v>38</v>
      </c>
    </row>
    <row r="55" spans="1:22" s="276" customFormat="1" ht="13.5" customHeight="1">
      <c r="A55" s="290"/>
      <c r="B55" s="291" t="s">
        <v>199</v>
      </c>
      <c r="C55" s="300">
        <v>4</v>
      </c>
      <c r="D55" s="300">
        <v>2</v>
      </c>
      <c r="E55" s="300">
        <v>2</v>
      </c>
      <c r="F55" s="300">
        <v>0</v>
      </c>
      <c r="G55" s="300">
        <v>0</v>
      </c>
      <c r="H55" s="300">
        <v>0</v>
      </c>
      <c r="I55" s="300">
        <v>171</v>
      </c>
      <c r="J55" s="300">
        <v>40</v>
      </c>
      <c r="K55" s="300">
        <v>4</v>
      </c>
      <c r="L55" s="300">
        <v>3</v>
      </c>
      <c r="M55" s="300">
        <v>1</v>
      </c>
      <c r="N55" s="300">
        <v>0</v>
      </c>
      <c r="O55" s="300">
        <v>76</v>
      </c>
      <c r="P55" s="300">
        <v>20</v>
      </c>
      <c r="Q55" s="300">
        <v>165</v>
      </c>
      <c r="R55" s="300">
        <v>42</v>
      </c>
      <c r="S55" s="292" t="s">
        <v>232</v>
      </c>
      <c r="T55" s="300">
        <v>430</v>
      </c>
      <c r="U55" s="293" t="s">
        <v>232</v>
      </c>
      <c r="V55" s="300">
        <v>109</v>
      </c>
    </row>
    <row r="56" spans="1:22" s="276" customFormat="1" ht="13.5" customHeight="1">
      <c r="A56" s="294"/>
      <c r="B56" s="295" t="s">
        <v>228</v>
      </c>
      <c r="C56" s="301">
        <v>4</v>
      </c>
      <c r="D56" s="301">
        <v>2</v>
      </c>
      <c r="E56" s="301">
        <v>0</v>
      </c>
      <c r="F56" s="301">
        <v>0</v>
      </c>
      <c r="G56" s="301">
        <v>1</v>
      </c>
      <c r="H56" s="301">
        <v>0</v>
      </c>
      <c r="I56" s="301">
        <v>169</v>
      </c>
      <c r="J56" s="301">
        <v>31</v>
      </c>
      <c r="K56" s="301">
        <v>2</v>
      </c>
      <c r="L56" s="301">
        <v>1</v>
      </c>
      <c r="M56" s="301">
        <v>1</v>
      </c>
      <c r="N56" s="301">
        <v>1</v>
      </c>
      <c r="O56" s="301">
        <v>37</v>
      </c>
      <c r="P56" s="301">
        <v>9</v>
      </c>
      <c r="Q56" s="301">
        <v>128</v>
      </c>
      <c r="R56" s="301">
        <v>29</v>
      </c>
      <c r="S56" s="296" t="s">
        <v>229</v>
      </c>
      <c r="T56" s="301">
        <v>344</v>
      </c>
      <c r="U56" s="296" t="s">
        <v>229</v>
      </c>
      <c r="V56" s="301">
        <v>74</v>
      </c>
    </row>
    <row r="57" spans="1:22" s="276" customFormat="1" ht="13.5" customHeight="1">
      <c r="A57" s="277" t="s">
        <v>234</v>
      </c>
      <c r="B57" s="286" t="s">
        <v>231</v>
      </c>
      <c r="C57" s="287">
        <v>0</v>
      </c>
      <c r="D57" s="287">
        <v>0</v>
      </c>
      <c r="E57" s="287">
        <v>0</v>
      </c>
      <c r="F57" s="287">
        <v>0</v>
      </c>
      <c r="G57" s="287">
        <v>0</v>
      </c>
      <c r="H57" s="287">
        <v>0</v>
      </c>
      <c r="I57" s="287">
        <v>136</v>
      </c>
      <c r="J57" s="287">
        <v>31</v>
      </c>
      <c r="K57" s="287">
        <v>3</v>
      </c>
      <c r="L57" s="287">
        <v>1</v>
      </c>
      <c r="M57" s="287">
        <v>1</v>
      </c>
      <c r="N57" s="287">
        <v>0</v>
      </c>
      <c r="O57" s="287">
        <v>21</v>
      </c>
      <c r="P57" s="287">
        <v>5</v>
      </c>
      <c r="Q57" s="287">
        <v>53</v>
      </c>
      <c r="R57" s="287">
        <v>15</v>
      </c>
      <c r="S57" s="287" t="s">
        <v>229</v>
      </c>
      <c r="T57" s="287">
        <v>217</v>
      </c>
      <c r="U57" s="287" t="s">
        <v>229</v>
      </c>
      <c r="V57" s="287">
        <v>52</v>
      </c>
    </row>
    <row r="58" spans="1:22" s="276" customFormat="1" ht="13.5" customHeight="1">
      <c r="A58" s="297"/>
      <c r="B58" s="298" t="s">
        <v>199</v>
      </c>
      <c r="C58" s="299">
        <v>4</v>
      </c>
      <c r="D58" s="299">
        <v>2</v>
      </c>
      <c r="E58" s="299">
        <v>0</v>
      </c>
      <c r="F58" s="299">
        <v>0</v>
      </c>
      <c r="G58" s="299">
        <v>1</v>
      </c>
      <c r="H58" s="299">
        <v>0</v>
      </c>
      <c r="I58" s="299">
        <v>305</v>
      </c>
      <c r="J58" s="299">
        <v>62</v>
      </c>
      <c r="K58" s="299">
        <v>5</v>
      </c>
      <c r="L58" s="299">
        <v>2</v>
      </c>
      <c r="M58" s="299">
        <v>2</v>
      </c>
      <c r="N58" s="299">
        <v>1</v>
      </c>
      <c r="O58" s="299">
        <v>58</v>
      </c>
      <c r="P58" s="299">
        <v>14</v>
      </c>
      <c r="Q58" s="299">
        <v>181</v>
      </c>
      <c r="R58" s="299">
        <v>44</v>
      </c>
      <c r="S58" s="299" t="s">
        <v>232</v>
      </c>
      <c r="T58" s="299">
        <v>561</v>
      </c>
      <c r="U58" s="299" t="s">
        <v>232</v>
      </c>
      <c r="V58" s="299">
        <v>126</v>
      </c>
    </row>
    <row r="59" spans="1:22" s="276" customFormat="1" ht="13.5" customHeight="1">
      <c r="A59" s="294"/>
      <c r="B59" s="295" t="s">
        <v>228</v>
      </c>
      <c r="C59" s="296">
        <v>8857</v>
      </c>
      <c r="D59" s="296">
        <v>5453</v>
      </c>
      <c r="E59" s="296">
        <v>880</v>
      </c>
      <c r="F59" s="296">
        <v>462</v>
      </c>
      <c r="G59" s="296">
        <v>7580</v>
      </c>
      <c r="H59" s="296">
        <v>2935</v>
      </c>
      <c r="I59" s="296">
        <v>3004</v>
      </c>
      <c r="J59" s="296">
        <v>1322</v>
      </c>
      <c r="K59" s="296">
        <v>104</v>
      </c>
      <c r="L59" s="296">
        <v>51</v>
      </c>
      <c r="M59" s="296">
        <v>424</v>
      </c>
      <c r="N59" s="296">
        <v>230</v>
      </c>
      <c r="O59" s="296">
        <v>7932</v>
      </c>
      <c r="P59" s="296">
        <v>3960</v>
      </c>
      <c r="Q59" s="296">
        <v>4744</v>
      </c>
      <c r="R59" s="296">
        <v>2369</v>
      </c>
      <c r="S59" s="296" t="s">
        <v>229</v>
      </c>
      <c r="T59" s="296">
        <v>37989</v>
      </c>
      <c r="U59" s="296" t="s">
        <v>229</v>
      </c>
      <c r="V59" s="296">
        <v>19102</v>
      </c>
    </row>
    <row r="60" spans="1:22" s="276" customFormat="1" ht="13.5" customHeight="1">
      <c r="A60" s="302" t="s">
        <v>199</v>
      </c>
      <c r="B60" s="286" t="s">
        <v>231</v>
      </c>
      <c r="C60" s="287">
        <v>16758</v>
      </c>
      <c r="D60" s="287">
        <v>11278</v>
      </c>
      <c r="E60" s="287">
        <v>1859</v>
      </c>
      <c r="F60" s="287">
        <v>1192</v>
      </c>
      <c r="G60" s="287">
        <v>3187</v>
      </c>
      <c r="H60" s="287">
        <v>940</v>
      </c>
      <c r="I60" s="287">
        <v>2428</v>
      </c>
      <c r="J60" s="287">
        <v>1106</v>
      </c>
      <c r="K60" s="287">
        <v>208</v>
      </c>
      <c r="L60" s="287">
        <v>102</v>
      </c>
      <c r="M60" s="287">
        <v>106</v>
      </c>
      <c r="N60" s="287">
        <v>66</v>
      </c>
      <c r="O60" s="287">
        <v>2845</v>
      </c>
      <c r="P60" s="287">
        <v>1452</v>
      </c>
      <c r="Q60" s="287">
        <v>5086</v>
      </c>
      <c r="R60" s="287">
        <v>2442</v>
      </c>
      <c r="S60" s="287" t="s">
        <v>229</v>
      </c>
      <c r="T60" s="287">
        <v>49141</v>
      </c>
      <c r="U60" s="287" t="s">
        <v>229</v>
      </c>
      <c r="V60" s="287">
        <v>26312</v>
      </c>
    </row>
    <row r="61" spans="1:22" s="276" customFormat="1" ht="13.5" customHeight="1" thickBot="1">
      <c r="A61" s="303"/>
      <c r="B61" s="304" t="s">
        <v>199</v>
      </c>
      <c r="C61" s="305">
        <v>25615</v>
      </c>
      <c r="D61" s="305">
        <v>16731</v>
      </c>
      <c r="E61" s="305">
        <v>2739</v>
      </c>
      <c r="F61" s="305">
        <v>1654</v>
      </c>
      <c r="G61" s="305">
        <v>10767</v>
      </c>
      <c r="H61" s="305">
        <v>3875</v>
      </c>
      <c r="I61" s="305">
        <v>5432</v>
      </c>
      <c r="J61" s="305">
        <v>2428</v>
      </c>
      <c r="K61" s="305">
        <v>312</v>
      </c>
      <c r="L61" s="305">
        <v>153</v>
      </c>
      <c r="M61" s="305">
        <v>530</v>
      </c>
      <c r="N61" s="305">
        <v>296</v>
      </c>
      <c r="O61" s="305">
        <v>10777</v>
      </c>
      <c r="P61" s="305">
        <v>5412</v>
      </c>
      <c r="Q61" s="305">
        <v>9830</v>
      </c>
      <c r="R61" s="305">
        <v>4811</v>
      </c>
      <c r="S61" s="305" t="s">
        <v>232</v>
      </c>
      <c r="T61" s="305">
        <v>87608</v>
      </c>
      <c r="U61" s="305" t="s">
        <v>232</v>
      </c>
      <c r="V61" s="305">
        <v>45742</v>
      </c>
    </row>
    <row r="62" spans="1:22" s="309" customFormat="1" ht="10.5">
      <c r="A62" s="306" t="s">
        <v>322</v>
      </c>
      <c r="B62" s="307"/>
      <c r="C62" s="307"/>
      <c r="D62" s="307"/>
      <c r="E62" s="307"/>
      <c r="F62" s="307"/>
      <c r="G62" s="307"/>
      <c r="H62" s="307"/>
      <c r="I62" s="307"/>
      <c r="J62" s="307"/>
      <c r="K62" s="307" t="s">
        <v>394</v>
      </c>
      <c r="L62" s="307"/>
      <c r="M62" s="307"/>
      <c r="N62" s="307"/>
      <c r="O62" s="307"/>
      <c r="P62" s="307"/>
      <c r="Q62" s="307"/>
      <c r="R62" s="307"/>
      <c r="S62" s="307"/>
      <c r="T62" s="307"/>
      <c r="U62" s="308"/>
      <c r="V62" s="307"/>
    </row>
    <row r="63" spans="1:22" s="309" customFormat="1" ht="10.5">
      <c r="A63" s="310" t="s">
        <v>323</v>
      </c>
      <c r="B63" s="310"/>
      <c r="C63" s="310"/>
      <c r="D63" s="310"/>
      <c r="E63" s="310"/>
      <c r="F63" s="310"/>
      <c r="G63" s="310"/>
      <c r="H63" s="310"/>
      <c r="I63" s="310"/>
      <c r="J63" s="310"/>
      <c r="K63" s="310" t="s">
        <v>395</v>
      </c>
      <c r="L63" s="310"/>
      <c r="M63" s="310"/>
      <c r="N63" s="310"/>
      <c r="O63" s="310"/>
      <c r="P63" s="310"/>
      <c r="Q63" s="310"/>
      <c r="R63" s="310"/>
      <c r="S63" s="310"/>
      <c r="T63" s="310"/>
      <c r="U63" s="311"/>
      <c r="V63" s="310"/>
    </row>
    <row r="64" spans="1:22" s="309" customFormat="1" ht="10.5">
      <c r="A64" s="310" t="s">
        <v>325</v>
      </c>
      <c r="B64" s="310"/>
      <c r="C64" s="310"/>
      <c r="D64" s="310"/>
      <c r="E64" s="310"/>
      <c r="F64" s="310"/>
      <c r="G64" s="310"/>
      <c r="H64" s="310"/>
      <c r="I64" s="310"/>
      <c r="J64" s="310"/>
      <c r="K64" s="310" t="s">
        <v>396</v>
      </c>
      <c r="L64" s="310"/>
      <c r="M64" s="310"/>
      <c r="N64" s="310"/>
      <c r="O64" s="310"/>
      <c r="P64" s="310"/>
      <c r="Q64" s="310"/>
      <c r="R64" s="310"/>
      <c r="S64" s="310"/>
      <c r="T64" s="310"/>
      <c r="U64" s="311"/>
      <c r="V64" s="310"/>
    </row>
  </sheetData>
  <sheetProtection/>
  <mergeCells count="11">
    <mergeCell ref="S4:T4"/>
    <mergeCell ref="U4:V4"/>
    <mergeCell ref="K3:L3"/>
    <mergeCell ref="M3:N3"/>
    <mergeCell ref="O3:P3"/>
    <mergeCell ref="Q3:R3"/>
    <mergeCell ref="C3:D3"/>
    <mergeCell ref="E3:F3"/>
    <mergeCell ref="G3:H3"/>
    <mergeCell ref="I3:J3"/>
    <mergeCell ref="S3:V3"/>
  </mergeCells>
  <printOptions/>
  <pageMargins left="0.6692913385826772" right="0.6692913385826772" top="0.984251968503937" bottom="0.7874015748031497" header="0.5118110236220472" footer="0.5118110236220472"/>
  <pageSetup fitToWidth="2"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indexed="15"/>
    <pageSetUpPr fitToPage="1"/>
  </sheetPr>
  <dimension ref="A1:V64"/>
  <sheetViews>
    <sheetView zoomScalePageLayoutView="0" workbookViewId="0" topLeftCell="A1">
      <selection activeCell="A1" sqref="A1"/>
    </sheetView>
  </sheetViews>
  <sheetFormatPr defaultColWidth="12.00390625" defaultRowHeight="12"/>
  <cols>
    <col min="1" max="10" width="12.00390625" style="273" customWidth="1"/>
    <col min="11" max="14" width="10.875" style="273" customWidth="1"/>
    <col min="15" max="18" width="11.875" style="273" customWidth="1"/>
    <col min="19" max="19" width="3.50390625" style="273" customWidth="1"/>
    <col min="20" max="20" width="10.375" style="273" customWidth="1"/>
    <col min="21" max="21" width="3.50390625" style="273" customWidth="1"/>
    <col min="22" max="22" width="10.125" style="273" customWidth="1"/>
    <col min="23" max="16384" width="12.00390625" style="273" customWidth="1"/>
  </cols>
  <sheetData>
    <row r="1" spans="1:22" ht="14.25">
      <c r="A1" s="270" t="s">
        <v>236</v>
      </c>
      <c r="B1" s="271"/>
      <c r="C1" s="271"/>
      <c r="D1" s="271"/>
      <c r="E1" s="271"/>
      <c r="F1" s="271"/>
      <c r="G1" s="271"/>
      <c r="H1" s="271"/>
      <c r="I1" s="271"/>
      <c r="J1" s="271"/>
      <c r="K1" s="271"/>
      <c r="L1" s="271"/>
      <c r="M1" s="271"/>
      <c r="N1" s="271"/>
      <c r="O1" s="271"/>
      <c r="P1" s="271"/>
      <c r="Q1" s="271"/>
      <c r="R1" s="271"/>
      <c r="S1" s="271"/>
      <c r="T1" s="271"/>
      <c r="U1" s="272"/>
      <c r="V1" s="271"/>
    </row>
    <row r="2" spans="1:22" s="276" customFormat="1" ht="12.75" thickBot="1">
      <c r="A2" s="274"/>
      <c r="B2" s="274"/>
      <c r="C2" s="274"/>
      <c r="D2" s="274"/>
      <c r="E2" s="274"/>
      <c r="F2" s="274"/>
      <c r="G2" s="274"/>
      <c r="H2" s="274"/>
      <c r="I2" s="274"/>
      <c r="J2" s="274"/>
      <c r="K2" s="274"/>
      <c r="L2" s="274"/>
      <c r="M2" s="274"/>
      <c r="N2" s="274"/>
      <c r="O2" s="274"/>
      <c r="P2" s="274"/>
      <c r="Q2" s="274"/>
      <c r="R2" s="274"/>
      <c r="S2" s="274"/>
      <c r="T2" s="274"/>
      <c r="U2" s="275" t="s">
        <v>327</v>
      </c>
      <c r="V2" s="274"/>
    </row>
    <row r="3" spans="1:22" s="276" customFormat="1" ht="13.5" customHeight="1" thickTop="1">
      <c r="A3" s="277" t="s">
        <v>76</v>
      </c>
      <c r="B3" s="278" t="s">
        <v>227</v>
      </c>
      <c r="C3" s="497" t="s">
        <v>328</v>
      </c>
      <c r="D3" s="497"/>
      <c r="E3" s="495" t="s">
        <v>329</v>
      </c>
      <c r="F3" s="496"/>
      <c r="G3" s="495" t="s">
        <v>330</v>
      </c>
      <c r="H3" s="496"/>
      <c r="I3" s="495" t="s">
        <v>331</v>
      </c>
      <c r="J3" s="498"/>
      <c r="K3" s="497" t="s">
        <v>332</v>
      </c>
      <c r="L3" s="497"/>
      <c r="M3" s="495" t="s">
        <v>393</v>
      </c>
      <c r="N3" s="496"/>
      <c r="O3" s="495" t="s">
        <v>333</v>
      </c>
      <c r="P3" s="496"/>
      <c r="Q3" s="495" t="s">
        <v>334</v>
      </c>
      <c r="R3" s="496"/>
      <c r="S3" s="495" t="s">
        <v>335</v>
      </c>
      <c r="T3" s="497"/>
      <c r="U3" s="497"/>
      <c r="V3" s="497"/>
    </row>
    <row r="4" spans="1:22" s="276" customFormat="1" ht="13.5" customHeight="1">
      <c r="A4" s="279"/>
      <c r="B4" s="280"/>
      <c r="C4" s="279"/>
      <c r="D4" s="281" t="s">
        <v>77</v>
      </c>
      <c r="E4" s="282"/>
      <c r="F4" s="281" t="s">
        <v>77</v>
      </c>
      <c r="G4" s="282"/>
      <c r="H4" s="281" t="s">
        <v>77</v>
      </c>
      <c r="I4" s="282"/>
      <c r="J4" s="283" t="s">
        <v>77</v>
      </c>
      <c r="K4" s="279"/>
      <c r="L4" s="281" t="s">
        <v>77</v>
      </c>
      <c r="M4" s="282"/>
      <c r="N4" s="281" t="s">
        <v>77</v>
      </c>
      <c r="O4" s="282"/>
      <c r="P4" s="281" t="s">
        <v>77</v>
      </c>
      <c r="Q4" s="282"/>
      <c r="R4" s="281" t="s">
        <v>336</v>
      </c>
      <c r="S4" s="499"/>
      <c r="T4" s="500"/>
      <c r="U4" s="501" t="s">
        <v>336</v>
      </c>
      <c r="V4" s="502"/>
    </row>
    <row r="5" spans="1:22" s="276" customFormat="1" ht="13.5" customHeight="1">
      <c r="A5" s="285"/>
      <c r="B5" s="286" t="s">
        <v>228</v>
      </c>
      <c r="C5" s="287">
        <v>625</v>
      </c>
      <c r="D5" s="287">
        <v>309</v>
      </c>
      <c r="E5" s="287">
        <v>90</v>
      </c>
      <c r="F5" s="287">
        <v>43</v>
      </c>
      <c r="G5" s="287">
        <v>280</v>
      </c>
      <c r="H5" s="287">
        <v>142</v>
      </c>
      <c r="I5" s="287">
        <v>348</v>
      </c>
      <c r="J5" s="287">
        <v>175</v>
      </c>
      <c r="K5" s="287">
        <v>13</v>
      </c>
      <c r="L5" s="287">
        <v>6</v>
      </c>
      <c r="M5" s="287">
        <v>32</v>
      </c>
      <c r="N5" s="287">
        <v>21</v>
      </c>
      <c r="O5" s="287">
        <v>1402</v>
      </c>
      <c r="P5" s="287">
        <v>704</v>
      </c>
      <c r="Q5" s="287">
        <v>424</v>
      </c>
      <c r="R5" s="287">
        <v>215</v>
      </c>
      <c r="S5" s="287" t="s">
        <v>229</v>
      </c>
      <c r="T5" s="287">
        <v>3386</v>
      </c>
      <c r="U5" s="287" t="s">
        <v>229</v>
      </c>
      <c r="V5" s="287">
        <v>1711</v>
      </c>
    </row>
    <row r="6" spans="1:22" s="276" customFormat="1" ht="13.5" customHeight="1">
      <c r="A6" s="288" t="s">
        <v>230</v>
      </c>
      <c r="B6" s="286" t="s">
        <v>231</v>
      </c>
      <c r="C6" s="287">
        <v>1120</v>
      </c>
      <c r="D6" s="287">
        <v>576</v>
      </c>
      <c r="E6" s="287">
        <v>29</v>
      </c>
      <c r="F6" s="287">
        <v>12</v>
      </c>
      <c r="G6" s="287">
        <v>129</v>
      </c>
      <c r="H6" s="287">
        <v>64</v>
      </c>
      <c r="I6" s="287">
        <v>215</v>
      </c>
      <c r="J6" s="287">
        <v>105</v>
      </c>
      <c r="K6" s="287">
        <v>3</v>
      </c>
      <c r="L6" s="287">
        <v>1</v>
      </c>
      <c r="M6" s="287">
        <v>20</v>
      </c>
      <c r="N6" s="287">
        <v>13</v>
      </c>
      <c r="O6" s="287">
        <v>182</v>
      </c>
      <c r="P6" s="289">
        <v>94</v>
      </c>
      <c r="Q6" s="287">
        <v>350</v>
      </c>
      <c r="R6" s="289">
        <v>180</v>
      </c>
      <c r="S6" s="289" t="s">
        <v>229</v>
      </c>
      <c r="T6" s="287">
        <v>2324</v>
      </c>
      <c r="U6" s="289" t="s">
        <v>229</v>
      </c>
      <c r="V6" s="289">
        <v>1199</v>
      </c>
    </row>
    <row r="7" spans="1:22" s="276" customFormat="1" ht="13.5" customHeight="1">
      <c r="A7" s="290"/>
      <c r="B7" s="291" t="s">
        <v>199</v>
      </c>
      <c r="C7" s="292">
        <v>1745</v>
      </c>
      <c r="D7" s="292">
        <v>885</v>
      </c>
      <c r="E7" s="292">
        <v>119</v>
      </c>
      <c r="F7" s="292">
        <v>55</v>
      </c>
      <c r="G7" s="292">
        <v>409</v>
      </c>
      <c r="H7" s="292">
        <v>206</v>
      </c>
      <c r="I7" s="292">
        <v>563</v>
      </c>
      <c r="J7" s="292">
        <v>280</v>
      </c>
      <c r="K7" s="292">
        <v>16</v>
      </c>
      <c r="L7" s="292">
        <v>7</v>
      </c>
      <c r="M7" s="292">
        <v>52</v>
      </c>
      <c r="N7" s="292">
        <v>34</v>
      </c>
      <c r="O7" s="292">
        <v>1584</v>
      </c>
      <c r="P7" s="293">
        <v>798</v>
      </c>
      <c r="Q7" s="292">
        <v>774</v>
      </c>
      <c r="R7" s="293">
        <v>395</v>
      </c>
      <c r="S7" s="293" t="s">
        <v>232</v>
      </c>
      <c r="T7" s="292">
        <v>5717</v>
      </c>
      <c r="U7" s="293" t="s">
        <v>232</v>
      </c>
      <c r="V7" s="293">
        <v>2913</v>
      </c>
    </row>
    <row r="8" spans="1:22" s="276" customFormat="1" ht="13.5" customHeight="1">
      <c r="A8" s="294"/>
      <c r="B8" s="295" t="s">
        <v>228</v>
      </c>
      <c r="C8" s="296">
        <v>288</v>
      </c>
      <c r="D8" s="296">
        <v>136</v>
      </c>
      <c r="E8" s="296">
        <v>86</v>
      </c>
      <c r="F8" s="296">
        <v>46</v>
      </c>
      <c r="G8" s="296">
        <v>213</v>
      </c>
      <c r="H8" s="296">
        <v>97</v>
      </c>
      <c r="I8" s="296">
        <v>134</v>
      </c>
      <c r="J8" s="296">
        <v>78</v>
      </c>
      <c r="K8" s="296">
        <v>4</v>
      </c>
      <c r="L8" s="296">
        <v>4</v>
      </c>
      <c r="M8" s="296">
        <v>7</v>
      </c>
      <c r="N8" s="296">
        <v>4</v>
      </c>
      <c r="O8" s="296">
        <v>505</v>
      </c>
      <c r="P8" s="296">
        <v>258</v>
      </c>
      <c r="Q8" s="296">
        <v>257</v>
      </c>
      <c r="R8" s="296">
        <v>135</v>
      </c>
      <c r="S8" s="296" t="s">
        <v>229</v>
      </c>
      <c r="T8" s="296">
        <v>1645</v>
      </c>
      <c r="U8" s="296" t="s">
        <v>229</v>
      </c>
      <c r="V8" s="296">
        <v>835</v>
      </c>
    </row>
    <row r="9" spans="1:22" s="276" customFormat="1" ht="13.5" customHeight="1">
      <c r="A9" s="277" t="s">
        <v>233</v>
      </c>
      <c r="B9" s="286" t="s">
        <v>231</v>
      </c>
      <c r="C9" s="287">
        <v>663</v>
      </c>
      <c r="D9" s="287">
        <v>342</v>
      </c>
      <c r="E9" s="287">
        <v>40</v>
      </c>
      <c r="F9" s="287">
        <v>19</v>
      </c>
      <c r="G9" s="287">
        <v>97</v>
      </c>
      <c r="H9" s="287">
        <v>51</v>
      </c>
      <c r="I9" s="287">
        <v>116</v>
      </c>
      <c r="J9" s="287">
        <v>54</v>
      </c>
      <c r="K9" s="287">
        <v>5</v>
      </c>
      <c r="L9" s="287">
        <v>4</v>
      </c>
      <c r="M9" s="287">
        <v>6</v>
      </c>
      <c r="N9" s="287">
        <v>3</v>
      </c>
      <c r="O9" s="287">
        <v>91</v>
      </c>
      <c r="P9" s="287">
        <v>42</v>
      </c>
      <c r="Q9" s="287">
        <v>223</v>
      </c>
      <c r="R9" s="287">
        <v>125</v>
      </c>
      <c r="S9" s="287" t="s">
        <v>229</v>
      </c>
      <c r="T9" s="287">
        <v>1469</v>
      </c>
      <c r="U9" s="287" t="s">
        <v>229</v>
      </c>
      <c r="V9" s="287">
        <v>755</v>
      </c>
    </row>
    <row r="10" spans="1:22" s="276" customFormat="1" ht="13.5" customHeight="1">
      <c r="A10" s="297"/>
      <c r="B10" s="298" t="s">
        <v>199</v>
      </c>
      <c r="C10" s="299">
        <v>951</v>
      </c>
      <c r="D10" s="299">
        <v>478</v>
      </c>
      <c r="E10" s="299">
        <v>126</v>
      </c>
      <c r="F10" s="299">
        <v>65</v>
      </c>
      <c r="G10" s="299">
        <v>310</v>
      </c>
      <c r="H10" s="299">
        <v>148</v>
      </c>
      <c r="I10" s="299">
        <v>250</v>
      </c>
      <c r="J10" s="299">
        <v>132</v>
      </c>
      <c r="K10" s="299">
        <v>9</v>
      </c>
      <c r="L10" s="299">
        <v>8</v>
      </c>
      <c r="M10" s="299">
        <v>13</v>
      </c>
      <c r="N10" s="299">
        <v>7</v>
      </c>
      <c r="O10" s="299">
        <v>596</v>
      </c>
      <c r="P10" s="299">
        <v>300</v>
      </c>
      <c r="Q10" s="299">
        <v>480</v>
      </c>
      <c r="R10" s="299">
        <v>260</v>
      </c>
      <c r="S10" s="299" t="s">
        <v>232</v>
      </c>
      <c r="T10" s="299">
        <v>3118</v>
      </c>
      <c r="U10" s="299" t="s">
        <v>232</v>
      </c>
      <c r="V10" s="299">
        <v>1594</v>
      </c>
    </row>
    <row r="11" spans="1:22" s="276" customFormat="1" ht="13.5" customHeight="1">
      <c r="A11" s="285"/>
      <c r="B11" s="286" t="s">
        <v>228</v>
      </c>
      <c r="C11" s="287">
        <v>100</v>
      </c>
      <c r="D11" s="287">
        <v>49</v>
      </c>
      <c r="E11" s="287">
        <v>71</v>
      </c>
      <c r="F11" s="287">
        <v>35</v>
      </c>
      <c r="G11" s="287">
        <v>94</v>
      </c>
      <c r="H11" s="287">
        <v>48</v>
      </c>
      <c r="I11" s="287">
        <v>60</v>
      </c>
      <c r="J11" s="287">
        <v>19</v>
      </c>
      <c r="K11" s="287">
        <v>2</v>
      </c>
      <c r="L11" s="287">
        <v>0</v>
      </c>
      <c r="M11" s="287">
        <v>14</v>
      </c>
      <c r="N11" s="287">
        <v>4</v>
      </c>
      <c r="O11" s="287">
        <v>149</v>
      </c>
      <c r="P11" s="287">
        <v>75</v>
      </c>
      <c r="Q11" s="287">
        <v>128</v>
      </c>
      <c r="R11" s="287">
        <v>59</v>
      </c>
      <c r="S11" s="287" t="s">
        <v>229</v>
      </c>
      <c r="T11" s="287">
        <v>724</v>
      </c>
      <c r="U11" s="287" t="s">
        <v>229</v>
      </c>
      <c r="V11" s="287">
        <v>345</v>
      </c>
    </row>
    <row r="12" spans="1:22" s="276" customFormat="1" ht="13.5" customHeight="1">
      <c r="A12" s="288" t="s">
        <v>98</v>
      </c>
      <c r="B12" s="286" t="s">
        <v>231</v>
      </c>
      <c r="C12" s="287">
        <v>265</v>
      </c>
      <c r="D12" s="287">
        <v>124</v>
      </c>
      <c r="E12" s="287">
        <v>60</v>
      </c>
      <c r="F12" s="287">
        <v>33</v>
      </c>
      <c r="G12" s="287">
        <v>57</v>
      </c>
      <c r="H12" s="287">
        <v>27</v>
      </c>
      <c r="I12" s="287">
        <v>67</v>
      </c>
      <c r="J12" s="287">
        <v>30</v>
      </c>
      <c r="K12" s="287">
        <v>5</v>
      </c>
      <c r="L12" s="287">
        <v>3</v>
      </c>
      <c r="M12" s="287">
        <v>1</v>
      </c>
      <c r="N12" s="287">
        <v>1</v>
      </c>
      <c r="O12" s="287">
        <v>41</v>
      </c>
      <c r="P12" s="289">
        <v>20</v>
      </c>
      <c r="Q12" s="287">
        <v>98</v>
      </c>
      <c r="R12" s="289">
        <v>45</v>
      </c>
      <c r="S12" s="289" t="s">
        <v>229</v>
      </c>
      <c r="T12" s="287">
        <v>752</v>
      </c>
      <c r="U12" s="289" t="s">
        <v>229</v>
      </c>
      <c r="V12" s="289">
        <v>353</v>
      </c>
    </row>
    <row r="13" spans="1:22" s="276" customFormat="1" ht="13.5" customHeight="1">
      <c r="A13" s="290"/>
      <c r="B13" s="298" t="s">
        <v>199</v>
      </c>
      <c r="C13" s="300">
        <v>365</v>
      </c>
      <c r="D13" s="300">
        <v>173</v>
      </c>
      <c r="E13" s="300">
        <v>131</v>
      </c>
      <c r="F13" s="300">
        <v>68</v>
      </c>
      <c r="G13" s="300">
        <v>151</v>
      </c>
      <c r="H13" s="300">
        <v>75</v>
      </c>
      <c r="I13" s="300">
        <v>127</v>
      </c>
      <c r="J13" s="300">
        <v>49</v>
      </c>
      <c r="K13" s="300">
        <v>7</v>
      </c>
      <c r="L13" s="300">
        <v>3</v>
      </c>
      <c r="M13" s="300">
        <v>15</v>
      </c>
      <c r="N13" s="300">
        <v>5</v>
      </c>
      <c r="O13" s="300">
        <v>190</v>
      </c>
      <c r="P13" s="300">
        <v>95</v>
      </c>
      <c r="Q13" s="300">
        <v>226</v>
      </c>
      <c r="R13" s="300">
        <v>104</v>
      </c>
      <c r="S13" s="293" t="s">
        <v>232</v>
      </c>
      <c r="T13" s="300">
        <v>1479</v>
      </c>
      <c r="U13" s="293" t="s">
        <v>232</v>
      </c>
      <c r="V13" s="300">
        <v>700</v>
      </c>
    </row>
    <row r="14" spans="1:22" s="276" customFormat="1" ht="13.5" customHeight="1">
      <c r="A14" s="294"/>
      <c r="B14" s="295" t="s">
        <v>228</v>
      </c>
      <c r="C14" s="287">
        <v>372</v>
      </c>
      <c r="D14" s="287">
        <v>226</v>
      </c>
      <c r="E14" s="287">
        <v>298</v>
      </c>
      <c r="F14" s="287">
        <v>193</v>
      </c>
      <c r="G14" s="287">
        <v>168</v>
      </c>
      <c r="H14" s="287">
        <v>42</v>
      </c>
      <c r="I14" s="287">
        <v>111</v>
      </c>
      <c r="J14" s="287">
        <v>56</v>
      </c>
      <c r="K14" s="287">
        <v>5</v>
      </c>
      <c r="L14" s="287">
        <v>3</v>
      </c>
      <c r="M14" s="287">
        <v>18</v>
      </c>
      <c r="N14" s="287">
        <v>7</v>
      </c>
      <c r="O14" s="287">
        <v>228</v>
      </c>
      <c r="P14" s="287">
        <v>107</v>
      </c>
      <c r="Q14" s="287">
        <v>195</v>
      </c>
      <c r="R14" s="287">
        <v>99</v>
      </c>
      <c r="S14" s="296" t="s">
        <v>229</v>
      </c>
      <c r="T14" s="287">
        <v>1618</v>
      </c>
      <c r="U14" s="296" t="s">
        <v>229</v>
      </c>
      <c r="V14" s="287">
        <v>838</v>
      </c>
    </row>
    <row r="15" spans="1:22" s="276" customFormat="1" ht="13.5" customHeight="1">
      <c r="A15" s="277" t="s">
        <v>104</v>
      </c>
      <c r="B15" s="286" t="s">
        <v>231</v>
      </c>
      <c r="C15" s="287">
        <v>825</v>
      </c>
      <c r="D15" s="287">
        <v>548</v>
      </c>
      <c r="E15" s="287">
        <v>1264</v>
      </c>
      <c r="F15" s="287">
        <v>791</v>
      </c>
      <c r="G15" s="287">
        <v>52</v>
      </c>
      <c r="H15" s="287">
        <v>13</v>
      </c>
      <c r="I15" s="287">
        <v>88</v>
      </c>
      <c r="J15" s="287">
        <v>41</v>
      </c>
      <c r="K15" s="287">
        <v>2</v>
      </c>
      <c r="L15" s="287">
        <v>0</v>
      </c>
      <c r="M15" s="287">
        <v>11</v>
      </c>
      <c r="N15" s="287">
        <v>7</v>
      </c>
      <c r="O15" s="287">
        <v>40</v>
      </c>
      <c r="P15" s="289">
        <v>16</v>
      </c>
      <c r="Q15" s="287">
        <v>233</v>
      </c>
      <c r="R15" s="289">
        <v>148</v>
      </c>
      <c r="S15" s="287" t="s">
        <v>229</v>
      </c>
      <c r="T15" s="287">
        <v>2952</v>
      </c>
      <c r="U15" s="287" t="s">
        <v>229</v>
      </c>
      <c r="V15" s="289">
        <v>1783</v>
      </c>
    </row>
    <row r="16" spans="1:22" s="276" customFormat="1" ht="13.5" customHeight="1">
      <c r="A16" s="297"/>
      <c r="B16" s="298" t="s">
        <v>199</v>
      </c>
      <c r="C16" s="300">
        <v>1197</v>
      </c>
      <c r="D16" s="300">
        <v>774</v>
      </c>
      <c r="E16" s="300">
        <v>1562</v>
      </c>
      <c r="F16" s="300">
        <v>984</v>
      </c>
      <c r="G16" s="300">
        <v>220</v>
      </c>
      <c r="H16" s="300">
        <v>55</v>
      </c>
      <c r="I16" s="300">
        <v>199</v>
      </c>
      <c r="J16" s="300">
        <v>97</v>
      </c>
      <c r="K16" s="300">
        <v>7</v>
      </c>
      <c r="L16" s="300">
        <v>3</v>
      </c>
      <c r="M16" s="300">
        <v>29</v>
      </c>
      <c r="N16" s="300">
        <v>14</v>
      </c>
      <c r="O16" s="300">
        <v>268</v>
      </c>
      <c r="P16" s="300">
        <v>123</v>
      </c>
      <c r="Q16" s="300">
        <v>428</v>
      </c>
      <c r="R16" s="300">
        <v>247</v>
      </c>
      <c r="S16" s="299" t="s">
        <v>232</v>
      </c>
      <c r="T16" s="300">
        <v>4574</v>
      </c>
      <c r="U16" s="299" t="s">
        <v>232</v>
      </c>
      <c r="V16" s="300">
        <v>2624</v>
      </c>
    </row>
    <row r="17" spans="1:22" s="276" customFormat="1" ht="13.5" customHeight="1">
      <c r="A17" s="285"/>
      <c r="B17" s="286" t="s">
        <v>228</v>
      </c>
      <c r="C17" s="287">
        <v>1593</v>
      </c>
      <c r="D17" s="287">
        <v>847</v>
      </c>
      <c r="E17" s="287">
        <v>113</v>
      </c>
      <c r="F17" s="287">
        <v>63</v>
      </c>
      <c r="G17" s="287">
        <v>1177</v>
      </c>
      <c r="H17" s="287">
        <v>316</v>
      </c>
      <c r="I17" s="287">
        <v>269</v>
      </c>
      <c r="J17" s="287">
        <v>110</v>
      </c>
      <c r="K17" s="287">
        <v>11</v>
      </c>
      <c r="L17" s="287">
        <v>3</v>
      </c>
      <c r="M17" s="287">
        <v>62</v>
      </c>
      <c r="N17" s="287">
        <v>30</v>
      </c>
      <c r="O17" s="287">
        <v>388</v>
      </c>
      <c r="P17" s="287">
        <v>165</v>
      </c>
      <c r="Q17" s="287">
        <v>504</v>
      </c>
      <c r="R17" s="287">
        <v>220</v>
      </c>
      <c r="S17" s="287" t="s">
        <v>229</v>
      </c>
      <c r="T17" s="287">
        <v>5020</v>
      </c>
      <c r="U17" s="287" t="s">
        <v>229</v>
      </c>
      <c r="V17" s="287">
        <v>2197</v>
      </c>
    </row>
    <row r="18" spans="1:22" s="276" customFormat="1" ht="13.5" customHeight="1">
      <c r="A18" s="288" t="s">
        <v>110</v>
      </c>
      <c r="B18" s="286" t="s">
        <v>231</v>
      </c>
      <c r="C18" s="287">
        <v>4887</v>
      </c>
      <c r="D18" s="287">
        <v>2918</v>
      </c>
      <c r="E18" s="287">
        <v>1095</v>
      </c>
      <c r="F18" s="287">
        <v>728</v>
      </c>
      <c r="G18" s="287">
        <v>543</v>
      </c>
      <c r="H18" s="287">
        <v>96</v>
      </c>
      <c r="I18" s="287">
        <v>201</v>
      </c>
      <c r="J18" s="287">
        <v>87</v>
      </c>
      <c r="K18" s="287">
        <v>4</v>
      </c>
      <c r="L18" s="287">
        <v>2</v>
      </c>
      <c r="M18" s="287">
        <v>33</v>
      </c>
      <c r="N18" s="287">
        <v>16</v>
      </c>
      <c r="O18" s="287">
        <v>81</v>
      </c>
      <c r="P18" s="287">
        <v>44</v>
      </c>
      <c r="Q18" s="287">
        <v>771</v>
      </c>
      <c r="R18" s="289">
        <v>424</v>
      </c>
      <c r="S18" s="287" t="s">
        <v>229</v>
      </c>
      <c r="T18" s="287">
        <v>10949</v>
      </c>
      <c r="U18" s="289" t="s">
        <v>229</v>
      </c>
      <c r="V18" s="289">
        <v>5684</v>
      </c>
    </row>
    <row r="19" spans="1:22" s="276" customFormat="1" ht="13.5" customHeight="1">
      <c r="A19" s="290"/>
      <c r="B19" s="291" t="s">
        <v>199</v>
      </c>
      <c r="C19" s="300">
        <v>6480</v>
      </c>
      <c r="D19" s="300">
        <v>3765</v>
      </c>
      <c r="E19" s="300">
        <v>1208</v>
      </c>
      <c r="F19" s="300">
        <v>791</v>
      </c>
      <c r="G19" s="300">
        <v>1720</v>
      </c>
      <c r="H19" s="300">
        <v>412</v>
      </c>
      <c r="I19" s="300">
        <v>470</v>
      </c>
      <c r="J19" s="300">
        <v>197</v>
      </c>
      <c r="K19" s="300">
        <v>15</v>
      </c>
      <c r="L19" s="300">
        <v>5</v>
      </c>
      <c r="M19" s="300">
        <v>95</v>
      </c>
      <c r="N19" s="300">
        <v>46</v>
      </c>
      <c r="O19" s="300">
        <v>469</v>
      </c>
      <c r="P19" s="300">
        <v>209</v>
      </c>
      <c r="Q19" s="300">
        <v>1275</v>
      </c>
      <c r="R19" s="300">
        <v>644</v>
      </c>
      <c r="S19" s="292" t="s">
        <v>232</v>
      </c>
      <c r="T19" s="300">
        <v>15995</v>
      </c>
      <c r="U19" s="293" t="s">
        <v>232</v>
      </c>
      <c r="V19" s="300">
        <v>7896</v>
      </c>
    </row>
    <row r="20" spans="1:22" s="276" customFormat="1" ht="13.5" customHeight="1">
      <c r="A20" s="294"/>
      <c r="B20" s="295" t="s">
        <v>228</v>
      </c>
      <c r="C20" s="287">
        <v>1774</v>
      </c>
      <c r="D20" s="287">
        <v>1038</v>
      </c>
      <c r="E20" s="287">
        <v>39</v>
      </c>
      <c r="F20" s="287">
        <v>9</v>
      </c>
      <c r="G20" s="287">
        <v>2674</v>
      </c>
      <c r="H20" s="287">
        <v>994</v>
      </c>
      <c r="I20" s="287">
        <v>406</v>
      </c>
      <c r="J20" s="287">
        <v>178</v>
      </c>
      <c r="K20" s="287">
        <v>9</v>
      </c>
      <c r="L20" s="287">
        <v>5</v>
      </c>
      <c r="M20" s="287">
        <v>85</v>
      </c>
      <c r="N20" s="287">
        <v>44</v>
      </c>
      <c r="O20" s="287">
        <v>1036</v>
      </c>
      <c r="P20" s="287">
        <v>477</v>
      </c>
      <c r="Q20" s="287">
        <v>660</v>
      </c>
      <c r="R20" s="287">
        <v>335</v>
      </c>
      <c r="S20" s="296" t="s">
        <v>229</v>
      </c>
      <c r="T20" s="287">
        <v>7725</v>
      </c>
      <c r="U20" s="296" t="s">
        <v>229</v>
      </c>
      <c r="V20" s="287">
        <v>3607</v>
      </c>
    </row>
    <row r="21" spans="1:22" s="276" customFormat="1" ht="13.5" customHeight="1">
      <c r="A21" s="277" t="s">
        <v>116</v>
      </c>
      <c r="B21" s="286" t="s">
        <v>231</v>
      </c>
      <c r="C21" s="287">
        <v>4115</v>
      </c>
      <c r="D21" s="287">
        <v>2704</v>
      </c>
      <c r="E21" s="287">
        <v>191</v>
      </c>
      <c r="F21" s="287">
        <v>76</v>
      </c>
      <c r="G21" s="287">
        <v>1857</v>
      </c>
      <c r="H21" s="287">
        <v>368</v>
      </c>
      <c r="I21" s="287">
        <v>258</v>
      </c>
      <c r="J21" s="287">
        <v>114</v>
      </c>
      <c r="K21" s="287">
        <v>10</v>
      </c>
      <c r="L21" s="287">
        <v>4</v>
      </c>
      <c r="M21" s="287">
        <v>69</v>
      </c>
      <c r="N21" s="287">
        <v>35</v>
      </c>
      <c r="O21" s="287">
        <v>169</v>
      </c>
      <c r="P21" s="287">
        <v>79</v>
      </c>
      <c r="Q21" s="287">
        <v>763</v>
      </c>
      <c r="R21" s="289">
        <v>385</v>
      </c>
      <c r="S21" s="287" t="s">
        <v>229</v>
      </c>
      <c r="T21" s="287">
        <v>11324</v>
      </c>
      <c r="U21" s="287" t="s">
        <v>229</v>
      </c>
      <c r="V21" s="289">
        <v>5559</v>
      </c>
    </row>
    <row r="22" spans="1:22" s="276" customFormat="1" ht="13.5" customHeight="1">
      <c r="A22" s="297"/>
      <c r="B22" s="298" t="s">
        <v>199</v>
      </c>
      <c r="C22" s="300">
        <v>5889</v>
      </c>
      <c r="D22" s="300">
        <v>3742</v>
      </c>
      <c r="E22" s="300">
        <v>230</v>
      </c>
      <c r="F22" s="300">
        <v>85</v>
      </c>
      <c r="G22" s="300">
        <v>4531</v>
      </c>
      <c r="H22" s="300">
        <v>1362</v>
      </c>
      <c r="I22" s="300">
        <v>664</v>
      </c>
      <c r="J22" s="300">
        <v>292</v>
      </c>
      <c r="K22" s="300">
        <v>19</v>
      </c>
      <c r="L22" s="300">
        <v>9</v>
      </c>
      <c r="M22" s="300">
        <v>154</v>
      </c>
      <c r="N22" s="300">
        <v>79</v>
      </c>
      <c r="O22" s="300">
        <v>1205</v>
      </c>
      <c r="P22" s="300">
        <v>556</v>
      </c>
      <c r="Q22" s="300">
        <v>1423</v>
      </c>
      <c r="R22" s="300">
        <v>720</v>
      </c>
      <c r="S22" s="299" t="s">
        <v>232</v>
      </c>
      <c r="T22" s="300">
        <v>19092</v>
      </c>
      <c r="U22" s="299" t="s">
        <v>232</v>
      </c>
      <c r="V22" s="300">
        <v>9203</v>
      </c>
    </row>
    <row r="23" spans="1:22" s="276" customFormat="1" ht="13.5" customHeight="1">
      <c r="A23" s="285"/>
      <c r="B23" s="286" t="s">
        <v>228</v>
      </c>
      <c r="C23" s="287">
        <v>1387</v>
      </c>
      <c r="D23" s="287">
        <v>849</v>
      </c>
      <c r="E23" s="287">
        <v>75</v>
      </c>
      <c r="F23" s="287">
        <v>32</v>
      </c>
      <c r="G23" s="287">
        <v>1765</v>
      </c>
      <c r="H23" s="287">
        <v>760</v>
      </c>
      <c r="I23" s="287">
        <v>378</v>
      </c>
      <c r="J23" s="287">
        <v>184</v>
      </c>
      <c r="K23" s="287">
        <v>19</v>
      </c>
      <c r="L23" s="287">
        <v>8</v>
      </c>
      <c r="M23" s="287">
        <v>72</v>
      </c>
      <c r="N23" s="287">
        <v>47</v>
      </c>
      <c r="O23" s="287">
        <v>1578</v>
      </c>
      <c r="P23" s="287">
        <v>807</v>
      </c>
      <c r="Q23" s="287">
        <v>650</v>
      </c>
      <c r="R23" s="287">
        <v>331</v>
      </c>
      <c r="S23" s="287" t="s">
        <v>229</v>
      </c>
      <c r="T23" s="287">
        <v>6590</v>
      </c>
      <c r="U23" s="287" t="s">
        <v>229</v>
      </c>
      <c r="V23" s="287">
        <v>3348</v>
      </c>
    </row>
    <row r="24" spans="1:22" s="276" customFormat="1" ht="13.5" customHeight="1">
      <c r="A24" s="288" t="s">
        <v>122</v>
      </c>
      <c r="B24" s="286" t="s">
        <v>231</v>
      </c>
      <c r="C24" s="287">
        <v>2892</v>
      </c>
      <c r="D24" s="287">
        <v>1846</v>
      </c>
      <c r="E24" s="287">
        <v>106</v>
      </c>
      <c r="F24" s="287">
        <v>46</v>
      </c>
      <c r="G24" s="287">
        <v>1206</v>
      </c>
      <c r="H24" s="287">
        <v>365</v>
      </c>
      <c r="I24" s="287">
        <v>234</v>
      </c>
      <c r="J24" s="287">
        <v>92</v>
      </c>
      <c r="K24" s="287">
        <v>6</v>
      </c>
      <c r="L24" s="287">
        <v>4</v>
      </c>
      <c r="M24" s="287">
        <v>37</v>
      </c>
      <c r="N24" s="287">
        <v>24</v>
      </c>
      <c r="O24" s="287">
        <v>232</v>
      </c>
      <c r="P24" s="287">
        <v>115</v>
      </c>
      <c r="Q24" s="287">
        <v>634</v>
      </c>
      <c r="R24" s="289">
        <v>299</v>
      </c>
      <c r="S24" s="287" t="s">
        <v>229</v>
      </c>
      <c r="T24" s="287">
        <v>8052</v>
      </c>
      <c r="U24" s="289" t="s">
        <v>229</v>
      </c>
      <c r="V24" s="289">
        <v>3838</v>
      </c>
    </row>
    <row r="25" spans="1:22" s="276" customFormat="1" ht="13.5" customHeight="1">
      <c r="A25" s="290"/>
      <c r="B25" s="291" t="s">
        <v>199</v>
      </c>
      <c r="C25" s="300">
        <v>4279</v>
      </c>
      <c r="D25" s="300">
        <v>2695</v>
      </c>
      <c r="E25" s="300">
        <v>181</v>
      </c>
      <c r="F25" s="300">
        <v>78</v>
      </c>
      <c r="G25" s="300">
        <v>2971</v>
      </c>
      <c r="H25" s="300">
        <v>1125</v>
      </c>
      <c r="I25" s="300">
        <v>612</v>
      </c>
      <c r="J25" s="300">
        <v>276</v>
      </c>
      <c r="K25" s="300">
        <v>25</v>
      </c>
      <c r="L25" s="300">
        <v>12</v>
      </c>
      <c r="M25" s="300">
        <v>109</v>
      </c>
      <c r="N25" s="300">
        <v>71</v>
      </c>
      <c r="O25" s="300">
        <v>1810</v>
      </c>
      <c r="P25" s="300">
        <v>922</v>
      </c>
      <c r="Q25" s="300">
        <v>1284</v>
      </c>
      <c r="R25" s="300">
        <v>630</v>
      </c>
      <c r="S25" s="292" t="s">
        <v>232</v>
      </c>
      <c r="T25" s="300">
        <v>14675</v>
      </c>
      <c r="U25" s="293" t="s">
        <v>232</v>
      </c>
      <c r="V25" s="300">
        <v>7216</v>
      </c>
    </row>
    <row r="26" spans="1:22" s="276" customFormat="1" ht="13.5" customHeight="1">
      <c r="A26" s="294"/>
      <c r="B26" s="295" t="s">
        <v>228</v>
      </c>
      <c r="C26" s="287">
        <v>773</v>
      </c>
      <c r="D26" s="287">
        <v>515</v>
      </c>
      <c r="E26" s="287">
        <v>58</v>
      </c>
      <c r="F26" s="287">
        <v>26</v>
      </c>
      <c r="G26" s="287">
        <v>701</v>
      </c>
      <c r="H26" s="287">
        <v>309</v>
      </c>
      <c r="I26" s="287">
        <v>246</v>
      </c>
      <c r="J26" s="287">
        <v>135</v>
      </c>
      <c r="K26" s="287">
        <v>9</v>
      </c>
      <c r="L26" s="287">
        <v>3</v>
      </c>
      <c r="M26" s="287">
        <v>38</v>
      </c>
      <c r="N26" s="287">
        <v>26</v>
      </c>
      <c r="O26" s="287">
        <v>943</v>
      </c>
      <c r="P26" s="287">
        <v>548</v>
      </c>
      <c r="Q26" s="287">
        <v>446</v>
      </c>
      <c r="R26" s="287">
        <v>244</v>
      </c>
      <c r="S26" s="296" t="s">
        <v>229</v>
      </c>
      <c r="T26" s="287">
        <v>3645</v>
      </c>
      <c r="U26" s="296" t="s">
        <v>229</v>
      </c>
      <c r="V26" s="287">
        <v>2051</v>
      </c>
    </row>
    <row r="27" spans="1:22" s="276" customFormat="1" ht="13.5" customHeight="1">
      <c r="A27" s="277" t="s">
        <v>128</v>
      </c>
      <c r="B27" s="286" t="s">
        <v>231</v>
      </c>
      <c r="C27" s="287">
        <v>1870</v>
      </c>
      <c r="D27" s="287">
        <v>1235</v>
      </c>
      <c r="E27" s="287">
        <v>36</v>
      </c>
      <c r="F27" s="287">
        <v>10</v>
      </c>
      <c r="G27" s="287">
        <v>433</v>
      </c>
      <c r="H27" s="287">
        <v>124</v>
      </c>
      <c r="I27" s="287">
        <v>146</v>
      </c>
      <c r="J27" s="287">
        <v>51</v>
      </c>
      <c r="K27" s="287">
        <v>5</v>
      </c>
      <c r="L27" s="287">
        <v>2</v>
      </c>
      <c r="M27" s="287">
        <v>27</v>
      </c>
      <c r="N27" s="287">
        <v>15</v>
      </c>
      <c r="O27" s="287">
        <v>147</v>
      </c>
      <c r="P27" s="287">
        <v>72</v>
      </c>
      <c r="Q27" s="287">
        <v>442</v>
      </c>
      <c r="R27" s="289">
        <v>239</v>
      </c>
      <c r="S27" s="287" t="s">
        <v>229</v>
      </c>
      <c r="T27" s="287">
        <v>4480</v>
      </c>
      <c r="U27" s="287" t="s">
        <v>229</v>
      </c>
      <c r="V27" s="289">
        <v>2351</v>
      </c>
    </row>
    <row r="28" spans="1:22" s="276" customFormat="1" ht="13.5" customHeight="1">
      <c r="A28" s="297"/>
      <c r="B28" s="298" t="s">
        <v>199</v>
      </c>
      <c r="C28" s="300">
        <v>2643</v>
      </c>
      <c r="D28" s="300">
        <v>1750</v>
      </c>
      <c r="E28" s="300">
        <v>94</v>
      </c>
      <c r="F28" s="300">
        <v>36</v>
      </c>
      <c r="G28" s="300">
        <v>1134</v>
      </c>
      <c r="H28" s="300">
        <v>433</v>
      </c>
      <c r="I28" s="300">
        <v>392</v>
      </c>
      <c r="J28" s="300">
        <v>186</v>
      </c>
      <c r="K28" s="300">
        <v>14</v>
      </c>
      <c r="L28" s="300">
        <v>5</v>
      </c>
      <c r="M28" s="300">
        <v>65</v>
      </c>
      <c r="N28" s="300">
        <v>41</v>
      </c>
      <c r="O28" s="300">
        <v>1090</v>
      </c>
      <c r="P28" s="300">
        <v>620</v>
      </c>
      <c r="Q28" s="300">
        <v>888</v>
      </c>
      <c r="R28" s="300">
        <v>483</v>
      </c>
      <c r="S28" s="299" t="s">
        <v>232</v>
      </c>
      <c r="T28" s="300">
        <v>8176</v>
      </c>
      <c r="U28" s="299" t="s">
        <v>232</v>
      </c>
      <c r="V28" s="300">
        <v>4445</v>
      </c>
    </row>
    <row r="29" spans="1:22" s="276" customFormat="1" ht="13.5" customHeight="1">
      <c r="A29" s="285"/>
      <c r="B29" s="286" t="s">
        <v>228</v>
      </c>
      <c r="C29" s="287">
        <v>523</v>
      </c>
      <c r="D29" s="287">
        <v>377</v>
      </c>
      <c r="E29" s="287">
        <v>14</v>
      </c>
      <c r="F29" s="287">
        <v>1</v>
      </c>
      <c r="G29" s="287">
        <v>236</v>
      </c>
      <c r="H29" s="287">
        <v>121</v>
      </c>
      <c r="I29" s="287">
        <v>122</v>
      </c>
      <c r="J29" s="287">
        <v>62</v>
      </c>
      <c r="K29" s="287">
        <v>6</v>
      </c>
      <c r="L29" s="287">
        <v>5</v>
      </c>
      <c r="M29" s="287">
        <v>22</v>
      </c>
      <c r="N29" s="287">
        <v>10</v>
      </c>
      <c r="O29" s="287">
        <v>332</v>
      </c>
      <c r="P29" s="287">
        <v>186</v>
      </c>
      <c r="Q29" s="287">
        <v>223</v>
      </c>
      <c r="R29" s="287">
        <v>112</v>
      </c>
      <c r="S29" s="287" t="s">
        <v>229</v>
      </c>
      <c r="T29" s="287">
        <v>1801</v>
      </c>
      <c r="U29" s="287" t="s">
        <v>229</v>
      </c>
      <c r="V29" s="287">
        <v>1045</v>
      </c>
    </row>
    <row r="30" spans="1:22" s="276" customFormat="1" ht="13.5" customHeight="1">
      <c r="A30" s="288" t="s">
        <v>134</v>
      </c>
      <c r="B30" s="286" t="s">
        <v>231</v>
      </c>
      <c r="C30" s="287">
        <v>1009</v>
      </c>
      <c r="D30" s="287">
        <v>708</v>
      </c>
      <c r="E30" s="287">
        <v>30</v>
      </c>
      <c r="F30" s="287">
        <v>7</v>
      </c>
      <c r="G30" s="287">
        <v>162</v>
      </c>
      <c r="H30" s="287">
        <v>71</v>
      </c>
      <c r="I30" s="287">
        <v>90</v>
      </c>
      <c r="J30" s="287">
        <v>37</v>
      </c>
      <c r="K30" s="287">
        <v>2</v>
      </c>
      <c r="L30" s="287">
        <v>1</v>
      </c>
      <c r="M30" s="287">
        <v>15</v>
      </c>
      <c r="N30" s="287">
        <v>10</v>
      </c>
      <c r="O30" s="287">
        <v>105</v>
      </c>
      <c r="P30" s="287">
        <v>60</v>
      </c>
      <c r="Q30" s="287">
        <v>286</v>
      </c>
      <c r="R30" s="289">
        <v>159</v>
      </c>
      <c r="S30" s="287" t="s">
        <v>229</v>
      </c>
      <c r="T30" s="287">
        <v>2309</v>
      </c>
      <c r="U30" s="289" t="s">
        <v>229</v>
      </c>
      <c r="V30" s="289">
        <v>1412</v>
      </c>
    </row>
    <row r="31" spans="1:22" s="276" customFormat="1" ht="13.5" customHeight="1">
      <c r="A31" s="290"/>
      <c r="B31" s="291" t="s">
        <v>199</v>
      </c>
      <c r="C31" s="300">
        <v>1532</v>
      </c>
      <c r="D31" s="300">
        <v>1085</v>
      </c>
      <c r="E31" s="300">
        <v>44</v>
      </c>
      <c r="F31" s="300">
        <v>8</v>
      </c>
      <c r="G31" s="300">
        <v>398</v>
      </c>
      <c r="H31" s="300">
        <v>192</v>
      </c>
      <c r="I31" s="300">
        <v>212</v>
      </c>
      <c r="J31" s="300">
        <v>99</v>
      </c>
      <c r="K31" s="300">
        <v>8</v>
      </c>
      <c r="L31" s="300">
        <v>6</v>
      </c>
      <c r="M31" s="300">
        <v>37</v>
      </c>
      <c r="N31" s="300">
        <v>20</v>
      </c>
      <c r="O31" s="300">
        <v>437</v>
      </c>
      <c r="P31" s="300">
        <v>246</v>
      </c>
      <c r="Q31" s="300">
        <v>509</v>
      </c>
      <c r="R31" s="300">
        <v>271</v>
      </c>
      <c r="S31" s="292" t="s">
        <v>232</v>
      </c>
      <c r="T31" s="300">
        <v>4169</v>
      </c>
      <c r="U31" s="293" t="s">
        <v>232</v>
      </c>
      <c r="V31" s="300">
        <v>2502</v>
      </c>
    </row>
    <row r="32" spans="1:22" s="276" customFormat="1" ht="13.5" customHeight="1">
      <c r="A32" s="294"/>
      <c r="B32" s="295" t="s">
        <v>228</v>
      </c>
      <c r="C32" s="287">
        <v>378</v>
      </c>
      <c r="D32" s="287">
        <v>283</v>
      </c>
      <c r="E32" s="287">
        <v>13</v>
      </c>
      <c r="F32" s="287">
        <v>4</v>
      </c>
      <c r="G32" s="287">
        <v>110</v>
      </c>
      <c r="H32" s="287">
        <v>46</v>
      </c>
      <c r="I32" s="287">
        <v>83</v>
      </c>
      <c r="J32" s="287">
        <v>36</v>
      </c>
      <c r="K32" s="287">
        <v>6</v>
      </c>
      <c r="L32" s="287">
        <v>3</v>
      </c>
      <c r="M32" s="287">
        <v>17</v>
      </c>
      <c r="N32" s="287">
        <v>11</v>
      </c>
      <c r="O32" s="287">
        <v>238</v>
      </c>
      <c r="P32" s="287">
        <v>127</v>
      </c>
      <c r="Q32" s="287">
        <v>174</v>
      </c>
      <c r="R32" s="287">
        <v>99</v>
      </c>
      <c r="S32" s="296" t="s">
        <v>229</v>
      </c>
      <c r="T32" s="287">
        <v>1221</v>
      </c>
      <c r="U32" s="296" t="s">
        <v>229</v>
      </c>
      <c r="V32" s="287">
        <v>727</v>
      </c>
    </row>
    <row r="33" spans="1:22" s="276" customFormat="1" ht="13.5" customHeight="1">
      <c r="A33" s="277" t="s">
        <v>140</v>
      </c>
      <c r="B33" s="286" t="s">
        <v>231</v>
      </c>
      <c r="C33" s="287">
        <v>642</v>
      </c>
      <c r="D33" s="287">
        <v>482</v>
      </c>
      <c r="E33" s="287">
        <v>13</v>
      </c>
      <c r="F33" s="287">
        <v>4</v>
      </c>
      <c r="G33" s="287">
        <v>69</v>
      </c>
      <c r="H33" s="287">
        <v>31</v>
      </c>
      <c r="I33" s="287">
        <v>59</v>
      </c>
      <c r="J33" s="287">
        <v>22</v>
      </c>
      <c r="K33" s="287">
        <v>3</v>
      </c>
      <c r="L33" s="287">
        <v>1</v>
      </c>
      <c r="M33" s="287">
        <v>12</v>
      </c>
      <c r="N33" s="287">
        <v>5</v>
      </c>
      <c r="O33" s="287">
        <v>71</v>
      </c>
      <c r="P33" s="287">
        <v>40</v>
      </c>
      <c r="Q33" s="287">
        <v>215</v>
      </c>
      <c r="R33" s="289">
        <v>120</v>
      </c>
      <c r="S33" s="287" t="s">
        <v>229</v>
      </c>
      <c r="T33" s="287">
        <v>1473</v>
      </c>
      <c r="U33" s="287" t="s">
        <v>229</v>
      </c>
      <c r="V33" s="289">
        <v>927</v>
      </c>
    </row>
    <row r="34" spans="1:22" s="276" customFormat="1" ht="13.5" customHeight="1">
      <c r="A34" s="297"/>
      <c r="B34" s="298" t="s">
        <v>199</v>
      </c>
      <c r="C34" s="300">
        <v>1020</v>
      </c>
      <c r="D34" s="300">
        <v>765</v>
      </c>
      <c r="E34" s="300">
        <v>26</v>
      </c>
      <c r="F34" s="300">
        <v>8</v>
      </c>
      <c r="G34" s="300">
        <v>179</v>
      </c>
      <c r="H34" s="300">
        <v>77</v>
      </c>
      <c r="I34" s="300">
        <v>142</v>
      </c>
      <c r="J34" s="300">
        <v>58</v>
      </c>
      <c r="K34" s="300">
        <v>9</v>
      </c>
      <c r="L34" s="300">
        <v>4</v>
      </c>
      <c r="M34" s="300">
        <v>29</v>
      </c>
      <c r="N34" s="300">
        <v>16</v>
      </c>
      <c r="O34" s="300">
        <v>309</v>
      </c>
      <c r="P34" s="300">
        <v>167</v>
      </c>
      <c r="Q34" s="300">
        <v>389</v>
      </c>
      <c r="R34" s="300">
        <v>219</v>
      </c>
      <c r="S34" s="299" t="s">
        <v>232</v>
      </c>
      <c r="T34" s="300">
        <v>2732</v>
      </c>
      <c r="U34" s="299" t="s">
        <v>232</v>
      </c>
      <c r="V34" s="300">
        <v>1686</v>
      </c>
    </row>
    <row r="35" spans="1:22" s="276" customFormat="1" ht="13.5" customHeight="1">
      <c r="A35" s="285"/>
      <c r="B35" s="286" t="s">
        <v>228</v>
      </c>
      <c r="C35" s="287">
        <v>397</v>
      </c>
      <c r="D35" s="287">
        <v>330</v>
      </c>
      <c r="E35" s="287">
        <v>11</v>
      </c>
      <c r="F35" s="287">
        <v>4</v>
      </c>
      <c r="G35" s="287">
        <v>74</v>
      </c>
      <c r="H35" s="287">
        <v>28</v>
      </c>
      <c r="I35" s="287">
        <v>83</v>
      </c>
      <c r="J35" s="287">
        <v>39</v>
      </c>
      <c r="K35" s="287">
        <v>3</v>
      </c>
      <c r="L35" s="287">
        <v>2</v>
      </c>
      <c r="M35" s="287">
        <v>15</v>
      </c>
      <c r="N35" s="287">
        <v>4</v>
      </c>
      <c r="O35" s="287">
        <v>232</v>
      </c>
      <c r="P35" s="287">
        <v>108</v>
      </c>
      <c r="Q35" s="287">
        <v>175</v>
      </c>
      <c r="R35" s="287">
        <v>114</v>
      </c>
      <c r="S35" s="287" t="s">
        <v>229</v>
      </c>
      <c r="T35" s="287">
        <v>1108</v>
      </c>
      <c r="U35" s="287" t="s">
        <v>229</v>
      </c>
      <c r="V35" s="287">
        <v>703</v>
      </c>
    </row>
    <row r="36" spans="1:22" s="276" customFormat="1" ht="13.5" customHeight="1">
      <c r="A36" s="288" t="s">
        <v>146</v>
      </c>
      <c r="B36" s="286" t="s">
        <v>231</v>
      </c>
      <c r="C36" s="287">
        <v>467</v>
      </c>
      <c r="D36" s="287">
        <v>352</v>
      </c>
      <c r="E36" s="287">
        <v>6</v>
      </c>
      <c r="F36" s="287">
        <v>1</v>
      </c>
      <c r="G36" s="287">
        <v>28</v>
      </c>
      <c r="H36" s="287">
        <v>7</v>
      </c>
      <c r="I36" s="287">
        <v>63</v>
      </c>
      <c r="J36" s="287">
        <v>26</v>
      </c>
      <c r="K36" s="287">
        <v>1</v>
      </c>
      <c r="L36" s="287">
        <v>0</v>
      </c>
      <c r="M36" s="287">
        <v>13</v>
      </c>
      <c r="N36" s="287">
        <v>9</v>
      </c>
      <c r="O36" s="287">
        <v>49</v>
      </c>
      <c r="P36" s="287">
        <v>30</v>
      </c>
      <c r="Q36" s="287">
        <v>174</v>
      </c>
      <c r="R36" s="289">
        <v>99</v>
      </c>
      <c r="S36" s="287" t="s">
        <v>229</v>
      </c>
      <c r="T36" s="287">
        <v>1108</v>
      </c>
      <c r="U36" s="289" t="s">
        <v>229</v>
      </c>
      <c r="V36" s="289">
        <v>684</v>
      </c>
    </row>
    <row r="37" spans="1:22" s="276" customFormat="1" ht="13.5" customHeight="1">
      <c r="A37" s="290"/>
      <c r="B37" s="291" t="s">
        <v>199</v>
      </c>
      <c r="C37" s="300">
        <v>864</v>
      </c>
      <c r="D37" s="300">
        <v>682</v>
      </c>
      <c r="E37" s="300">
        <v>17</v>
      </c>
      <c r="F37" s="300">
        <v>5</v>
      </c>
      <c r="G37" s="300">
        <v>102</v>
      </c>
      <c r="H37" s="300">
        <v>35</v>
      </c>
      <c r="I37" s="300">
        <v>146</v>
      </c>
      <c r="J37" s="300">
        <v>65</v>
      </c>
      <c r="K37" s="300">
        <v>4</v>
      </c>
      <c r="L37" s="300">
        <v>2</v>
      </c>
      <c r="M37" s="300">
        <v>28</v>
      </c>
      <c r="N37" s="300">
        <v>13</v>
      </c>
      <c r="O37" s="300">
        <v>281</v>
      </c>
      <c r="P37" s="300">
        <v>138</v>
      </c>
      <c r="Q37" s="300">
        <v>349</v>
      </c>
      <c r="R37" s="300">
        <v>213</v>
      </c>
      <c r="S37" s="292" t="s">
        <v>232</v>
      </c>
      <c r="T37" s="300">
        <v>2251</v>
      </c>
      <c r="U37" s="293" t="s">
        <v>232</v>
      </c>
      <c r="V37" s="300">
        <v>1418</v>
      </c>
    </row>
    <row r="38" spans="1:22" s="276" customFormat="1" ht="13.5" customHeight="1">
      <c r="A38" s="294"/>
      <c r="B38" s="295" t="s">
        <v>228</v>
      </c>
      <c r="C38" s="287">
        <v>398</v>
      </c>
      <c r="D38" s="287">
        <v>327</v>
      </c>
      <c r="E38" s="287">
        <v>5</v>
      </c>
      <c r="F38" s="287">
        <v>3</v>
      </c>
      <c r="G38" s="287">
        <v>48</v>
      </c>
      <c r="H38" s="287">
        <v>19</v>
      </c>
      <c r="I38" s="287">
        <v>123</v>
      </c>
      <c r="J38" s="287">
        <v>51</v>
      </c>
      <c r="K38" s="287">
        <v>6</v>
      </c>
      <c r="L38" s="287">
        <v>3</v>
      </c>
      <c r="M38" s="287">
        <v>23</v>
      </c>
      <c r="N38" s="287">
        <v>13</v>
      </c>
      <c r="O38" s="287">
        <v>327</v>
      </c>
      <c r="P38" s="287">
        <v>149</v>
      </c>
      <c r="Q38" s="287">
        <v>241</v>
      </c>
      <c r="R38" s="287">
        <v>135</v>
      </c>
      <c r="S38" s="296" t="s">
        <v>229</v>
      </c>
      <c r="T38" s="287">
        <v>1256</v>
      </c>
      <c r="U38" s="296" t="s">
        <v>229</v>
      </c>
      <c r="V38" s="287">
        <v>755</v>
      </c>
    </row>
    <row r="39" spans="1:22" s="276" customFormat="1" ht="13.5" customHeight="1">
      <c r="A39" s="277" t="s">
        <v>152</v>
      </c>
      <c r="B39" s="286" t="s">
        <v>231</v>
      </c>
      <c r="C39" s="287">
        <v>455</v>
      </c>
      <c r="D39" s="287">
        <v>339</v>
      </c>
      <c r="E39" s="287">
        <v>6</v>
      </c>
      <c r="F39" s="287">
        <v>5</v>
      </c>
      <c r="G39" s="287">
        <v>28</v>
      </c>
      <c r="H39" s="287">
        <v>11</v>
      </c>
      <c r="I39" s="287">
        <v>84</v>
      </c>
      <c r="J39" s="287">
        <v>32</v>
      </c>
      <c r="K39" s="287">
        <v>3</v>
      </c>
      <c r="L39" s="287">
        <v>2</v>
      </c>
      <c r="M39" s="287">
        <v>8</v>
      </c>
      <c r="N39" s="287">
        <v>4</v>
      </c>
      <c r="O39" s="287">
        <v>73</v>
      </c>
      <c r="P39" s="287">
        <v>33</v>
      </c>
      <c r="Q39" s="287">
        <v>237</v>
      </c>
      <c r="R39" s="289">
        <v>135</v>
      </c>
      <c r="S39" s="287" t="s">
        <v>229</v>
      </c>
      <c r="T39" s="287">
        <v>1079</v>
      </c>
      <c r="U39" s="287" t="s">
        <v>229</v>
      </c>
      <c r="V39" s="289">
        <v>662</v>
      </c>
    </row>
    <row r="40" spans="1:22" s="276" customFormat="1" ht="13.5" customHeight="1">
      <c r="A40" s="297"/>
      <c r="B40" s="298" t="s">
        <v>199</v>
      </c>
      <c r="C40" s="300">
        <v>853</v>
      </c>
      <c r="D40" s="300">
        <v>666</v>
      </c>
      <c r="E40" s="300">
        <v>11</v>
      </c>
      <c r="F40" s="300">
        <v>8</v>
      </c>
      <c r="G40" s="300">
        <v>76</v>
      </c>
      <c r="H40" s="300">
        <v>30</v>
      </c>
      <c r="I40" s="300">
        <v>207</v>
      </c>
      <c r="J40" s="300">
        <v>83</v>
      </c>
      <c r="K40" s="300">
        <v>9</v>
      </c>
      <c r="L40" s="300">
        <v>5</v>
      </c>
      <c r="M40" s="300">
        <v>31</v>
      </c>
      <c r="N40" s="300">
        <v>17</v>
      </c>
      <c r="O40" s="300">
        <v>400</v>
      </c>
      <c r="P40" s="300">
        <v>182</v>
      </c>
      <c r="Q40" s="300">
        <v>478</v>
      </c>
      <c r="R40" s="300">
        <v>270</v>
      </c>
      <c r="S40" s="299" t="s">
        <v>232</v>
      </c>
      <c r="T40" s="300">
        <v>2396</v>
      </c>
      <c r="U40" s="299" t="s">
        <v>232</v>
      </c>
      <c r="V40" s="300">
        <v>1463</v>
      </c>
    </row>
    <row r="41" spans="1:22" s="276" customFormat="1" ht="13.5" customHeight="1">
      <c r="A41" s="285"/>
      <c r="B41" s="286" t="s">
        <v>228</v>
      </c>
      <c r="C41" s="287">
        <v>140</v>
      </c>
      <c r="D41" s="287">
        <v>110</v>
      </c>
      <c r="E41" s="287">
        <v>4</v>
      </c>
      <c r="F41" s="287">
        <v>3</v>
      </c>
      <c r="G41" s="287">
        <v>21</v>
      </c>
      <c r="H41" s="287">
        <v>5</v>
      </c>
      <c r="I41" s="287">
        <v>86</v>
      </c>
      <c r="J41" s="287">
        <v>40</v>
      </c>
      <c r="K41" s="287">
        <v>2</v>
      </c>
      <c r="L41" s="287">
        <v>0</v>
      </c>
      <c r="M41" s="287">
        <v>5</v>
      </c>
      <c r="N41" s="287">
        <v>3</v>
      </c>
      <c r="O41" s="287">
        <v>218</v>
      </c>
      <c r="P41" s="287">
        <v>115</v>
      </c>
      <c r="Q41" s="287">
        <v>157</v>
      </c>
      <c r="R41" s="287">
        <v>86</v>
      </c>
      <c r="S41" s="287" t="s">
        <v>229</v>
      </c>
      <c r="T41" s="287">
        <v>659</v>
      </c>
      <c r="U41" s="287" t="s">
        <v>229</v>
      </c>
      <c r="V41" s="287">
        <v>376</v>
      </c>
    </row>
    <row r="42" spans="1:22" s="276" customFormat="1" ht="13.5" customHeight="1">
      <c r="A42" s="288" t="s">
        <v>158</v>
      </c>
      <c r="B42" s="286" t="s">
        <v>231</v>
      </c>
      <c r="C42" s="287">
        <v>201</v>
      </c>
      <c r="D42" s="287">
        <v>166</v>
      </c>
      <c r="E42" s="287">
        <v>1</v>
      </c>
      <c r="F42" s="287">
        <v>1</v>
      </c>
      <c r="G42" s="287">
        <v>20</v>
      </c>
      <c r="H42" s="287">
        <v>8</v>
      </c>
      <c r="I42" s="287">
        <v>83</v>
      </c>
      <c r="J42" s="287">
        <v>33</v>
      </c>
      <c r="K42" s="287">
        <v>5</v>
      </c>
      <c r="L42" s="287">
        <v>3</v>
      </c>
      <c r="M42" s="287">
        <v>6</v>
      </c>
      <c r="N42" s="287">
        <v>3</v>
      </c>
      <c r="O42" s="287">
        <v>87</v>
      </c>
      <c r="P42" s="287">
        <v>43</v>
      </c>
      <c r="Q42" s="287">
        <v>163</v>
      </c>
      <c r="R42" s="289">
        <v>93</v>
      </c>
      <c r="S42" s="287" t="s">
        <v>229</v>
      </c>
      <c r="T42" s="287">
        <v>720</v>
      </c>
      <c r="U42" s="289" t="s">
        <v>229</v>
      </c>
      <c r="V42" s="289">
        <v>417</v>
      </c>
    </row>
    <row r="43" spans="1:22" s="276" customFormat="1" ht="13.5" customHeight="1">
      <c r="A43" s="290"/>
      <c r="B43" s="291" t="s">
        <v>199</v>
      </c>
      <c r="C43" s="300">
        <v>341</v>
      </c>
      <c r="D43" s="300">
        <v>276</v>
      </c>
      <c r="E43" s="300">
        <v>5</v>
      </c>
      <c r="F43" s="300">
        <v>4</v>
      </c>
      <c r="G43" s="300">
        <v>41</v>
      </c>
      <c r="H43" s="300">
        <v>13</v>
      </c>
      <c r="I43" s="300">
        <v>169</v>
      </c>
      <c r="J43" s="300">
        <v>73</v>
      </c>
      <c r="K43" s="300">
        <v>7</v>
      </c>
      <c r="L43" s="300">
        <v>3</v>
      </c>
      <c r="M43" s="300">
        <v>11</v>
      </c>
      <c r="N43" s="300">
        <v>6</v>
      </c>
      <c r="O43" s="300">
        <v>305</v>
      </c>
      <c r="P43" s="300">
        <v>158</v>
      </c>
      <c r="Q43" s="300">
        <v>320</v>
      </c>
      <c r="R43" s="300">
        <v>179</v>
      </c>
      <c r="S43" s="292" t="s">
        <v>232</v>
      </c>
      <c r="T43" s="300">
        <v>1411</v>
      </c>
      <c r="U43" s="293" t="s">
        <v>232</v>
      </c>
      <c r="V43" s="300">
        <v>819</v>
      </c>
    </row>
    <row r="44" spans="1:22" s="276" customFormat="1" ht="13.5" customHeight="1">
      <c r="A44" s="294"/>
      <c r="B44" s="295" t="s">
        <v>228</v>
      </c>
      <c r="C44" s="287">
        <v>61</v>
      </c>
      <c r="D44" s="287">
        <v>34</v>
      </c>
      <c r="E44" s="287">
        <v>1</v>
      </c>
      <c r="F44" s="287">
        <v>0</v>
      </c>
      <c r="G44" s="287">
        <v>10</v>
      </c>
      <c r="H44" s="287">
        <v>6</v>
      </c>
      <c r="I44" s="287">
        <v>86</v>
      </c>
      <c r="J44" s="287">
        <v>29</v>
      </c>
      <c r="K44" s="287">
        <v>3</v>
      </c>
      <c r="L44" s="287">
        <v>3</v>
      </c>
      <c r="M44" s="287">
        <v>5</v>
      </c>
      <c r="N44" s="287">
        <v>4</v>
      </c>
      <c r="O44" s="287">
        <v>124</v>
      </c>
      <c r="P44" s="287">
        <v>50</v>
      </c>
      <c r="Q44" s="287">
        <v>113</v>
      </c>
      <c r="R44" s="287">
        <v>55</v>
      </c>
      <c r="S44" s="296" t="s">
        <v>229</v>
      </c>
      <c r="T44" s="287">
        <v>411</v>
      </c>
      <c r="U44" s="296" t="s">
        <v>229</v>
      </c>
      <c r="V44" s="287">
        <v>186</v>
      </c>
    </row>
    <row r="45" spans="1:22" s="276" customFormat="1" ht="13.5" customHeight="1">
      <c r="A45" s="277" t="s">
        <v>164</v>
      </c>
      <c r="B45" s="286" t="s">
        <v>231</v>
      </c>
      <c r="C45" s="287">
        <v>72</v>
      </c>
      <c r="D45" s="287">
        <v>51</v>
      </c>
      <c r="E45" s="287">
        <v>1</v>
      </c>
      <c r="F45" s="287">
        <v>0</v>
      </c>
      <c r="G45" s="287">
        <v>10</v>
      </c>
      <c r="H45" s="287">
        <v>2</v>
      </c>
      <c r="I45" s="287">
        <v>104</v>
      </c>
      <c r="J45" s="287">
        <v>43</v>
      </c>
      <c r="K45" s="287">
        <v>6</v>
      </c>
      <c r="L45" s="287">
        <v>0</v>
      </c>
      <c r="M45" s="287">
        <v>7</v>
      </c>
      <c r="N45" s="287">
        <v>5</v>
      </c>
      <c r="O45" s="287">
        <v>55</v>
      </c>
      <c r="P45" s="287">
        <v>27</v>
      </c>
      <c r="Q45" s="287">
        <v>131</v>
      </c>
      <c r="R45" s="289">
        <v>65</v>
      </c>
      <c r="S45" s="287" t="s">
        <v>229</v>
      </c>
      <c r="T45" s="287">
        <v>455</v>
      </c>
      <c r="U45" s="287" t="s">
        <v>229</v>
      </c>
      <c r="V45" s="289">
        <v>221</v>
      </c>
    </row>
    <row r="46" spans="1:22" s="276" customFormat="1" ht="13.5" customHeight="1">
      <c r="A46" s="297"/>
      <c r="B46" s="298" t="s">
        <v>199</v>
      </c>
      <c r="C46" s="300">
        <v>133</v>
      </c>
      <c r="D46" s="300">
        <v>85</v>
      </c>
      <c r="E46" s="300">
        <v>2</v>
      </c>
      <c r="F46" s="300">
        <v>0</v>
      </c>
      <c r="G46" s="300">
        <v>20</v>
      </c>
      <c r="H46" s="300">
        <v>8</v>
      </c>
      <c r="I46" s="300">
        <v>190</v>
      </c>
      <c r="J46" s="300">
        <v>72</v>
      </c>
      <c r="K46" s="300">
        <v>9</v>
      </c>
      <c r="L46" s="300">
        <v>3</v>
      </c>
      <c r="M46" s="300">
        <v>12</v>
      </c>
      <c r="N46" s="300">
        <v>9</v>
      </c>
      <c r="O46" s="300">
        <v>179</v>
      </c>
      <c r="P46" s="300">
        <v>77</v>
      </c>
      <c r="Q46" s="300">
        <v>244</v>
      </c>
      <c r="R46" s="300">
        <v>120</v>
      </c>
      <c r="S46" s="299" t="s">
        <v>232</v>
      </c>
      <c r="T46" s="300">
        <v>907</v>
      </c>
      <c r="U46" s="299" t="s">
        <v>232</v>
      </c>
      <c r="V46" s="300">
        <v>439</v>
      </c>
    </row>
    <row r="47" spans="1:22" s="276" customFormat="1" ht="13.5" customHeight="1">
      <c r="A47" s="285"/>
      <c r="B47" s="286" t="s">
        <v>228</v>
      </c>
      <c r="C47" s="287">
        <v>24</v>
      </c>
      <c r="D47" s="287">
        <v>10</v>
      </c>
      <c r="E47" s="287">
        <v>0</v>
      </c>
      <c r="F47" s="287">
        <v>0</v>
      </c>
      <c r="G47" s="287">
        <v>6</v>
      </c>
      <c r="H47" s="287">
        <v>0</v>
      </c>
      <c r="I47" s="287">
        <v>108</v>
      </c>
      <c r="J47" s="287">
        <v>41</v>
      </c>
      <c r="K47" s="287">
        <v>2</v>
      </c>
      <c r="L47" s="287">
        <v>1</v>
      </c>
      <c r="M47" s="287">
        <v>4</v>
      </c>
      <c r="N47" s="287">
        <v>1</v>
      </c>
      <c r="O47" s="287">
        <v>88</v>
      </c>
      <c r="P47" s="287">
        <v>40</v>
      </c>
      <c r="Q47" s="287">
        <v>97</v>
      </c>
      <c r="R47" s="287">
        <v>43</v>
      </c>
      <c r="S47" s="287" t="s">
        <v>229</v>
      </c>
      <c r="T47" s="287">
        <v>333</v>
      </c>
      <c r="U47" s="287" t="s">
        <v>229</v>
      </c>
      <c r="V47" s="287">
        <v>137</v>
      </c>
    </row>
    <row r="48" spans="1:22" s="276" customFormat="1" ht="13.5" customHeight="1">
      <c r="A48" s="288" t="s">
        <v>170</v>
      </c>
      <c r="B48" s="286" t="s">
        <v>231</v>
      </c>
      <c r="C48" s="287">
        <v>20</v>
      </c>
      <c r="D48" s="287">
        <v>14</v>
      </c>
      <c r="E48" s="287">
        <v>0</v>
      </c>
      <c r="F48" s="287">
        <v>0</v>
      </c>
      <c r="G48" s="287">
        <v>3</v>
      </c>
      <c r="H48" s="287">
        <v>1</v>
      </c>
      <c r="I48" s="287">
        <v>69</v>
      </c>
      <c r="J48" s="287">
        <v>24</v>
      </c>
      <c r="K48" s="287">
        <v>4</v>
      </c>
      <c r="L48" s="287">
        <v>3</v>
      </c>
      <c r="M48" s="287">
        <v>4</v>
      </c>
      <c r="N48" s="287">
        <v>2</v>
      </c>
      <c r="O48" s="287">
        <v>45</v>
      </c>
      <c r="P48" s="287">
        <v>25</v>
      </c>
      <c r="Q48" s="287">
        <v>94</v>
      </c>
      <c r="R48" s="289">
        <v>49</v>
      </c>
      <c r="S48" s="287" t="s">
        <v>229</v>
      </c>
      <c r="T48" s="287">
        <v>267</v>
      </c>
      <c r="U48" s="289" t="s">
        <v>229</v>
      </c>
      <c r="V48" s="289">
        <v>129</v>
      </c>
    </row>
    <row r="49" spans="1:22" s="276" customFormat="1" ht="13.5" customHeight="1">
      <c r="A49" s="290"/>
      <c r="B49" s="291" t="s">
        <v>199</v>
      </c>
      <c r="C49" s="300">
        <v>44</v>
      </c>
      <c r="D49" s="300">
        <v>24</v>
      </c>
      <c r="E49" s="300">
        <v>0</v>
      </c>
      <c r="F49" s="300">
        <v>0</v>
      </c>
      <c r="G49" s="300">
        <v>9</v>
      </c>
      <c r="H49" s="300">
        <v>1</v>
      </c>
      <c r="I49" s="300">
        <v>177</v>
      </c>
      <c r="J49" s="300">
        <v>65</v>
      </c>
      <c r="K49" s="300">
        <v>6</v>
      </c>
      <c r="L49" s="300">
        <v>4</v>
      </c>
      <c r="M49" s="300">
        <v>8</v>
      </c>
      <c r="N49" s="300">
        <v>3</v>
      </c>
      <c r="O49" s="300">
        <v>133</v>
      </c>
      <c r="P49" s="300">
        <v>65</v>
      </c>
      <c r="Q49" s="300">
        <v>191</v>
      </c>
      <c r="R49" s="300">
        <v>92</v>
      </c>
      <c r="S49" s="292" t="s">
        <v>232</v>
      </c>
      <c r="T49" s="300">
        <v>612</v>
      </c>
      <c r="U49" s="293" t="s">
        <v>232</v>
      </c>
      <c r="V49" s="300">
        <v>275</v>
      </c>
    </row>
    <row r="50" spans="1:22" s="276" customFormat="1" ht="13.5" customHeight="1">
      <c r="A50" s="294"/>
      <c r="B50" s="295" t="s">
        <v>228</v>
      </c>
      <c r="C50" s="287">
        <v>16</v>
      </c>
      <c r="D50" s="287">
        <v>9</v>
      </c>
      <c r="E50" s="287">
        <v>0</v>
      </c>
      <c r="F50" s="287">
        <v>0</v>
      </c>
      <c r="G50" s="287">
        <v>2</v>
      </c>
      <c r="H50" s="287">
        <v>2</v>
      </c>
      <c r="I50" s="287">
        <v>96</v>
      </c>
      <c r="J50" s="287">
        <v>35</v>
      </c>
      <c r="K50" s="287">
        <v>1</v>
      </c>
      <c r="L50" s="287">
        <v>0</v>
      </c>
      <c r="M50" s="287">
        <v>3</v>
      </c>
      <c r="N50" s="287">
        <v>0</v>
      </c>
      <c r="O50" s="287">
        <v>50</v>
      </c>
      <c r="P50" s="287">
        <v>16</v>
      </c>
      <c r="Q50" s="287">
        <v>75</v>
      </c>
      <c r="R50" s="287">
        <v>32</v>
      </c>
      <c r="S50" s="296" t="s">
        <v>229</v>
      </c>
      <c r="T50" s="287">
        <v>245</v>
      </c>
      <c r="U50" s="296" t="s">
        <v>229</v>
      </c>
      <c r="V50" s="287">
        <v>96</v>
      </c>
    </row>
    <row r="51" spans="1:22" s="276" customFormat="1" ht="13.5" customHeight="1">
      <c r="A51" s="277" t="s">
        <v>176</v>
      </c>
      <c r="B51" s="286" t="s">
        <v>231</v>
      </c>
      <c r="C51" s="287">
        <v>10</v>
      </c>
      <c r="D51" s="287">
        <v>5</v>
      </c>
      <c r="E51" s="287">
        <v>1</v>
      </c>
      <c r="F51" s="287">
        <v>1</v>
      </c>
      <c r="G51" s="287">
        <v>1</v>
      </c>
      <c r="H51" s="287">
        <v>0</v>
      </c>
      <c r="I51" s="287">
        <v>87</v>
      </c>
      <c r="J51" s="287">
        <v>30</v>
      </c>
      <c r="K51" s="287">
        <v>3</v>
      </c>
      <c r="L51" s="287">
        <v>1</v>
      </c>
      <c r="M51" s="287">
        <v>2</v>
      </c>
      <c r="N51" s="287">
        <v>0</v>
      </c>
      <c r="O51" s="287">
        <v>32</v>
      </c>
      <c r="P51" s="287">
        <v>10</v>
      </c>
      <c r="Q51" s="287">
        <v>72</v>
      </c>
      <c r="R51" s="289">
        <v>30</v>
      </c>
      <c r="S51" s="287" t="s">
        <v>229</v>
      </c>
      <c r="T51" s="287">
        <v>221</v>
      </c>
      <c r="U51" s="287" t="s">
        <v>229</v>
      </c>
      <c r="V51" s="289">
        <v>81</v>
      </c>
    </row>
    <row r="52" spans="1:22" s="276" customFormat="1" ht="13.5" customHeight="1">
      <c r="A52" s="297"/>
      <c r="B52" s="298" t="s">
        <v>199</v>
      </c>
      <c r="C52" s="300">
        <v>26</v>
      </c>
      <c r="D52" s="300">
        <v>14</v>
      </c>
      <c r="E52" s="300">
        <v>1</v>
      </c>
      <c r="F52" s="300">
        <v>1</v>
      </c>
      <c r="G52" s="300">
        <v>3</v>
      </c>
      <c r="H52" s="300">
        <v>2</v>
      </c>
      <c r="I52" s="300">
        <v>183</v>
      </c>
      <c r="J52" s="300">
        <v>65</v>
      </c>
      <c r="K52" s="300">
        <v>4</v>
      </c>
      <c r="L52" s="300">
        <v>1</v>
      </c>
      <c r="M52" s="300">
        <v>5</v>
      </c>
      <c r="N52" s="300">
        <v>0</v>
      </c>
      <c r="O52" s="300">
        <v>82</v>
      </c>
      <c r="P52" s="300">
        <v>26</v>
      </c>
      <c r="Q52" s="300">
        <v>147</v>
      </c>
      <c r="R52" s="300">
        <v>62</v>
      </c>
      <c r="S52" s="299" t="s">
        <v>232</v>
      </c>
      <c r="T52" s="300">
        <v>477</v>
      </c>
      <c r="U52" s="299" t="s">
        <v>232</v>
      </c>
      <c r="V52" s="300">
        <v>185</v>
      </c>
    </row>
    <row r="53" spans="1:22" s="276" customFormat="1" ht="13.5" customHeight="1">
      <c r="A53" s="285"/>
      <c r="B53" s="286" t="s">
        <v>228</v>
      </c>
      <c r="C53" s="287">
        <v>4</v>
      </c>
      <c r="D53" s="287">
        <v>2</v>
      </c>
      <c r="E53" s="287">
        <v>2</v>
      </c>
      <c r="F53" s="287">
        <v>0</v>
      </c>
      <c r="G53" s="287">
        <v>0</v>
      </c>
      <c r="H53" s="287">
        <v>0</v>
      </c>
      <c r="I53" s="287">
        <v>96</v>
      </c>
      <c r="J53" s="287">
        <v>23</v>
      </c>
      <c r="K53" s="287">
        <v>1</v>
      </c>
      <c r="L53" s="287">
        <v>1</v>
      </c>
      <c r="M53" s="287">
        <v>1</v>
      </c>
      <c r="N53" s="287">
        <v>0</v>
      </c>
      <c r="O53" s="287">
        <v>57</v>
      </c>
      <c r="P53" s="287">
        <v>19</v>
      </c>
      <c r="Q53" s="287">
        <v>97</v>
      </c>
      <c r="R53" s="287">
        <v>26</v>
      </c>
      <c r="S53" s="287" t="s">
        <v>229</v>
      </c>
      <c r="T53" s="287">
        <v>258</v>
      </c>
      <c r="U53" s="287" t="s">
        <v>229</v>
      </c>
      <c r="V53" s="287">
        <v>71</v>
      </c>
    </row>
    <row r="54" spans="1:22" s="276" customFormat="1" ht="13.5" customHeight="1">
      <c r="A54" s="288" t="s">
        <v>182</v>
      </c>
      <c r="B54" s="286" t="s">
        <v>231</v>
      </c>
      <c r="C54" s="287">
        <v>8</v>
      </c>
      <c r="D54" s="287">
        <v>3</v>
      </c>
      <c r="E54" s="287">
        <v>0</v>
      </c>
      <c r="F54" s="287">
        <v>0</v>
      </c>
      <c r="G54" s="287">
        <v>1</v>
      </c>
      <c r="H54" s="287">
        <v>0</v>
      </c>
      <c r="I54" s="287">
        <v>97</v>
      </c>
      <c r="J54" s="287">
        <v>31</v>
      </c>
      <c r="K54" s="287">
        <v>3</v>
      </c>
      <c r="L54" s="287">
        <v>1</v>
      </c>
      <c r="M54" s="287">
        <v>0</v>
      </c>
      <c r="N54" s="287">
        <v>0</v>
      </c>
      <c r="O54" s="287">
        <v>21</v>
      </c>
      <c r="P54" s="287">
        <v>5</v>
      </c>
      <c r="Q54" s="287">
        <v>58</v>
      </c>
      <c r="R54" s="289">
        <v>15</v>
      </c>
      <c r="S54" s="287" t="s">
        <v>229</v>
      </c>
      <c r="T54" s="287">
        <v>193</v>
      </c>
      <c r="U54" s="289" t="s">
        <v>229</v>
      </c>
      <c r="V54" s="289">
        <v>59</v>
      </c>
    </row>
    <row r="55" spans="1:22" s="276" customFormat="1" ht="13.5" customHeight="1">
      <c r="A55" s="290"/>
      <c r="B55" s="291" t="s">
        <v>199</v>
      </c>
      <c r="C55" s="300">
        <v>12</v>
      </c>
      <c r="D55" s="300">
        <v>5</v>
      </c>
      <c r="E55" s="300">
        <v>2</v>
      </c>
      <c r="F55" s="300">
        <v>0</v>
      </c>
      <c r="G55" s="300">
        <v>1</v>
      </c>
      <c r="H55" s="300">
        <v>0</v>
      </c>
      <c r="I55" s="300">
        <v>193</v>
      </c>
      <c r="J55" s="300">
        <v>54</v>
      </c>
      <c r="K55" s="300">
        <v>4</v>
      </c>
      <c r="L55" s="300">
        <v>2</v>
      </c>
      <c r="M55" s="300">
        <v>1</v>
      </c>
      <c r="N55" s="300">
        <v>0</v>
      </c>
      <c r="O55" s="300">
        <v>78</v>
      </c>
      <c r="P55" s="300">
        <v>24</v>
      </c>
      <c r="Q55" s="300">
        <v>155</v>
      </c>
      <c r="R55" s="300">
        <v>41</v>
      </c>
      <c r="S55" s="292" t="s">
        <v>232</v>
      </c>
      <c r="T55" s="300">
        <v>459</v>
      </c>
      <c r="U55" s="293" t="s">
        <v>232</v>
      </c>
      <c r="V55" s="300">
        <v>136</v>
      </c>
    </row>
    <row r="56" spans="1:22" s="276" customFormat="1" ht="13.5" customHeight="1">
      <c r="A56" s="294"/>
      <c r="B56" s="295" t="s">
        <v>228</v>
      </c>
      <c r="C56" s="301">
        <v>4</v>
      </c>
      <c r="D56" s="301">
        <v>2</v>
      </c>
      <c r="E56" s="301">
        <v>0</v>
      </c>
      <c r="F56" s="301">
        <v>0</v>
      </c>
      <c r="G56" s="301">
        <v>1</v>
      </c>
      <c r="H56" s="301">
        <v>0</v>
      </c>
      <c r="I56" s="301">
        <v>169</v>
      </c>
      <c r="J56" s="301">
        <v>31</v>
      </c>
      <c r="K56" s="301">
        <v>2</v>
      </c>
      <c r="L56" s="301">
        <v>1</v>
      </c>
      <c r="M56" s="301">
        <v>1</v>
      </c>
      <c r="N56" s="301">
        <v>1</v>
      </c>
      <c r="O56" s="301">
        <v>37</v>
      </c>
      <c r="P56" s="301">
        <v>9</v>
      </c>
      <c r="Q56" s="301">
        <v>128</v>
      </c>
      <c r="R56" s="301">
        <v>29</v>
      </c>
      <c r="S56" s="296" t="s">
        <v>229</v>
      </c>
      <c r="T56" s="301">
        <v>344</v>
      </c>
      <c r="U56" s="296" t="s">
        <v>229</v>
      </c>
      <c r="V56" s="301">
        <v>74</v>
      </c>
    </row>
    <row r="57" spans="1:22" s="276" customFormat="1" ht="13.5" customHeight="1">
      <c r="A57" s="277" t="s">
        <v>234</v>
      </c>
      <c r="B57" s="286" t="s">
        <v>231</v>
      </c>
      <c r="C57" s="287">
        <v>1</v>
      </c>
      <c r="D57" s="287">
        <v>0</v>
      </c>
      <c r="E57" s="287">
        <v>0</v>
      </c>
      <c r="F57" s="287">
        <v>0</v>
      </c>
      <c r="G57" s="287">
        <v>1</v>
      </c>
      <c r="H57" s="287">
        <v>1</v>
      </c>
      <c r="I57" s="287">
        <v>126</v>
      </c>
      <c r="J57" s="287">
        <v>24</v>
      </c>
      <c r="K57" s="287">
        <v>0</v>
      </c>
      <c r="L57" s="287">
        <v>0</v>
      </c>
      <c r="M57" s="287">
        <v>1</v>
      </c>
      <c r="N57" s="287">
        <v>0</v>
      </c>
      <c r="O57" s="287">
        <v>18</v>
      </c>
      <c r="P57" s="287">
        <v>4</v>
      </c>
      <c r="Q57" s="287">
        <v>85</v>
      </c>
      <c r="R57" s="287">
        <v>14</v>
      </c>
      <c r="S57" s="287" t="s">
        <v>229</v>
      </c>
      <c r="T57" s="287">
        <v>236</v>
      </c>
      <c r="U57" s="287" t="s">
        <v>229</v>
      </c>
      <c r="V57" s="287">
        <v>45</v>
      </c>
    </row>
    <row r="58" spans="1:22" s="276" customFormat="1" ht="13.5" customHeight="1">
      <c r="A58" s="297"/>
      <c r="B58" s="298" t="s">
        <v>199</v>
      </c>
      <c r="C58" s="299">
        <v>5</v>
      </c>
      <c r="D58" s="299">
        <v>2</v>
      </c>
      <c r="E58" s="299">
        <v>0</v>
      </c>
      <c r="F58" s="299">
        <v>0</v>
      </c>
      <c r="G58" s="299">
        <v>2</v>
      </c>
      <c r="H58" s="299">
        <v>1</v>
      </c>
      <c r="I58" s="299">
        <v>295</v>
      </c>
      <c r="J58" s="299">
        <v>55</v>
      </c>
      <c r="K58" s="299">
        <v>2</v>
      </c>
      <c r="L58" s="299">
        <v>1</v>
      </c>
      <c r="M58" s="299">
        <v>2</v>
      </c>
      <c r="N58" s="299">
        <v>1</v>
      </c>
      <c r="O58" s="299">
        <v>55</v>
      </c>
      <c r="P58" s="299">
        <v>13</v>
      </c>
      <c r="Q58" s="299">
        <v>213</v>
      </c>
      <c r="R58" s="299">
        <v>43</v>
      </c>
      <c r="S58" s="299" t="s">
        <v>232</v>
      </c>
      <c r="T58" s="299">
        <v>584</v>
      </c>
      <c r="U58" s="299" t="s">
        <v>232</v>
      </c>
      <c r="V58" s="299">
        <v>121</v>
      </c>
    </row>
    <row r="59" spans="1:22" s="276" customFormat="1" ht="13.5" customHeight="1">
      <c r="A59" s="294"/>
      <c r="B59" s="295" t="s">
        <v>228</v>
      </c>
      <c r="C59" s="296">
        <v>8857</v>
      </c>
      <c r="D59" s="296">
        <v>5453</v>
      </c>
      <c r="E59" s="296">
        <v>880</v>
      </c>
      <c r="F59" s="296">
        <v>462</v>
      </c>
      <c r="G59" s="296">
        <v>7580</v>
      </c>
      <c r="H59" s="296">
        <v>2935</v>
      </c>
      <c r="I59" s="296">
        <v>3004</v>
      </c>
      <c r="J59" s="296">
        <v>1322</v>
      </c>
      <c r="K59" s="296">
        <v>104</v>
      </c>
      <c r="L59" s="296">
        <v>51</v>
      </c>
      <c r="M59" s="296">
        <v>424</v>
      </c>
      <c r="N59" s="296">
        <v>230</v>
      </c>
      <c r="O59" s="296">
        <v>7932</v>
      </c>
      <c r="P59" s="296">
        <v>3960</v>
      </c>
      <c r="Q59" s="296">
        <v>4744</v>
      </c>
      <c r="R59" s="296">
        <v>2369</v>
      </c>
      <c r="S59" s="296" t="s">
        <v>229</v>
      </c>
      <c r="T59" s="296">
        <v>37989</v>
      </c>
      <c r="U59" s="296" t="s">
        <v>229</v>
      </c>
      <c r="V59" s="296">
        <v>19102</v>
      </c>
    </row>
    <row r="60" spans="1:22" s="276" customFormat="1" ht="13.5" customHeight="1">
      <c r="A60" s="302" t="s">
        <v>199</v>
      </c>
      <c r="B60" s="286" t="s">
        <v>231</v>
      </c>
      <c r="C60" s="287">
        <v>19522</v>
      </c>
      <c r="D60" s="287">
        <v>12413</v>
      </c>
      <c r="E60" s="287">
        <v>2879</v>
      </c>
      <c r="F60" s="287">
        <v>1734</v>
      </c>
      <c r="G60" s="287">
        <v>4697</v>
      </c>
      <c r="H60" s="287">
        <v>1240</v>
      </c>
      <c r="I60" s="287">
        <v>2187</v>
      </c>
      <c r="J60" s="287">
        <v>876</v>
      </c>
      <c r="K60" s="287">
        <v>70</v>
      </c>
      <c r="L60" s="287">
        <v>32</v>
      </c>
      <c r="M60" s="287">
        <v>272</v>
      </c>
      <c r="N60" s="287">
        <v>152</v>
      </c>
      <c r="O60" s="287">
        <v>1539</v>
      </c>
      <c r="P60" s="287">
        <v>759</v>
      </c>
      <c r="Q60" s="287">
        <v>5029</v>
      </c>
      <c r="R60" s="287">
        <v>2624</v>
      </c>
      <c r="S60" s="287" t="s">
        <v>229</v>
      </c>
      <c r="T60" s="287">
        <v>50363</v>
      </c>
      <c r="U60" s="287" t="s">
        <v>229</v>
      </c>
      <c r="V60" s="287">
        <v>26159</v>
      </c>
    </row>
    <row r="61" spans="1:22" s="276" customFormat="1" ht="13.5" customHeight="1" thickBot="1">
      <c r="A61" s="303"/>
      <c r="B61" s="304" t="s">
        <v>199</v>
      </c>
      <c r="C61" s="305">
        <v>28379</v>
      </c>
      <c r="D61" s="305">
        <v>17866</v>
      </c>
      <c r="E61" s="305">
        <v>3759</v>
      </c>
      <c r="F61" s="305">
        <v>2196</v>
      </c>
      <c r="G61" s="305">
        <v>12277</v>
      </c>
      <c r="H61" s="305">
        <v>4175</v>
      </c>
      <c r="I61" s="305">
        <v>5191</v>
      </c>
      <c r="J61" s="305">
        <v>2198</v>
      </c>
      <c r="K61" s="305">
        <v>174</v>
      </c>
      <c r="L61" s="305">
        <v>83</v>
      </c>
      <c r="M61" s="305">
        <v>696</v>
      </c>
      <c r="N61" s="305">
        <v>382</v>
      </c>
      <c r="O61" s="305">
        <v>9471</v>
      </c>
      <c r="P61" s="305">
        <v>4719</v>
      </c>
      <c r="Q61" s="305">
        <v>9773</v>
      </c>
      <c r="R61" s="305">
        <v>4993</v>
      </c>
      <c r="S61" s="305" t="s">
        <v>232</v>
      </c>
      <c r="T61" s="305">
        <v>88824</v>
      </c>
      <c r="U61" s="305" t="s">
        <v>232</v>
      </c>
      <c r="V61" s="305">
        <v>45635</v>
      </c>
    </row>
    <row r="62" spans="1:22" s="309" customFormat="1" ht="10.5">
      <c r="A62" s="306" t="s">
        <v>349</v>
      </c>
      <c r="B62" s="307"/>
      <c r="C62" s="307"/>
      <c r="D62" s="307"/>
      <c r="E62" s="307"/>
      <c r="F62" s="307"/>
      <c r="G62" s="307"/>
      <c r="H62" s="307"/>
      <c r="I62" s="307"/>
      <c r="J62" s="307"/>
      <c r="K62" s="307" t="s">
        <v>235</v>
      </c>
      <c r="L62" s="307"/>
      <c r="M62" s="307"/>
      <c r="N62" s="307"/>
      <c r="O62" s="307"/>
      <c r="P62" s="307"/>
      <c r="Q62" s="307"/>
      <c r="R62" s="307"/>
      <c r="S62" s="307"/>
      <c r="T62" s="307"/>
      <c r="U62" s="308"/>
      <c r="V62" s="307"/>
    </row>
    <row r="63" spans="1:22" s="309" customFormat="1" ht="10.5">
      <c r="A63" s="310" t="s">
        <v>323</v>
      </c>
      <c r="B63" s="310"/>
      <c r="C63" s="310"/>
      <c r="D63" s="310"/>
      <c r="E63" s="310"/>
      <c r="F63" s="310"/>
      <c r="G63" s="310"/>
      <c r="H63" s="310"/>
      <c r="I63" s="310"/>
      <c r="J63" s="310"/>
      <c r="K63" s="310" t="s">
        <v>324</v>
      </c>
      <c r="L63" s="310"/>
      <c r="M63" s="310"/>
      <c r="N63" s="310"/>
      <c r="O63" s="310"/>
      <c r="P63" s="310"/>
      <c r="Q63" s="310"/>
      <c r="R63" s="310"/>
      <c r="S63" s="310"/>
      <c r="T63" s="310"/>
      <c r="U63" s="311"/>
      <c r="V63" s="310"/>
    </row>
    <row r="64" spans="1:22" s="309" customFormat="1" ht="10.5">
      <c r="A64" s="310" t="s">
        <v>325</v>
      </c>
      <c r="B64" s="310"/>
      <c r="C64" s="310"/>
      <c r="D64" s="310"/>
      <c r="E64" s="310"/>
      <c r="F64" s="310"/>
      <c r="G64" s="310"/>
      <c r="H64" s="310"/>
      <c r="I64" s="310"/>
      <c r="J64" s="310"/>
      <c r="K64" s="310" t="s">
        <v>326</v>
      </c>
      <c r="L64" s="310"/>
      <c r="M64" s="310"/>
      <c r="N64" s="310"/>
      <c r="O64" s="310"/>
      <c r="P64" s="310"/>
      <c r="Q64" s="310"/>
      <c r="R64" s="310"/>
      <c r="S64" s="310"/>
      <c r="T64" s="310"/>
      <c r="U64" s="311"/>
      <c r="V64" s="310"/>
    </row>
  </sheetData>
  <sheetProtection/>
  <mergeCells count="11">
    <mergeCell ref="C3:D3"/>
    <mergeCell ref="E3:F3"/>
    <mergeCell ref="G3:H3"/>
    <mergeCell ref="I3:J3"/>
    <mergeCell ref="S3:V3"/>
    <mergeCell ref="S4:T4"/>
    <mergeCell ref="U4:V4"/>
    <mergeCell ref="K3:L3"/>
    <mergeCell ref="M3:N3"/>
    <mergeCell ref="O3:P3"/>
    <mergeCell ref="Q3:R3"/>
  </mergeCells>
  <printOptions/>
  <pageMargins left="0.6692913385826772" right="0.6692913385826772" top="0.984251968503937" bottom="0.7874015748031497" header="0.5118110236220472" footer="0.5118110236220472"/>
  <pageSetup fitToWidth="2" fitToHeight="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tabColor indexed="15"/>
  </sheetPr>
  <dimension ref="A1:S64"/>
  <sheetViews>
    <sheetView zoomScaleSheetLayoutView="100" zoomScalePageLayoutView="0" workbookViewId="0" topLeftCell="A1">
      <selection activeCell="A1" sqref="A1"/>
    </sheetView>
  </sheetViews>
  <sheetFormatPr defaultColWidth="12.00390625" defaultRowHeight="12"/>
  <cols>
    <col min="1" max="1" width="13.50390625" style="273" customWidth="1"/>
    <col min="2" max="7" width="12.50390625" style="273" customWidth="1"/>
    <col min="8" max="9" width="11.875" style="273" customWidth="1"/>
    <col min="10" max="17" width="10.875" style="273" customWidth="1"/>
    <col min="18" max="18" width="12.125" style="273" customWidth="1"/>
    <col min="19" max="19" width="11.875" style="273" customWidth="1"/>
    <col min="20" max="16384" width="12.00390625" style="273" customWidth="1"/>
  </cols>
  <sheetData>
    <row r="1" spans="1:19" ht="14.25">
      <c r="A1" s="270" t="s">
        <v>237</v>
      </c>
      <c r="B1" s="271"/>
      <c r="C1" s="271"/>
      <c r="D1" s="271"/>
      <c r="E1" s="271"/>
      <c r="F1" s="271"/>
      <c r="G1" s="271"/>
      <c r="H1" s="271"/>
      <c r="I1" s="271"/>
      <c r="J1" s="271"/>
      <c r="K1" s="271"/>
      <c r="L1" s="271"/>
      <c r="M1" s="271"/>
      <c r="N1" s="271"/>
      <c r="O1" s="271"/>
      <c r="P1" s="271"/>
      <c r="Q1" s="271"/>
      <c r="R1" s="271"/>
      <c r="S1" s="271"/>
    </row>
    <row r="2" spans="1:19" s="276" customFormat="1" ht="12.75" thickBot="1">
      <c r="A2" s="274"/>
      <c r="B2" s="274"/>
      <c r="C2" s="274"/>
      <c r="D2" s="274"/>
      <c r="E2" s="274"/>
      <c r="F2" s="274"/>
      <c r="G2" s="274"/>
      <c r="H2" s="274"/>
      <c r="I2" s="274"/>
      <c r="J2" s="274"/>
      <c r="K2" s="274"/>
      <c r="L2" s="274"/>
      <c r="M2" s="274"/>
      <c r="N2" s="274"/>
      <c r="O2" s="274"/>
      <c r="P2" s="274"/>
      <c r="Q2" s="274"/>
      <c r="R2" s="523" t="s">
        <v>337</v>
      </c>
      <c r="S2" s="523"/>
    </row>
    <row r="3" spans="1:19" s="276" customFormat="1" ht="13.5" customHeight="1" thickTop="1">
      <c r="A3" s="312" t="s">
        <v>76</v>
      </c>
      <c r="B3" s="507" t="s">
        <v>338</v>
      </c>
      <c r="C3" s="497"/>
      <c r="D3" s="495" t="s">
        <v>339</v>
      </c>
      <c r="E3" s="496"/>
      <c r="F3" s="495" t="s">
        <v>340</v>
      </c>
      <c r="G3" s="496"/>
      <c r="H3" s="495" t="s">
        <v>341</v>
      </c>
      <c r="I3" s="497"/>
      <c r="J3" s="505" t="s">
        <v>342</v>
      </c>
      <c r="K3" s="506"/>
      <c r="L3" s="495" t="s">
        <v>343</v>
      </c>
      <c r="M3" s="496"/>
      <c r="N3" s="495" t="s">
        <v>344</v>
      </c>
      <c r="O3" s="496"/>
      <c r="P3" s="495" t="s">
        <v>345</v>
      </c>
      <c r="Q3" s="496"/>
      <c r="R3" s="503" t="s">
        <v>346</v>
      </c>
      <c r="S3" s="504"/>
    </row>
    <row r="4" spans="1:19" s="276" customFormat="1" ht="13.5" customHeight="1">
      <c r="A4" s="313"/>
      <c r="B4" s="314"/>
      <c r="C4" s="315" t="s">
        <v>77</v>
      </c>
      <c r="D4" s="282"/>
      <c r="E4" s="281" t="s">
        <v>77</v>
      </c>
      <c r="F4" s="282"/>
      <c r="G4" s="281" t="s">
        <v>77</v>
      </c>
      <c r="H4" s="282"/>
      <c r="I4" s="284" t="s">
        <v>77</v>
      </c>
      <c r="J4" s="316"/>
      <c r="K4" s="317" t="s">
        <v>77</v>
      </c>
      <c r="L4" s="282"/>
      <c r="M4" s="281" t="s">
        <v>77</v>
      </c>
      <c r="N4" s="282"/>
      <c r="O4" s="281" t="s">
        <v>77</v>
      </c>
      <c r="P4" s="282"/>
      <c r="Q4" s="281" t="s">
        <v>347</v>
      </c>
      <c r="R4" s="318"/>
      <c r="S4" s="284" t="s">
        <v>347</v>
      </c>
    </row>
    <row r="5" spans="1:19" s="276" customFormat="1" ht="13.5" customHeight="1">
      <c r="A5" s="319"/>
      <c r="B5" s="508">
        <v>10</v>
      </c>
      <c r="C5" s="510">
        <v>8</v>
      </c>
      <c r="D5" s="512">
        <v>4</v>
      </c>
      <c r="E5" s="510">
        <v>7</v>
      </c>
      <c r="F5" s="510">
        <v>22</v>
      </c>
      <c r="G5" s="510">
        <v>-1</v>
      </c>
      <c r="H5" s="510">
        <v>57</v>
      </c>
      <c r="I5" s="510">
        <v>47</v>
      </c>
      <c r="J5" s="510">
        <v>25</v>
      </c>
      <c r="K5" s="510">
        <v>12</v>
      </c>
      <c r="L5" s="510">
        <v>-11</v>
      </c>
      <c r="M5" s="510">
        <v>-8</v>
      </c>
      <c r="N5" s="510">
        <v>243</v>
      </c>
      <c r="O5" s="510">
        <v>135</v>
      </c>
      <c r="P5" s="510">
        <v>99</v>
      </c>
      <c r="Q5" s="510">
        <v>46</v>
      </c>
      <c r="R5" s="510">
        <v>636</v>
      </c>
      <c r="S5" s="510">
        <v>326</v>
      </c>
    </row>
    <row r="6" spans="1:19" s="276" customFormat="1" ht="13.5" customHeight="1">
      <c r="A6" s="320" t="s">
        <v>230</v>
      </c>
      <c r="B6" s="508"/>
      <c r="C6" s="510"/>
      <c r="D6" s="512"/>
      <c r="E6" s="510"/>
      <c r="F6" s="510"/>
      <c r="G6" s="510"/>
      <c r="H6" s="510"/>
      <c r="I6" s="510"/>
      <c r="J6" s="510"/>
      <c r="K6" s="510"/>
      <c r="L6" s="510"/>
      <c r="M6" s="510"/>
      <c r="N6" s="510"/>
      <c r="O6" s="514"/>
      <c r="P6" s="510"/>
      <c r="Q6" s="514"/>
      <c r="R6" s="510"/>
      <c r="S6" s="514"/>
    </row>
    <row r="7" spans="1:19" s="276" customFormat="1" ht="13.5" customHeight="1">
      <c r="A7" s="321"/>
      <c r="B7" s="509"/>
      <c r="C7" s="511"/>
      <c r="D7" s="513"/>
      <c r="E7" s="511"/>
      <c r="F7" s="511"/>
      <c r="G7" s="511"/>
      <c r="H7" s="511"/>
      <c r="I7" s="511"/>
      <c r="J7" s="511"/>
      <c r="K7" s="511"/>
      <c r="L7" s="511"/>
      <c r="M7" s="511"/>
      <c r="N7" s="511"/>
      <c r="O7" s="511"/>
      <c r="P7" s="511"/>
      <c r="Q7" s="511"/>
      <c r="R7" s="511"/>
      <c r="S7" s="511"/>
    </row>
    <row r="8" spans="1:19" s="276" customFormat="1" ht="13.5" customHeight="1">
      <c r="A8" s="322"/>
      <c r="B8" s="516">
        <v>-49</v>
      </c>
      <c r="C8" s="515">
        <v>-10</v>
      </c>
      <c r="D8" s="515">
        <v>-1</v>
      </c>
      <c r="E8" s="515">
        <v>2</v>
      </c>
      <c r="F8" s="515">
        <v>25</v>
      </c>
      <c r="G8" s="515">
        <v>10</v>
      </c>
      <c r="H8" s="515">
        <v>20</v>
      </c>
      <c r="I8" s="515">
        <v>28</v>
      </c>
      <c r="J8" s="515">
        <v>1</v>
      </c>
      <c r="K8" s="515">
        <v>-3</v>
      </c>
      <c r="L8" s="515">
        <v>-6</v>
      </c>
      <c r="M8" s="515">
        <v>-3</v>
      </c>
      <c r="N8" s="515">
        <v>123</v>
      </c>
      <c r="O8" s="515">
        <v>81</v>
      </c>
      <c r="P8" s="515">
        <v>23</v>
      </c>
      <c r="Q8" s="515">
        <v>5</v>
      </c>
      <c r="R8" s="515">
        <v>228</v>
      </c>
      <c r="S8" s="515">
        <v>163</v>
      </c>
    </row>
    <row r="9" spans="1:19" s="276" customFormat="1" ht="13.5" customHeight="1">
      <c r="A9" s="320" t="s">
        <v>233</v>
      </c>
      <c r="B9" s="508"/>
      <c r="C9" s="510"/>
      <c r="D9" s="510"/>
      <c r="E9" s="510"/>
      <c r="F9" s="510"/>
      <c r="G9" s="510"/>
      <c r="H9" s="510"/>
      <c r="I9" s="510"/>
      <c r="J9" s="510"/>
      <c r="K9" s="510"/>
      <c r="L9" s="510"/>
      <c r="M9" s="510"/>
      <c r="N9" s="510"/>
      <c r="O9" s="510"/>
      <c r="P9" s="510"/>
      <c r="Q9" s="510"/>
      <c r="R9" s="510"/>
      <c r="S9" s="510"/>
    </row>
    <row r="10" spans="1:19" s="276" customFormat="1" ht="13.5" customHeight="1">
      <c r="A10" s="323"/>
      <c r="B10" s="509"/>
      <c r="C10" s="511"/>
      <c r="D10" s="511"/>
      <c r="E10" s="511"/>
      <c r="F10" s="511"/>
      <c r="G10" s="511"/>
      <c r="H10" s="511"/>
      <c r="I10" s="511"/>
      <c r="J10" s="511"/>
      <c r="K10" s="511"/>
      <c r="L10" s="511"/>
      <c r="M10" s="511"/>
      <c r="N10" s="511"/>
      <c r="O10" s="511"/>
      <c r="P10" s="511"/>
      <c r="Q10" s="511"/>
      <c r="R10" s="511"/>
      <c r="S10" s="511"/>
    </row>
    <row r="11" spans="1:19" s="276" customFormat="1" ht="13.5" customHeight="1">
      <c r="A11" s="319"/>
      <c r="B11" s="516">
        <v>6</v>
      </c>
      <c r="C11" s="515">
        <v>13</v>
      </c>
      <c r="D11" s="515">
        <v>17</v>
      </c>
      <c r="E11" s="515">
        <v>4</v>
      </c>
      <c r="F11" s="515">
        <v>-8</v>
      </c>
      <c r="G11" s="515">
        <v>-6</v>
      </c>
      <c r="H11" s="515">
        <v>-9</v>
      </c>
      <c r="I11" s="515">
        <v>1</v>
      </c>
      <c r="J11" s="515">
        <v>-2</v>
      </c>
      <c r="K11" s="515">
        <v>-2</v>
      </c>
      <c r="L11" s="515">
        <v>-1</v>
      </c>
      <c r="M11" s="515">
        <v>-1</v>
      </c>
      <c r="N11" s="515">
        <v>42</v>
      </c>
      <c r="O11" s="515">
        <v>17</v>
      </c>
      <c r="P11" s="515">
        <v>19</v>
      </c>
      <c r="Q11" s="515">
        <v>28</v>
      </c>
      <c r="R11" s="515">
        <v>182</v>
      </c>
      <c r="S11" s="515">
        <v>115</v>
      </c>
    </row>
    <row r="12" spans="1:19" s="276" customFormat="1" ht="13.5" customHeight="1">
      <c r="A12" s="320" t="s">
        <v>98</v>
      </c>
      <c r="B12" s="508"/>
      <c r="C12" s="510"/>
      <c r="D12" s="510"/>
      <c r="E12" s="510"/>
      <c r="F12" s="510"/>
      <c r="G12" s="510"/>
      <c r="H12" s="510"/>
      <c r="I12" s="510"/>
      <c r="J12" s="510"/>
      <c r="K12" s="510"/>
      <c r="L12" s="510"/>
      <c r="M12" s="510"/>
      <c r="N12" s="510"/>
      <c r="O12" s="510"/>
      <c r="P12" s="510"/>
      <c r="Q12" s="510"/>
      <c r="R12" s="510"/>
      <c r="S12" s="510"/>
    </row>
    <row r="13" spans="1:19" s="276" customFormat="1" ht="13.5" customHeight="1">
      <c r="A13" s="321"/>
      <c r="B13" s="517"/>
      <c r="C13" s="518"/>
      <c r="D13" s="518"/>
      <c r="E13" s="518"/>
      <c r="F13" s="518"/>
      <c r="G13" s="518"/>
      <c r="H13" s="518"/>
      <c r="I13" s="518"/>
      <c r="J13" s="518"/>
      <c r="K13" s="518"/>
      <c r="L13" s="518"/>
      <c r="M13" s="518"/>
      <c r="N13" s="518"/>
      <c r="O13" s="518"/>
      <c r="P13" s="518"/>
      <c r="Q13" s="518"/>
      <c r="R13" s="518"/>
      <c r="S13" s="518"/>
    </row>
    <row r="14" spans="1:19" s="276" customFormat="1" ht="13.5" customHeight="1">
      <c r="A14" s="322"/>
      <c r="B14" s="519">
        <v>-418</v>
      </c>
      <c r="C14" s="520">
        <v>-284</v>
      </c>
      <c r="D14" s="520">
        <v>-553</v>
      </c>
      <c r="E14" s="520">
        <v>-263</v>
      </c>
      <c r="F14" s="520">
        <v>-5</v>
      </c>
      <c r="G14" s="520">
        <v>3</v>
      </c>
      <c r="H14" s="520">
        <v>-26</v>
      </c>
      <c r="I14" s="520">
        <v>-11</v>
      </c>
      <c r="J14" s="520">
        <v>2</v>
      </c>
      <c r="K14" s="520">
        <v>2</v>
      </c>
      <c r="L14" s="520">
        <v>-8</v>
      </c>
      <c r="M14" s="520">
        <v>-4</v>
      </c>
      <c r="N14" s="520">
        <v>2</v>
      </c>
      <c r="O14" s="520">
        <v>-2</v>
      </c>
      <c r="P14" s="520">
        <v>-23</v>
      </c>
      <c r="Q14" s="520">
        <v>-39</v>
      </c>
      <c r="R14" s="520">
        <v>-208</v>
      </c>
      <c r="S14" s="520">
        <v>-317</v>
      </c>
    </row>
    <row r="15" spans="1:19" s="276" customFormat="1" ht="13.5" customHeight="1">
      <c r="A15" s="320" t="s">
        <v>104</v>
      </c>
      <c r="B15" s="508"/>
      <c r="C15" s="510"/>
      <c r="D15" s="510"/>
      <c r="E15" s="510"/>
      <c r="F15" s="510"/>
      <c r="G15" s="510"/>
      <c r="H15" s="510"/>
      <c r="I15" s="510"/>
      <c r="J15" s="510"/>
      <c r="K15" s="510"/>
      <c r="L15" s="510"/>
      <c r="M15" s="510"/>
      <c r="N15" s="510"/>
      <c r="O15" s="510"/>
      <c r="P15" s="510"/>
      <c r="Q15" s="510"/>
      <c r="R15" s="510"/>
      <c r="S15" s="510"/>
    </row>
    <row r="16" spans="1:19" s="276" customFormat="1" ht="13.5" customHeight="1">
      <c r="A16" s="323"/>
      <c r="B16" s="517"/>
      <c r="C16" s="518"/>
      <c r="D16" s="518"/>
      <c r="E16" s="518"/>
      <c r="F16" s="518"/>
      <c r="G16" s="518"/>
      <c r="H16" s="518"/>
      <c r="I16" s="518"/>
      <c r="J16" s="518"/>
      <c r="K16" s="518"/>
      <c r="L16" s="518"/>
      <c r="M16" s="518"/>
      <c r="N16" s="518"/>
      <c r="O16" s="518"/>
      <c r="P16" s="518"/>
      <c r="Q16" s="518"/>
      <c r="R16" s="518"/>
      <c r="S16" s="518"/>
    </row>
    <row r="17" spans="1:19" s="276" customFormat="1" ht="13.5" customHeight="1">
      <c r="A17" s="319"/>
      <c r="B17" s="519">
        <v>-1613</v>
      </c>
      <c r="C17" s="520">
        <v>-698</v>
      </c>
      <c r="D17" s="520">
        <v>-426</v>
      </c>
      <c r="E17" s="520">
        <v>-300</v>
      </c>
      <c r="F17" s="520">
        <v>-153</v>
      </c>
      <c r="G17" s="520">
        <v>-11</v>
      </c>
      <c r="H17" s="520">
        <v>21</v>
      </c>
      <c r="I17" s="520">
        <v>31</v>
      </c>
      <c r="J17" s="520">
        <v>6</v>
      </c>
      <c r="K17" s="520">
        <v>5</v>
      </c>
      <c r="L17" s="520">
        <v>-11</v>
      </c>
      <c r="M17" s="520">
        <v>-1</v>
      </c>
      <c r="N17" s="520">
        <v>49</v>
      </c>
      <c r="O17" s="520">
        <v>20</v>
      </c>
      <c r="P17" s="520">
        <v>-73</v>
      </c>
      <c r="Q17" s="520">
        <v>-95</v>
      </c>
      <c r="R17" s="520">
        <v>-666</v>
      </c>
      <c r="S17" s="520">
        <v>-226</v>
      </c>
    </row>
    <row r="18" spans="1:19" s="276" customFormat="1" ht="13.5" customHeight="1">
      <c r="A18" s="320" t="s">
        <v>110</v>
      </c>
      <c r="B18" s="508"/>
      <c r="C18" s="510"/>
      <c r="D18" s="510"/>
      <c r="E18" s="510"/>
      <c r="F18" s="510"/>
      <c r="G18" s="510"/>
      <c r="H18" s="510"/>
      <c r="I18" s="510"/>
      <c r="J18" s="510"/>
      <c r="K18" s="510"/>
      <c r="L18" s="510"/>
      <c r="M18" s="510"/>
      <c r="N18" s="510"/>
      <c r="O18" s="510"/>
      <c r="P18" s="510"/>
      <c r="Q18" s="510"/>
      <c r="R18" s="510"/>
      <c r="S18" s="510"/>
    </row>
    <row r="19" spans="1:19" s="276" customFormat="1" ht="13.5" customHeight="1">
      <c r="A19" s="321"/>
      <c r="B19" s="517"/>
      <c r="C19" s="518"/>
      <c r="D19" s="518"/>
      <c r="E19" s="518"/>
      <c r="F19" s="518"/>
      <c r="G19" s="518"/>
      <c r="H19" s="518"/>
      <c r="I19" s="518"/>
      <c r="J19" s="518"/>
      <c r="K19" s="518"/>
      <c r="L19" s="518"/>
      <c r="M19" s="518"/>
      <c r="N19" s="518"/>
      <c r="O19" s="518"/>
      <c r="P19" s="518"/>
      <c r="Q19" s="518"/>
      <c r="R19" s="518"/>
      <c r="S19" s="518"/>
    </row>
    <row r="20" spans="1:19" s="276" customFormat="1" ht="13.5" customHeight="1">
      <c r="A20" s="322"/>
      <c r="B20" s="519">
        <v>-670</v>
      </c>
      <c r="C20" s="520">
        <v>-360</v>
      </c>
      <c r="D20" s="520">
        <v>-21</v>
      </c>
      <c r="E20" s="520">
        <v>23</v>
      </c>
      <c r="F20" s="520">
        <v>-761</v>
      </c>
      <c r="G20" s="520">
        <v>-111</v>
      </c>
      <c r="H20" s="520">
        <v>79</v>
      </c>
      <c r="I20" s="520">
        <v>25</v>
      </c>
      <c r="J20" s="520">
        <v>15</v>
      </c>
      <c r="K20" s="520">
        <v>7</v>
      </c>
      <c r="L20" s="520">
        <v>-52</v>
      </c>
      <c r="M20" s="520">
        <v>-23</v>
      </c>
      <c r="N20" s="520">
        <v>166</v>
      </c>
      <c r="O20" s="520">
        <v>73</v>
      </c>
      <c r="P20" s="520">
        <v>50</v>
      </c>
      <c r="Q20" s="520">
        <v>-24</v>
      </c>
      <c r="R20" s="520">
        <v>-928</v>
      </c>
      <c r="S20" s="520">
        <v>-212</v>
      </c>
    </row>
    <row r="21" spans="1:19" s="276" customFormat="1" ht="13.5" customHeight="1">
      <c r="A21" s="320" t="s">
        <v>116</v>
      </c>
      <c r="B21" s="508"/>
      <c r="C21" s="510"/>
      <c r="D21" s="510"/>
      <c r="E21" s="510"/>
      <c r="F21" s="510"/>
      <c r="G21" s="510"/>
      <c r="H21" s="510"/>
      <c r="I21" s="510"/>
      <c r="J21" s="510"/>
      <c r="K21" s="510"/>
      <c r="L21" s="510"/>
      <c r="M21" s="510"/>
      <c r="N21" s="510"/>
      <c r="O21" s="510"/>
      <c r="P21" s="510"/>
      <c r="Q21" s="510"/>
      <c r="R21" s="510"/>
      <c r="S21" s="510"/>
    </row>
    <row r="22" spans="1:19" s="276" customFormat="1" ht="13.5" customHeight="1">
      <c r="A22" s="323"/>
      <c r="B22" s="517"/>
      <c r="C22" s="518"/>
      <c r="D22" s="518"/>
      <c r="E22" s="518"/>
      <c r="F22" s="518"/>
      <c r="G22" s="518"/>
      <c r="H22" s="518"/>
      <c r="I22" s="518"/>
      <c r="J22" s="518"/>
      <c r="K22" s="518"/>
      <c r="L22" s="518"/>
      <c r="M22" s="518"/>
      <c r="N22" s="518"/>
      <c r="O22" s="518"/>
      <c r="P22" s="518"/>
      <c r="Q22" s="518"/>
      <c r="R22" s="518"/>
      <c r="S22" s="518"/>
    </row>
    <row r="23" spans="1:19" s="276" customFormat="1" ht="13.5" customHeight="1">
      <c r="A23" s="319"/>
      <c r="B23" s="519">
        <v>-31</v>
      </c>
      <c r="C23" s="520">
        <v>30</v>
      </c>
      <c r="D23" s="520">
        <v>-34</v>
      </c>
      <c r="E23" s="520">
        <v>-17</v>
      </c>
      <c r="F23" s="520">
        <v>-431</v>
      </c>
      <c r="G23" s="520">
        <v>-136</v>
      </c>
      <c r="H23" s="520">
        <v>59</v>
      </c>
      <c r="I23" s="520">
        <v>28</v>
      </c>
      <c r="J23" s="520">
        <v>13</v>
      </c>
      <c r="K23" s="520">
        <v>5</v>
      </c>
      <c r="L23" s="520">
        <v>-11</v>
      </c>
      <c r="M23" s="520">
        <v>-12</v>
      </c>
      <c r="N23" s="520">
        <v>337</v>
      </c>
      <c r="O23" s="520">
        <v>180</v>
      </c>
      <c r="P23" s="520">
        <v>100</v>
      </c>
      <c r="Q23" s="520">
        <v>27</v>
      </c>
      <c r="R23" s="520">
        <v>-352</v>
      </c>
      <c r="S23" s="520">
        <v>86</v>
      </c>
    </row>
    <row r="24" spans="1:19" s="276" customFormat="1" ht="13.5" customHeight="1">
      <c r="A24" s="320" t="s">
        <v>122</v>
      </c>
      <c r="B24" s="508"/>
      <c r="C24" s="510"/>
      <c r="D24" s="510"/>
      <c r="E24" s="510"/>
      <c r="F24" s="510"/>
      <c r="G24" s="510"/>
      <c r="H24" s="510"/>
      <c r="I24" s="510"/>
      <c r="J24" s="510"/>
      <c r="K24" s="510"/>
      <c r="L24" s="510"/>
      <c r="M24" s="510"/>
      <c r="N24" s="510"/>
      <c r="O24" s="510"/>
      <c r="P24" s="510"/>
      <c r="Q24" s="510"/>
      <c r="R24" s="510"/>
      <c r="S24" s="510"/>
    </row>
    <row r="25" spans="1:19" s="276" customFormat="1" ht="13.5" customHeight="1">
      <c r="A25" s="321"/>
      <c r="B25" s="517"/>
      <c r="C25" s="518"/>
      <c r="D25" s="518"/>
      <c r="E25" s="518"/>
      <c r="F25" s="518"/>
      <c r="G25" s="518"/>
      <c r="H25" s="518"/>
      <c r="I25" s="518"/>
      <c r="J25" s="518"/>
      <c r="K25" s="518"/>
      <c r="L25" s="518"/>
      <c r="M25" s="518"/>
      <c r="N25" s="518"/>
      <c r="O25" s="518"/>
      <c r="P25" s="518"/>
      <c r="Q25" s="518"/>
      <c r="R25" s="518"/>
      <c r="S25" s="518"/>
    </row>
    <row r="26" spans="1:19" s="276" customFormat="1" ht="13.5" customHeight="1">
      <c r="A26" s="322"/>
      <c r="B26" s="519">
        <v>11</v>
      </c>
      <c r="C26" s="520">
        <v>75</v>
      </c>
      <c r="D26" s="520">
        <v>-3</v>
      </c>
      <c r="E26" s="520">
        <v>2</v>
      </c>
      <c r="F26" s="520">
        <v>-153</v>
      </c>
      <c r="G26" s="520">
        <v>-35</v>
      </c>
      <c r="H26" s="520">
        <v>60</v>
      </c>
      <c r="I26" s="520">
        <v>40</v>
      </c>
      <c r="J26" s="520">
        <v>12</v>
      </c>
      <c r="K26" s="520">
        <v>7</v>
      </c>
      <c r="L26" s="520">
        <v>-13</v>
      </c>
      <c r="M26" s="520">
        <v>-4</v>
      </c>
      <c r="N26" s="520">
        <v>221</v>
      </c>
      <c r="O26" s="520">
        <v>120</v>
      </c>
      <c r="P26" s="520">
        <v>22</v>
      </c>
      <c r="Q26" s="520">
        <v>-16</v>
      </c>
      <c r="R26" s="520">
        <v>-14</v>
      </c>
      <c r="S26" s="520">
        <v>171</v>
      </c>
    </row>
    <row r="27" spans="1:19" s="276" customFormat="1" ht="13.5" customHeight="1">
      <c r="A27" s="320" t="s">
        <v>128</v>
      </c>
      <c r="B27" s="508"/>
      <c r="C27" s="510"/>
      <c r="D27" s="510"/>
      <c r="E27" s="510"/>
      <c r="F27" s="510"/>
      <c r="G27" s="510"/>
      <c r="H27" s="510"/>
      <c r="I27" s="510"/>
      <c r="J27" s="510"/>
      <c r="K27" s="510"/>
      <c r="L27" s="510"/>
      <c r="M27" s="510"/>
      <c r="N27" s="510"/>
      <c r="O27" s="510"/>
      <c r="P27" s="510"/>
      <c r="Q27" s="510"/>
      <c r="R27" s="510"/>
      <c r="S27" s="510"/>
    </row>
    <row r="28" spans="1:19" s="276" customFormat="1" ht="13.5" customHeight="1">
      <c r="A28" s="323"/>
      <c r="B28" s="517"/>
      <c r="C28" s="518"/>
      <c r="D28" s="518"/>
      <c r="E28" s="518"/>
      <c r="F28" s="518"/>
      <c r="G28" s="518"/>
      <c r="H28" s="518"/>
      <c r="I28" s="518"/>
      <c r="J28" s="518"/>
      <c r="K28" s="518"/>
      <c r="L28" s="518"/>
      <c r="M28" s="518"/>
      <c r="N28" s="518"/>
      <c r="O28" s="518"/>
      <c r="P28" s="518"/>
      <c r="Q28" s="518"/>
      <c r="R28" s="518"/>
      <c r="S28" s="518"/>
    </row>
    <row r="29" spans="1:19" s="276" customFormat="1" ht="13.5" customHeight="1">
      <c r="A29" s="319"/>
      <c r="B29" s="519">
        <v>-30</v>
      </c>
      <c r="C29" s="520">
        <v>25</v>
      </c>
      <c r="D29" s="520">
        <v>-1</v>
      </c>
      <c r="E29" s="520">
        <v>2</v>
      </c>
      <c r="F29" s="520">
        <v>-38</v>
      </c>
      <c r="G29" s="520">
        <v>-15</v>
      </c>
      <c r="H29" s="520">
        <v>-1</v>
      </c>
      <c r="I29" s="520">
        <v>9</v>
      </c>
      <c r="J29" s="520">
        <v>3</v>
      </c>
      <c r="K29" s="520">
        <v>1</v>
      </c>
      <c r="L29" s="520">
        <v>-13</v>
      </c>
      <c r="M29" s="520">
        <v>-9</v>
      </c>
      <c r="N29" s="520">
        <v>39</v>
      </c>
      <c r="O29" s="520">
        <v>35</v>
      </c>
      <c r="P29" s="520">
        <v>0</v>
      </c>
      <c r="Q29" s="520">
        <v>-4</v>
      </c>
      <c r="R29" s="520">
        <v>10</v>
      </c>
      <c r="S29" s="520">
        <v>37</v>
      </c>
    </row>
    <row r="30" spans="1:19" s="276" customFormat="1" ht="13.5" customHeight="1">
      <c r="A30" s="320" t="s">
        <v>134</v>
      </c>
      <c r="B30" s="508"/>
      <c r="C30" s="510"/>
      <c r="D30" s="510"/>
      <c r="E30" s="510"/>
      <c r="F30" s="510"/>
      <c r="G30" s="510"/>
      <c r="H30" s="510"/>
      <c r="I30" s="510"/>
      <c r="J30" s="510"/>
      <c r="K30" s="510"/>
      <c r="L30" s="510"/>
      <c r="M30" s="510"/>
      <c r="N30" s="510"/>
      <c r="O30" s="510"/>
      <c r="P30" s="510"/>
      <c r="Q30" s="510"/>
      <c r="R30" s="510"/>
      <c r="S30" s="510"/>
    </row>
    <row r="31" spans="1:19" s="276" customFormat="1" ht="13.5" customHeight="1">
      <c r="A31" s="321"/>
      <c r="B31" s="517"/>
      <c r="C31" s="518"/>
      <c r="D31" s="518"/>
      <c r="E31" s="518"/>
      <c r="F31" s="518"/>
      <c r="G31" s="518"/>
      <c r="H31" s="518"/>
      <c r="I31" s="518"/>
      <c r="J31" s="518"/>
      <c r="K31" s="518"/>
      <c r="L31" s="518"/>
      <c r="M31" s="518"/>
      <c r="N31" s="518"/>
      <c r="O31" s="518"/>
      <c r="P31" s="518"/>
      <c r="Q31" s="518"/>
      <c r="R31" s="518"/>
      <c r="S31" s="518"/>
    </row>
    <row r="32" spans="1:19" s="276" customFormat="1" ht="13.5" customHeight="1">
      <c r="A32" s="322"/>
      <c r="B32" s="519">
        <v>-17</v>
      </c>
      <c r="C32" s="520">
        <v>15</v>
      </c>
      <c r="D32" s="520">
        <v>2</v>
      </c>
      <c r="E32" s="520">
        <v>0</v>
      </c>
      <c r="F32" s="520">
        <v>9</v>
      </c>
      <c r="G32" s="520">
        <v>2</v>
      </c>
      <c r="H32" s="520">
        <v>10</v>
      </c>
      <c r="I32" s="520">
        <v>17</v>
      </c>
      <c r="J32" s="520">
        <v>1</v>
      </c>
      <c r="K32" s="520">
        <v>1</v>
      </c>
      <c r="L32" s="520">
        <v>-9</v>
      </c>
      <c r="M32" s="520">
        <v>-2</v>
      </c>
      <c r="N32" s="520">
        <v>5</v>
      </c>
      <c r="O32" s="520">
        <v>5</v>
      </c>
      <c r="P32" s="520">
        <v>-45</v>
      </c>
      <c r="Q32" s="520">
        <v>-30</v>
      </c>
      <c r="R32" s="520">
        <v>-23</v>
      </c>
      <c r="S32" s="520">
        <v>9</v>
      </c>
    </row>
    <row r="33" spans="1:19" s="276" customFormat="1" ht="13.5" customHeight="1">
      <c r="A33" s="320" t="s">
        <v>140</v>
      </c>
      <c r="B33" s="508"/>
      <c r="C33" s="510"/>
      <c r="D33" s="510"/>
      <c r="E33" s="510"/>
      <c r="F33" s="510"/>
      <c r="G33" s="510"/>
      <c r="H33" s="510"/>
      <c r="I33" s="510"/>
      <c r="J33" s="510"/>
      <c r="K33" s="510"/>
      <c r="L33" s="510"/>
      <c r="M33" s="510"/>
      <c r="N33" s="510"/>
      <c r="O33" s="510"/>
      <c r="P33" s="510"/>
      <c r="Q33" s="510"/>
      <c r="R33" s="510"/>
      <c r="S33" s="510"/>
    </row>
    <row r="34" spans="1:19" s="276" customFormat="1" ht="13.5" customHeight="1">
      <c r="A34" s="323"/>
      <c r="B34" s="517"/>
      <c r="C34" s="518"/>
      <c r="D34" s="518"/>
      <c r="E34" s="518"/>
      <c r="F34" s="518"/>
      <c r="G34" s="518"/>
      <c r="H34" s="518"/>
      <c r="I34" s="518"/>
      <c r="J34" s="518"/>
      <c r="K34" s="518"/>
      <c r="L34" s="518"/>
      <c r="M34" s="518"/>
      <c r="N34" s="518"/>
      <c r="O34" s="518"/>
      <c r="P34" s="518"/>
      <c r="Q34" s="518"/>
      <c r="R34" s="518"/>
      <c r="S34" s="518"/>
    </row>
    <row r="35" spans="1:19" s="276" customFormat="1" ht="13.5" customHeight="1">
      <c r="A35" s="319"/>
      <c r="B35" s="519">
        <v>10</v>
      </c>
      <c r="C35" s="520">
        <v>30</v>
      </c>
      <c r="D35" s="520">
        <v>0</v>
      </c>
      <c r="E35" s="520">
        <v>1</v>
      </c>
      <c r="F35" s="520">
        <v>4</v>
      </c>
      <c r="G35" s="520">
        <v>6</v>
      </c>
      <c r="H35" s="520">
        <v>12</v>
      </c>
      <c r="I35" s="520">
        <v>1</v>
      </c>
      <c r="J35" s="520">
        <v>5</v>
      </c>
      <c r="K35" s="520">
        <v>4</v>
      </c>
      <c r="L35" s="520">
        <v>-9</v>
      </c>
      <c r="M35" s="520">
        <v>-7</v>
      </c>
      <c r="N35" s="520">
        <v>26</v>
      </c>
      <c r="O35" s="520">
        <v>5</v>
      </c>
      <c r="P35" s="520">
        <v>-28</v>
      </c>
      <c r="Q35" s="520">
        <v>-21</v>
      </c>
      <c r="R35" s="520">
        <v>43</v>
      </c>
      <c r="S35" s="520">
        <v>15</v>
      </c>
    </row>
    <row r="36" spans="1:19" s="276" customFormat="1" ht="13.5" customHeight="1">
      <c r="A36" s="320" t="s">
        <v>146</v>
      </c>
      <c r="B36" s="508"/>
      <c r="C36" s="510"/>
      <c r="D36" s="510"/>
      <c r="E36" s="510"/>
      <c r="F36" s="510"/>
      <c r="G36" s="510"/>
      <c r="H36" s="510"/>
      <c r="I36" s="510"/>
      <c r="J36" s="510"/>
      <c r="K36" s="510"/>
      <c r="L36" s="510"/>
      <c r="M36" s="510"/>
      <c r="N36" s="510"/>
      <c r="O36" s="510"/>
      <c r="P36" s="510"/>
      <c r="Q36" s="510"/>
      <c r="R36" s="510"/>
      <c r="S36" s="510"/>
    </row>
    <row r="37" spans="1:19" s="276" customFormat="1" ht="13.5" customHeight="1">
      <c r="A37" s="321"/>
      <c r="B37" s="517"/>
      <c r="C37" s="518"/>
      <c r="D37" s="518"/>
      <c r="E37" s="518"/>
      <c r="F37" s="518"/>
      <c r="G37" s="518"/>
      <c r="H37" s="518"/>
      <c r="I37" s="518"/>
      <c r="J37" s="518"/>
      <c r="K37" s="518"/>
      <c r="L37" s="518"/>
      <c r="M37" s="518"/>
      <c r="N37" s="518"/>
      <c r="O37" s="518"/>
      <c r="P37" s="518"/>
      <c r="Q37" s="518"/>
      <c r="R37" s="518"/>
      <c r="S37" s="518"/>
    </row>
    <row r="38" spans="1:19" s="276" customFormat="1" ht="13.5" customHeight="1">
      <c r="A38" s="322"/>
      <c r="B38" s="519">
        <v>10</v>
      </c>
      <c r="C38" s="520">
        <v>-2</v>
      </c>
      <c r="D38" s="520">
        <v>-4</v>
      </c>
      <c r="E38" s="520">
        <v>-4</v>
      </c>
      <c r="F38" s="520">
        <v>-10</v>
      </c>
      <c r="G38" s="520">
        <v>-7</v>
      </c>
      <c r="H38" s="520">
        <v>-10</v>
      </c>
      <c r="I38" s="520">
        <v>1</v>
      </c>
      <c r="J38" s="520">
        <v>17</v>
      </c>
      <c r="K38" s="520">
        <v>8</v>
      </c>
      <c r="L38" s="520">
        <v>-6</v>
      </c>
      <c r="M38" s="520">
        <v>-3</v>
      </c>
      <c r="N38" s="520">
        <v>33</v>
      </c>
      <c r="O38" s="520">
        <v>17</v>
      </c>
      <c r="P38" s="520">
        <v>-36</v>
      </c>
      <c r="Q38" s="520">
        <v>-38</v>
      </c>
      <c r="R38" s="520">
        <v>-13</v>
      </c>
      <c r="S38" s="520">
        <v>-42</v>
      </c>
    </row>
    <row r="39" spans="1:19" s="276" customFormat="1" ht="13.5" customHeight="1">
      <c r="A39" s="320" t="s">
        <v>152</v>
      </c>
      <c r="B39" s="508"/>
      <c r="C39" s="510"/>
      <c r="D39" s="510"/>
      <c r="E39" s="510"/>
      <c r="F39" s="510"/>
      <c r="G39" s="510"/>
      <c r="H39" s="510"/>
      <c r="I39" s="510"/>
      <c r="J39" s="510"/>
      <c r="K39" s="510"/>
      <c r="L39" s="510"/>
      <c r="M39" s="510"/>
      <c r="N39" s="510"/>
      <c r="O39" s="510"/>
      <c r="P39" s="510"/>
      <c r="Q39" s="510"/>
      <c r="R39" s="510"/>
      <c r="S39" s="510"/>
    </row>
    <row r="40" spans="1:19" s="276" customFormat="1" ht="13.5" customHeight="1">
      <c r="A40" s="323"/>
      <c r="B40" s="517"/>
      <c r="C40" s="518"/>
      <c r="D40" s="518"/>
      <c r="E40" s="518"/>
      <c r="F40" s="518"/>
      <c r="G40" s="518"/>
      <c r="H40" s="518"/>
      <c r="I40" s="518"/>
      <c r="J40" s="518"/>
      <c r="K40" s="518"/>
      <c r="L40" s="518"/>
      <c r="M40" s="518"/>
      <c r="N40" s="518"/>
      <c r="O40" s="518"/>
      <c r="P40" s="518"/>
      <c r="Q40" s="518"/>
      <c r="R40" s="518"/>
      <c r="S40" s="518"/>
    </row>
    <row r="41" spans="1:19" s="276" customFormat="1" ht="13.5" customHeight="1">
      <c r="A41" s="319"/>
      <c r="B41" s="519">
        <v>10</v>
      </c>
      <c r="C41" s="520">
        <v>13</v>
      </c>
      <c r="D41" s="520">
        <v>1</v>
      </c>
      <c r="E41" s="520">
        <v>1</v>
      </c>
      <c r="F41" s="520">
        <v>-9</v>
      </c>
      <c r="G41" s="520">
        <v>-1</v>
      </c>
      <c r="H41" s="520">
        <v>10</v>
      </c>
      <c r="I41" s="520">
        <v>21</v>
      </c>
      <c r="J41" s="520">
        <v>16</v>
      </c>
      <c r="K41" s="520">
        <v>11</v>
      </c>
      <c r="L41" s="520">
        <v>-5</v>
      </c>
      <c r="M41" s="520">
        <v>-3</v>
      </c>
      <c r="N41" s="520">
        <v>8</v>
      </c>
      <c r="O41" s="520">
        <v>7</v>
      </c>
      <c r="P41" s="520">
        <v>1</v>
      </c>
      <c r="Q41" s="520">
        <v>-6</v>
      </c>
      <c r="R41" s="520">
        <v>1</v>
      </c>
      <c r="S41" s="520">
        <v>25</v>
      </c>
    </row>
    <row r="42" spans="1:19" s="276" customFormat="1" ht="13.5" customHeight="1">
      <c r="A42" s="320" t="s">
        <v>158</v>
      </c>
      <c r="B42" s="508"/>
      <c r="C42" s="510"/>
      <c r="D42" s="510"/>
      <c r="E42" s="510"/>
      <c r="F42" s="510"/>
      <c r="G42" s="510"/>
      <c r="H42" s="510"/>
      <c r="I42" s="510"/>
      <c r="J42" s="510"/>
      <c r="K42" s="510"/>
      <c r="L42" s="510"/>
      <c r="M42" s="510"/>
      <c r="N42" s="510"/>
      <c r="O42" s="510"/>
      <c r="P42" s="510"/>
      <c r="Q42" s="510"/>
      <c r="R42" s="510"/>
      <c r="S42" s="510"/>
    </row>
    <row r="43" spans="1:19" s="276" customFormat="1" ht="13.5" customHeight="1">
      <c r="A43" s="321"/>
      <c r="B43" s="517"/>
      <c r="C43" s="518"/>
      <c r="D43" s="518"/>
      <c r="E43" s="518"/>
      <c r="F43" s="518"/>
      <c r="G43" s="518"/>
      <c r="H43" s="518"/>
      <c r="I43" s="518"/>
      <c r="J43" s="518"/>
      <c r="K43" s="518"/>
      <c r="L43" s="518"/>
      <c r="M43" s="518"/>
      <c r="N43" s="518"/>
      <c r="O43" s="518"/>
      <c r="P43" s="518"/>
      <c r="Q43" s="518"/>
      <c r="R43" s="518"/>
      <c r="S43" s="518"/>
    </row>
    <row r="44" spans="1:19" s="276" customFormat="1" ht="13.5" customHeight="1">
      <c r="A44" s="322"/>
      <c r="B44" s="519">
        <v>11</v>
      </c>
      <c r="C44" s="520">
        <v>13</v>
      </c>
      <c r="D44" s="520">
        <v>0</v>
      </c>
      <c r="E44" s="520">
        <v>1</v>
      </c>
      <c r="F44" s="520">
        <v>-1</v>
      </c>
      <c r="G44" s="520">
        <v>2</v>
      </c>
      <c r="H44" s="520">
        <v>-11</v>
      </c>
      <c r="I44" s="520">
        <v>3</v>
      </c>
      <c r="J44" s="520">
        <v>10</v>
      </c>
      <c r="K44" s="520">
        <v>8</v>
      </c>
      <c r="L44" s="520">
        <v>-7</v>
      </c>
      <c r="M44" s="520">
        <v>-5</v>
      </c>
      <c r="N44" s="520">
        <v>25</v>
      </c>
      <c r="O44" s="520">
        <v>9</v>
      </c>
      <c r="P44" s="520">
        <v>-13</v>
      </c>
      <c r="Q44" s="520">
        <v>-3</v>
      </c>
      <c r="R44" s="520">
        <v>-10</v>
      </c>
      <c r="S44" s="520">
        <v>10</v>
      </c>
    </row>
    <row r="45" spans="1:19" s="276" customFormat="1" ht="13.5" customHeight="1">
      <c r="A45" s="320" t="s">
        <v>164</v>
      </c>
      <c r="B45" s="508"/>
      <c r="C45" s="510"/>
      <c r="D45" s="510"/>
      <c r="E45" s="510"/>
      <c r="F45" s="510"/>
      <c r="G45" s="510"/>
      <c r="H45" s="510"/>
      <c r="I45" s="510"/>
      <c r="J45" s="510"/>
      <c r="K45" s="510"/>
      <c r="L45" s="510"/>
      <c r="M45" s="510"/>
      <c r="N45" s="510"/>
      <c r="O45" s="510"/>
      <c r="P45" s="510"/>
      <c r="Q45" s="510"/>
      <c r="R45" s="510"/>
      <c r="S45" s="510"/>
    </row>
    <row r="46" spans="1:19" s="276" customFormat="1" ht="13.5" customHeight="1">
      <c r="A46" s="323"/>
      <c r="B46" s="517"/>
      <c r="C46" s="518"/>
      <c r="D46" s="518"/>
      <c r="E46" s="518"/>
      <c r="F46" s="518"/>
      <c r="G46" s="518"/>
      <c r="H46" s="518"/>
      <c r="I46" s="518"/>
      <c r="J46" s="518"/>
      <c r="K46" s="518"/>
      <c r="L46" s="518"/>
      <c r="M46" s="518"/>
      <c r="N46" s="518"/>
      <c r="O46" s="518"/>
      <c r="P46" s="518"/>
      <c r="Q46" s="518"/>
      <c r="R46" s="518"/>
      <c r="S46" s="518"/>
    </row>
    <row r="47" spans="1:19" s="276" customFormat="1" ht="13.5" customHeight="1">
      <c r="A47" s="319"/>
      <c r="B47" s="519">
        <v>3</v>
      </c>
      <c r="C47" s="520">
        <v>-3</v>
      </c>
      <c r="D47" s="520">
        <v>0</v>
      </c>
      <c r="E47" s="520">
        <v>0</v>
      </c>
      <c r="F47" s="520">
        <v>0</v>
      </c>
      <c r="G47" s="520">
        <v>1</v>
      </c>
      <c r="H47" s="520">
        <v>-2</v>
      </c>
      <c r="I47" s="520">
        <v>2</v>
      </c>
      <c r="J47" s="520">
        <v>10</v>
      </c>
      <c r="K47" s="520">
        <v>2</v>
      </c>
      <c r="L47" s="520">
        <v>-2</v>
      </c>
      <c r="M47" s="520">
        <v>-1</v>
      </c>
      <c r="N47" s="520">
        <v>-8</v>
      </c>
      <c r="O47" s="520">
        <v>-7</v>
      </c>
      <c r="P47" s="520">
        <v>-22</v>
      </c>
      <c r="Q47" s="520">
        <v>-13</v>
      </c>
      <c r="R47" s="520">
        <v>-25</v>
      </c>
      <c r="S47" s="520">
        <v>-25</v>
      </c>
    </row>
    <row r="48" spans="1:19" s="276" customFormat="1" ht="13.5" customHeight="1">
      <c r="A48" s="320" t="s">
        <v>170</v>
      </c>
      <c r="B48" s="508"/>
      <c r="C48" s="510"/>
      <c r="D48" s="510"/>
      <c r="E48" s="510"/>
      <c r="F48" s="510"/>
      <c r="G48" s="510"/>
      <c r="H48" s="510"/>
      <c r="I48" s="510"/>
      <c r="J48" s="510"/>
      <c r="K48" s="510"/>
      <c r="L48" s="510"/>
      <c r="M48" s="510"/>
      <c r="N48" s="510"/>
      <c r="O48" s="510"/>
      <c r="P48" s="510"/>
      <c r="Q48" s="510"/>
      <c r="R48" s="510"/>
      <c r="S48" s="510"/>
    </row>
    <row r="49" spans="1:19" s="276" customFormat="1" ht="13.5" customHeight="1">
      <c r="A49" s="321"/>
      <c r="B49" s="517"/>
      <c r="C49" s="518"/>
      <c r="D49" s="518"/>
      <c r="E49" s="518"/>
      <c r="F49" s="518"/>
      <c r="G49" s="518"/>
      <c r="H49" s="518"/>
      <c r="I49" s="518"/>
      <c r="J49" s="518"/>
      <c r="K49" s="518"/>
      <c r="L49" s="518"/>
      <c r="M49" s="518"/>
      <c r="N49" s="518"/>
      <c r="O49" s="518"/>
      <c r="P49" s="518"/>
      <c r="Q49" s="518"/>
      <c r="R49" s="518"/>
      <c r="S49" s="518"/>
    </row>
    <row r="50" spans="1:19" s="276" customFormat="1" ht="13.5" customHeight="1">
      <c r="A50" s="322"/>
      <c r="B50" s="519">
        <v>2</v>
      </c>
      <c r="C50" s="520">
        <v>3</v>
      </c>
      <c r="D50" s="520">
        <v>-1</v>
      </c>
      <c r="E50" s="520">
        <v>-1</v>
      </c>
      <c r="F50" s="520">
        <v>1</v>
      </c>
      <c r="G50" s="520">
        <v>0</v>
      </c>
      <c r="H50" s="520">
        <v>-16</v>
      </c>
      <c r="I50" s="520">
        <v>-6</v>
      </c>
      <c r="J50" s="520">
        <v>1</v>
      </c>
      <c r="K50" s="520">
        <v>0</v>
      </c>
      <c r="L50" s="520">
        <v>-2</v>
      </c>
      <c r="M50" s="520">
        <v>0</v>
      </c>
      <c r="N50" s="520">
        <v>-6</v>
      </c>
      <c r="O50" s="520">
        <v>1</v>
      </c>
      <c r="P50" s="520">
        <v>5</v>
      </c>
      <c r="Q50" s="520">
        <v>-1</v>
      </c>
      <c r="R50" s="520">
        <v>-25</v>
      </c>
      <c r="S50" s="520">
        <v>-6</v>
      </c>
    </row>
    <row r="51" spans="1:19" s="276" customFormat="1" ht="13.5" customHeight="1">
      <c r="A51" s="320" t="s">
        <v>176</v>
      </c>
      <c r="B51" s="508"/>
      <c r="C51" s="510"/>
      <c r="D51" s="510"/>
      <c r="E51" s="510"/>
      <c r="F51" s="510"/>
      <c r="G51" s="510"/>
      <c r="H51" s="510"/>
      <c r="I51" s="510"/>
      <c r="J51" s="510"/>
      <c r="K51" s="510"/>
      <c r="L51" s="510"/>
      <c r="M51" s="510"/>
      <c r="N51" s="510"/>
      <c r="O51" s="510"/>
      <c r="P51" s="510"/>
      <c r="Q51" s="510"/>
      <c r="R51" s="510"/>
      <c r="S51" s="510"/>
    </row>
    <row r="52" spans="1:19" s="276" customFormat="1" ht="13.5" customHeight="1">
      <c r="A52" s="323"/>
      <c r="B52" s="517"/>
      <c r="C52" s="518"/>
      <c r="D52" s="518"/>
      <c r="E52" s="518"/>
      <c r="F52" s="518"/>
      <c r="G52" s="518"/>
      <c r="H52" s="518"/>
      <c r="I52" s="518"/>
      <c r="J52" s="518"/>
      <c r="K52" s="518"/>
      <c r="L52" s="518"/>
      <c r="M52" s="518"/>
      <c r="N52" s="518"/>
      <c r="O52" s="518"/>
      <c r="P52" s="518"/>
      <c r="Q52" s="518"/>
      <c r="R52" s="518"/>
      <c r="S52" s="518"/>
    </row>
    <row r="53" spans="1:19" s="276" customFormat="1" ht="13.5" customHeight="1">
      <c r="A53" s="319"/>
      <c r="B53" s="519">
        <v>-8</v>
      </c>
      <c r="C53" s="520">
        <v>-3</v>
      </c>
      <c r="D53" s="520">
        <v>0</v>
      </c>
      <c r="E53" s="520">
        <v>0</v>
      </c>
      <c r="F53" s="520">
        <v>-1</v>
      </c>
      <c r="G53" s="520">
        <v>0</v>
      </c>
      <c r="H53" s="520">
        <v>-22</v>
      </c>
      <c r="I53" s="520">
        <v>-14</v>
      </c>
      <c r="J53" s="520">
        <v>0</v>
      </c>
      <c r="K53" s="520">
        <v>1</v>
      </c>
      <c r="L53" s="520">
        <v>0</v>
      </c>
      <c r="M53" s="520">
        <v>0</v>
      </c>
      <c r="N53" s="520">
        <v>-2</v>
      </c>
      <c r="O53" s="520">
        <v>-4</v>
      </c>
      <c r="P53" s="520">
        <v>10</v>
      </c>
      <c r="Q53" s="520">
        <v>1</v>
      </c>
      <c r="R53" s="520">
        <v>-29</v>
      </c>
      <c r="S53" s="520">
        <v>-27</v>
      </c>
    </row>
    <row r="54" spans="1:19" s="276" customFormat="1" ht="13.5" customHeight="1">
      <c r="A54" s="320" t="s">
        <v>182</v>
      </c>
      <c r="B54" s="508"/>
      <c r="C54" s="510"/>
      <c r="D54" s="510"/>
      <c r="E54" s="510"/>
      <c r="F54" s="510"/>
      <c r="G54" s="510"/>
      <c r="H54" s="510"/>
      <c r="I54" s="510"/>
      <c r="J54" s="510"/>
      <c r="K54" s="510"/>
      <c r="L54" s="510"/>
      <c r="M54" s="510"/>
      <c r="N54" s="510"/>
      <c r="O54" s="510"/>
      <c r="P54" s="510"/>
      <c r="Q54" s="510"/>
      <c r="R54" s="510"/>
      <c r="S54" s="510"/>
    </row>
    <row r="55" spans="1:19" s="276" customFormat="1" ht="13.5" customHeight="1">
      <c r="A55" s="321"/>
      <c r="B55" s="517"/>
      <c r="C55" s="518"/>
      <c r="D55" s="518"/>
      <c r="E55" s="518"/>
      <c r="F55" s="518"/>
      <c r="G55" s="518"/>
      <c r="H55" s="518"/>
      <c r="I55" s="518"/>
      <c r="J55" s="518"/>
      <c r="K55" s="518"/>
      <c r="L55" s="518"/>
      <c r="M55" s="518"/>
      <c r="N55" s="518"/>
      <c r="O55" s="518"/>
      <c r="P55" s="518"/>
      <c r="Q55" s="518"/>
      <c r="R55" s="518"/>
      <c r="S55" s="518"/>
    </row>
    <row r="56" spans="1:19" s="276" customFormat="1" ht="13.5" customHeight="1">
      <c r="A56" s="322"/>
      <c r="B56" s="519">
        <v>-1</v>
      </c>
      <c r="C56" s="520">
        <v>0</v>
      </c>
      <c r="D56" s="520">
        <v>0</v>
      </c>
      <c r="E56" s="520">
        <v>0</v>
      </c>
      <c r="F56" s="520">
        <v>-1</v>
      </c>
      <c r="G56" s="520">
        <v>-1</v>
      </c>
      <c r="H56" s="520">
        <v>10</v>
      </c>
      <c r="I56" s="520">
        <v>7</v>
      </c>
      <c r="J56" s="520">
        <v>3</v>
      </c>
      <c r="K56" s="520">
        <v>1</v>
      </c>
      <c r="L56" s="520">
        <v>0</v>
      </c>
      <c r="M56" s="520">
        <v>0</v>
      </c>
      <c r="N56" s="520">
        <v>3</v>
      </c>
      <c r="O56" s="520">
        <v>1</v>
      </c>
      <c r="P56" s="520">
        <v>-32</v>
      </c>
      <c r="Q56" s="520">
        <v>1</v>
      </c>
      <c r="R56" s="520">
        <v>-23</v>
      </c>
      <c r="S56" s="520">
        <v>5</v>
      </c>
    </row>
    <row r="57" spans="1:19" s="276" customFormat="1" ht="13.5" customHeight="1">
      <c r="A57" s="320" t="s">
        <v>234</v>
      </c>
      <c r="B57" s="508">
        <v>5</v>
      </c>
      <c r="C57" s="510">
        <v>2</v>
      </c>
      <c r="D57" s="510">
        <v>0</v>
      </c>
      <c r="E57" s="510">
        <v>0</v>
      </c>
      <c r="F57" s="510">
        <v>2</v>
      </c>
      <c r="G57" s="510">
        <v>1</v>
      </c>
      <c r="H57" s="510">
        <v>295</v>
      </c>
      <c r="I57" s="510">
        <v>55</v>
      </c>
      <c r="J57" s="510">
        <v>2</v>
      </c>
      <c r="K57" s="510">
        <v>1</v>
      </c>
      <c r="L57" s="510">
        <v>2</v>
      </c>
      <c r="M57" s="510">
        <v>1</v>
      </c>
      <c r="N57" s="510">
        <v>55</v>
      </c>
      <c r="O57" s="510">
        <v>13</v>
      </c>
      <c r="P57" s="510">
        <v>213</v>
      </c>
      <c r="Q57" s="510">
        <v>43</v>
      </c>
      <c r="R57" s="510">
        <v>584</v>
      </c>
      <c r="S57" s="510">
        <v>121</v>
      </c>
    </row>
    <row r="58" spans="1:19" s="276" customFormat="1" ht="13.5" customHeight="1">
      <c r="A58" s="323"/>
      <c r="B58" s="517">
        <v>5</v>
      </c>
      <c r="C58" s="518">
        <v>2</v>
      </c>
      <c r="D58" s="518">
        <v>0</v>
      </c>
      <c r="E58" s="518">
        <v>0</v>
      </c>
      <c r="F58" s="518">
        <v>2</v>
      </c>
      <c r="G58" s="518">
        <v>1</v>
      </c>
      <c r="H58" s="518">
        <v>295</v>
      </c>
      <c r="I58" s="518">
        <v>55</v>
      </c>
      <c r="J58" s="518">
        <v>2</v>
      </c>
      <c r="K58" s="518">
        <v>1</v>
      </c>
      <c r="L58" s="518">
        <v>2</v>
      </c>
      <c r="M58" s="518">
        <v>1</v>
      </c>
      <c r="N58" s="518">
        <v>55</v>
      </c>
      <c r="O58" s="518">
        <v>13</v>
      </c>
      <c r="P58" s="518">
        <v>213</v>
      </c>
      <c r="Q58" s="518">
        <v>43</v>
      </c>
      <c r="R58" s="518">
        <v>584</v>
      </c>
      <c r="S58" s="518">
        <v>121</v>
      </c>
    </row>
    <row r="59" spans="1:19" s="276" customFormat="1" ht="13.5" customHeight="1">
      <c r="A59" s="322"/>
      <c r="B59" s="519">
        <v>-2764</v>
      </c>
      <c r="C59" s="520">
        <v>-1135</v>
      </c>
      <c r="D59" s="520">
        <v>-1020</v>
      </c>
      <c r="E59" s="520">
        <v>-542</v>
      </c>
      <c r="F59" s="520">
        <v>-1510</v>
      </c>
      <c r="G59" s="520">
        <v>-300</v>
      </c>
      <c r="H59" s="520">
        <v>241</v>
      </c>
      <c r="I59" s="520">
        <v>230</v>
      </c>
      <c r="J59" s="520">
        <v>138</v>
      </c>
      <c r="K59" s="520">
        <v>70</v>
      </c>
      <c r="L59" s="520">
        <v>-166</v>
      </c>
      <c r="M59" s="520">
        <v>-86</v>
      </c>
      <c r="N59" s="520">
        <v>1306</v>
      </c>
      <c r="O59" s="520">
        <v>693</v>
      </c>
      <c r="P59" s="520">
        <v>57</v>
      </c>
      <c r="Q59" s="520">
        <v>-182</v>
      </c>
      <c r="R59" s="520">
        <v>-1216</v>
      </c>
      <c r="S59" s="520">
        <v>107</v>
      </c>
    </row>
    <row r="60" spans="1:19" s="276" customFormat="1" ht="13.5" customHeight="1">
      <c r="A60" s="324" t="s">
        <v>199</v>
      </c>
      <c r="B60" s="508">
        <v>28379</v>
      </c>
      <c r="C60" s="510">
        <v>17866</v>
      </c>
      <c r="D60" s="510">
        <v>3759</v>
      </c>
      <c r="E60" s="510">
        <v>2196</v>
      </c>
      <c r="F60" s="510">
        <v>12277</v>
      </c>
      <c r="G60" s="510">
        <v>4175</v>
      </c>
      <c r="H60" s="510">
        <v>5191</v>
      </c>
      <c r="I60" s="510">
        <v>2198</v>
      </c>
      <c r="J60" s="510">
        <v>174</v>
      </c>
      <c r="K60" s="510">
        <v>83</v>
      </c>
      <c r="L60" s="510">
        <v>696</v>
      </c>
      <c r="M60" s="510">
        <v>382</v>
      </c>
      <c r="N60" s="510">
        <v>9471</v>
      </c>
      <c r="O60" s="510">
        <v>4719</v>
      </c>
      <c r="P60" s="510">
        <v>9773</v>
      </c>
      <c r="Q60" s="510">
        <v>4993</v>
      </c>
      <c r="R60" s="510">
        <v>88824</v>
      </c>
      <c r="S60" s="510">
        <v>45635</v>
      </c>
    </row>
    <row r="61" spans="1:19" s="276" customFormat="1" ht="13.5" customHeight="1" thickBot="1">
      <c r="A61" s="325"/>
      <c r="B61" s="522">
        <v>28379</v>
      </c>
      <c r="C61" s="521">
        <v>17866</v>
      </c>
      <c r="D61" s="521">
        <v>3759</v>
      </c>
      <c r="E61" s="521">
        <v>2196</v>
      </c>
      <c r="F61" s="521">
        <v>12277</v>
      </c>
      <c r="G61" s="521">
        <v>4175</v>
      </c>
      <c r="H61" s="521">
        <v>5191</v>
      </c>
      <c r="I61" s="521">
        <v>2198</v>
      </c>
      <c r="J61" s="521">
        <v>174</v>
      </c>
      <c r="K61" s="521">
        <v>83</v>
      </c>
      <c r="L61" s="521">
        <v>696</v>
      </c>
      <c r="M61" s="521">
        <v>382</v>
      </c>
      <c r="N61" s="521">
        <v>9471</v>
      </c>
      <c r="O61" s="521">
        <v>4719</v>
      </c>
      <c r="P61" s="521">
        <v>9773</v>
      </c>
      <c r="Q61" s="521">
        <v>4993</v>
      </c>
      <c r="R61" s="521">
        <v>88824</v>
      </c>
      <c r="S61" s="521">
        <v>45635</v>
      </c>
    </row>
    <row r="62" spans="1:19" s="309" customFormat="1" ht="10.5">
      <c r="A62" s="306" t="s">
        <v>349</v>
      </c>
      <c r="B62" s="307"/>
      <c r="C62" s="307"/>
      <c r="D62" s="307"/>
      <c r="E62" s="307"/>
      <c r="F62" s="307"/>
      <c r="G62" s="307"/>
      <c r="H62" s="307"/>
      <c r="I62" s="307"/>
      <c r="J62" s="310" t="s">
        <v>348</v>
      </c>
      <c r="K62" s="307"/>
      <c r="L62" s="307"/>
      <c r="M62" s="307"/>
      <c r="N62" s="307"/>
      <c r="O62" s="307"/>
      <c r="P62" s="307"/>
      <c r="Q62" s="307"/>
      <c r="R62" s="307"/>
      <c r="S62" s="307"/>
    </row>
    <row r="63" spans="1:19" s="309" customFormat="1" ht="10.5">
      <c r="A63" s="310" t="s">
        <v>323</v>
      </c>
      <c r="B63" s="310"/>
      <c r="C63" s="310"/>
      <c r="D63" s="310"/>
      <c r="E63" s="310"/>
      <c r="F63" s="310"/>
      <c r="G63" s="310"/>
      <c r="H63" s="310"/>
      <c r="I63" s="310"/>
      <c r="J63" s="310" t="s">
        <v>238</v>
      </c>
      <c r="K63" s="310"/>
      <c r="L63" s="310"/>
      <c r="M63" s="310"/>
      <c r="N63" s="310"/>
      <c r="O63" s="310"/>
      <c r="P63" s="310"/>
      <c r="Q63" s="310"/>
      <c r="R63" s="310"/>
      <c r="S63" s="310"/>
    </row>
    <row r="64" spans="2:19" s="309" customFormat="1" ht="10.5">
      <c r="B64" s="310"/>
      <c r="C64" s="310"/>
      <c r="D64" s="310"/>
      <c r="E64" s="310"/>
      <c r="F64" s="310"/>
      <c r="G64" s="310"/>
      <c r="H64" s="310"/>
      <c r="I64" s="310"/>
      <c r="K64" s="310"/>
      <c r="L64" s="310"/>
      <c r="M64" s="310"/>
      <c r="N64" s="310"/>
      <c r="O64" s="310"/>
      <c r="P64" s="310"/>
      <c r="Q64" s="310"/>
      <c r="R64" s="310"/>
      <c r="S64" s="310"/>
    </row>
  </sheetData>
  <sheetProtection/>
  <mergeCells count="352">
    <mergeCell ref="R56:R58"/>
    <mergeCell ref="S56:S58"/>
    <mergeCell ref="Q53:Q55"/>
    <mergeCell ref="P53:P55"/>
    <mergeCell ref="N56:N58"/>
    <mergeCell ref="O56:O58"/>
    <mergeCell ref="S53:S55"/>
    <mergeCell ref="P59:P61"/>
    <mergeCell ref="R2:S2"/>
    <mergeCell ref="Q59:Q61"/>
    <mergeCell ref="R59:R61"/>
    <mergeCell ref="S59:S61"/>
    <mergeCell ref="Q56:Q58"/>
    <mergeCell ref="P38:P40"/>
    <mergeCell ref="Q38:Q40"/>
    <mergeCell ref="R38:R40"/>
    <mergeCell ref="S38:S40"/>
    <mergeCell ref="B59:B61"/>
    <mergeCell ref="C59:C61"/>
    <mergeCell ref="D59:D61"/>
    <mergeCell ref="E59:E61"/>
    <mergeCell ref="R53:R55"/>
    <mergeCell ref="L59:L61"/>
    <mergeCell ref="M59:M61"/>
    <mergeCell ref="N59:N61"/>
    <mergeCell ref="O59:O61"/>
    <mergeCell ref="N53:N55"/>
    <mergeCell ref="F59:F61"/>
    <mergeCell ref="G59:G61"/>
    <mergeCell ref="H59:H61"/>
    <mergeCell ref="M56:M58"/>
    <mergeCell ref="F56:F58"/>
    <mergeCell ref="G56:G58"/>
    <mergeCell ref="H56:H58"/>
    <mergeCell ref="I59:I61"/>
    <mergeCell ref="J59:J61"/>
    <mergeCell ref="K59:K61"/>
    <mergeCell ref="B56:B58"/>
    <mergeCell ref="C56:C58"/>
    <mergeCell ref="D56:D58"/>
    <mergeCell ref="E56:E58"/>
    <mergeCell ref="I56:I58"/>
    <mergeCell ref="J56:J58"/>
    <mergeCell ref="H53:H55"/>
    <mergeCell ref="I53:I55"/>
    <mergeCell ref="P56:P58"/>
    <mergeCell ref="J53:J55"/>
    <mergeCell ref="K53:K55"/>
    <mergeCell ref="L53:L55"/>
    <mergeCell ref="M53:M55"/>
    <mergeCell ref="K56:K58"/>
    <mergeCell ref="L56:L58"/>
    <mergeCell ref="O53:O55"/>
    <mergeCell ref="B53:B55"/>
    <mergeCell ref="C53:C55"/>
    <mergeCell ref="D53:D55"/>
    <mergeCell ref="E53:E55"/>
    <mergeCell ref="F53:F55"/>
    <mergeCell ref="G53:G55"/>
    <mergeCell ref="N50:N52"/>
    <mergeCell ref="O50:O52"/>
    <mergeCell ref="P50:P52"/>
    <mergeCell ref="Q50:Q52"/>
    <mergeCell ref="R50:R52"/>
    <mergeCell ref="S50:S52"/>
    <mergeCell ref="H50:H52"/>
    <mergeCell ref="I50:I52"/>
    <mergeCell ref="J50:J52"/>
    <mergeCell ref="K50:K52"/>
    <mergeCell ref="L50:L52"/>
    <mergeCell ref="M50:M52"/>
    <mergeCell ref="B50:B52"/>
    <mergeCell ref="C50:C52"/>
    <mergeCell ref="D50:D52"/>
    <mergeCell ref="E50:E52"/>
    <mergeCell ref="F50:F52"/>
    <mergeCell ref="G50:G52"/>
    <mergeCell ref="N47:N49"/>
    <mergeCell ref="O47:O49"/>
    <mergeCell ref="P47:P49"/>
    <mergeCell ref="Q47:Q49"/>
    <mergeCell ref="R47:R49"/>
    <mergeCell ref="S47:S49"/>
    <mergeCell ref="H47:H49"/>
    <mergeCell ref="I47:I49"/>
    <mergeCell ref="J47:J49"/>
    <mergeCell ref="K47:K49"/>
    <mergeCell ref="L47:L49"/>
    <mergeCell ref="M47:M49"/>
    <mergeCell ref="B47:B49"/>
    <mergeCell ref="C47:C49"/>
    <mergeCell ref="D47:D49"/>
    <mergeCell ref="E47:E49"/>
    <mergeCell ref="F47:F49"/>
    <mergeCell ref="G47:G49"/>
    <mergeCell ref="N44:N46"/>
    <mergeCell ref="O44:O46"/>
    <mergeCell ref="P44:P46"/>
    <mergeCell ref="Q44:Q46"/>
    <mergeCell ref="R44:R46"/>
    <mergeCell ref="S44:S46"/>
    <mergeCell ref="H44:H46"/>
    <mergeCell ref="I44:I46"/>
    <mergeCell ref="J44:J46"/>
    <mergeCell ref="K44:K46"/>
    <mergeCell ref="L44:L46"/>
    <mergeCell ref="M44:M46"/>
    <mergeCell ref="B44:B46"/>
    <mergeCell ref="C44:C46"/>
    <mergeCell ref="D44:D46"/>
    <mergeCell ref="E44:E46"/>
    <mergeCell ref="F44:F46"/>
    <mergeCell ref="G44:G46"/>
    <mergeCell ref="N41:N43"/>
    <mergeCell ref="O41:O43"/>
    <mergeCell ref="P41:P43"/>
    <mergeCell ref="Q41:Q43"/>
    <mergeCell ref="R41:R43"/>
    <mergeCell ref="S41:S43"/>
    <mergeCell ref="H41:H43"/>
    <mergeCell ref="I41:I43"/>
    <mergeCell ref="J41:J43"/>
    <mergeCell ref="K41:K43"/>
    <mergeCell ref="L41:L43"/>
    <mergeCell ref="M41:M43"/>
    <mergeCell ref="B41:B43"/>
    <mergeCell ref="C41:C43"/>
    <mergeCell ref="D41:D43"/>
    <mergeCell ref="E41:E43"/>
    <mergeCell ref="F41:F43"/>
    <mergeCell ref="G41:G43"/>
    <mergeCell ref="J38:J40"/>
    <mergeCell ref="K38:K40"/>
    <mergeCell ref="L38:L40"/>
    <mergeCell ref="M38:M40"/>
    <mergeCell ref="N38:N40"/>
    <mergeCell ref="O38:O40"/>
    <mergeCell ref="R35:R37"/>
    <mergeCell ref="S35:S37"/>
    <mergeCell ref="B38:B40"/>
    <mergeCell ref="C38:C40"/>
    <mergeCell ref="D38:D40"/>
    <mergeCell ref="E38:E40"/>
    <mergeCell ref="F38:F40"/>
    <mergeCell ref="G38:G40"/>
    <mergeCell ref="H38:H40"/>
    <mergeCell ref="I38:I40"/>
    <mergeCell ref="L35:L37"/>
    <mergeCell ref="M35:M37"/>
    <mergeCell ref="N35:N37"/>
    <mergeCell ref="O35:O37"/>
    <mergeCell ref="P35:P37"/>
    <mergeCell ref="Q35:Q37"/>
    <mergeCell ref="F35:F37"/>
    <mergeCell ref="G35:G37"/>
    <mergeCell ref="H35:H37"/>
    <mergeCell ref="I35:I37"/>
    <mergeCell ref="J35:J37"/>
    <mergeCell ref="K35:K37"/>
    <mergeCell ref="C32:C34"/>
    <mergeCell ref="B32:B34"/>
    <mergeCell ref="B35:B37"/>
    <mergeCell ref="C35:C37"/>
    <mergeCell ref="D35:D37"/>
    <mergeCell ref="E35:E37"/>
    <mergeCell ref="I32:I34"/>
    <mergeCell ref="H32:H34"/>
    <mergeCell ref="G32:G34"/>
    <mergeCell ref="F32:F34"/>
    <mergeCell ref="E32:E34"/>
    <mergeCell ref="D32:D34"/>
    <mergeCell ref="O32:O34"/>
    <mergeCell ref="N32:N34"/>
    <mergeCell ref="M32:M34"/>
    <mergeCell ref="L32:L34"/>
    <mergeCell ref="K32:K34"/>
    <mergeCell ref="J32:J34"/>
    <mergeCell ref="R29:R31"/>
    <mergeCell ref="S29:S31"/>
    <mergeCell ref="S32:S34"/>
    <mergeCell ref="R32:R34"/>
    <mergeCell ref="Q32:Q34"/>
    <mergeCell ref="P32:P34"/>
    <mergeCell ref="L29:L31"/>
    <mergeCell ref="M29:M31"/>
    <mergeCell ref="N29:N31"/>
    <mergeCell ref="O29:O31"/>
    <mergeCell ref="P29:P31"/>
    <mergeCell ref="Q29:Q31"/>
    <mergeCell ref="F29:F31"/>
    <mergeCell ref="G29:G31"/>
    <mergeCell ref="H29:H31"/>
    <mergeCell ref="I29:I31"/>
    <mergeCell ref="J29:J31"/>
    <mergeCell ref="K29:K31"/>
    <mergeCell ref="C26:C28"/>
    <mergeCell ref="B26:B28"/>
    <mergeCell ref="B29:B31"/>
    <mergeCell ref="C29:C31"/>
    <mergeCell ref="D29:D31"/>
    <mergeCell ref="E29:E31"/>
    <mergeCell ref="I26:I28"/>
    <mergeCell ref="H26:H28"/>
    <mergeCell ref="G26:G28"/>
    <mergeCell ref="F26:F28"/>
    <mergeCell ref="E26:E28"/>
    <mergeCell ref="D26:D28"/>
    <mergeCell ref="O26:O28"/>
    <mergeCell ref="N26:N28"/>
    <mergeCell ref="M26:M28"/>
    <mergeCell ref="L26:L28"/>
    <mergeCell ref="K26:K28"/>
    <mergeCell ref="J26:J28"/>
    <mergeCell ref="R23:R25"/>
    <mergeCell ref="S23:S25"/>
    <mergeCell ref="S26:S28"/>
    <mergeCell ref="R26:R28"/>
    <mergeCell ref="Q26:Q28"/>
    <mergeCell ref="P26:P28"/>
    <mergeCell ref="L23:L25"/>
    <mergeCell ref="M23:M25"/>
    <mergeCell ref="N23:N25"/>
    <mergeCell ref="O23:O25"/>
    <mergeCell ref="P23:P25"/>
    <mergeCell ref="Q23:Q25"/>
    <mergeCell ref="F23:F25"/>
    <mergeCell ref="G23:G25"/>
    <mergeCell ref="H23:H25"/>
    <mergeCell ref="I23:I25"/>
    <mergeCell ref="J23:J25"/>
    <mergeCell ref="K23:K25"/>
    <mergeCell ref="C20:C22"/>
    <mergeCell ref="B20:B22"/>
    <mergeCell ref="B23:B25"/>
    <mergeCell ref="C23:C25"/>
    <mergeCell ref="D23:D25"/>
    <mergeCell ref="E23:E25"/>
    <mergeCell ref="I20:I22"/>
    <mergeCell ref="H20:H22"/>
    <mergeCell ref="G20:G22"/>
    <mergeCell ref="F20:F22"/>
    <mergeCell ref="E20:E22"/>
    <mergeCell ref="D20:D22"/>
    <mergeCell ref="O20:O22"/>
    <mergeCell ref="N20:N22"/>
    <mergeCell ref="M20:M22"/>
    <mergeCell ref="L20:L22"/>
    <mergeCell ref="K20:K22"/>
    <mergeCell ref="J20:J22"/>
    <mergeCell ref="Q17:Q19"/>
    <mergeCell ref="R17:R19"/>
    <mergeCell ref="S20:S22"/>
    <mergeCell ref="R20:R22"/>
    <mergeCell ref="Q20:Q22"/>
    <mergeCell ref="P20:P22"/>
    <mergeCell ref="S17:S19"/>
    <mergeCell ref="B17:B19"/>
    <mergeCell ref="C17:C19"/>
    <mergeCell ref="D17:D19"/>
    <mergeCell ref="E17:E19"/>
    <mergeCell ref="O17:O19"/>
    <mergeCell ref="P17:P19"/>
    <mergeCell ref="F17:F19"/>
    <mergeCell ref="G17:G19"/>
    <mergeCell ref="H17:H19"/>
    <mergeCell ref="I17:I19"/>
    <mergeCell ref="J17:J19"/>
    <mergeCell ref="K17:K19"/>
    <mergeCell ref="L17:L19"/>
    <mergeCell ref="M17:M19"/>
    <mergeCell ref="N17:N19"/>
    <mergeCell ref="S11:S13"/>
    <mergeCell ref="S14:S16"/>
    <mergeCell ref="Q11:Q13"/>
    <mergeCell ref="Q14:Q16"/>
    <mergeCell ref="R11:R13"/>
    <mergeCell ref="R14:R16"/>
    <mergeCell ref="M11:M13"/>
    <mergeCell ref="N11:N13"/>
    <mergeCell ref="N14:N16"/>
    <mergeCell ref="O11:O13"/>
    <mergeCell ref="O14:O16"/>
    <mergeCell ref="P11:P13"/>
    <mergeCell ref="P14:P16"/>
    <mergeCell ref="H14:H16"/>
    <mergeCell ref="I14:I16"/>
    <mergeCell ref="J14:J16"/>
    <mergeCell ref="K14:K16"/>
    <mergeCell ref="L14:L16"/>
    <mergeCell ref="M14:M16"/>
    <mergeCell ref="B14:B16"/>
    <mergeCell ref="C14:C16"/>
    <mergeCell ref="D14:D16"/>
    <mergeCell ref="E14:E16"/>
    <mergeCell ref="F14:F16"/>
    <mergeCell ref="G14:G16"/>
    <mergeCell ref="G11:G13"/>
    <mergeCell ref="H11:H13"/>
    <mergeCell ref="I11:I13"/>
    <mergeCell ref="J11:J13"/>
    <mergeCell ref="K11:K13"/>
    <mergeCell ref="L11:L13"/>
    <mergeCell ref="B8:B10"/>
    <mergeCell ref="B11:B13"/>
    <mergeCell ref="C11:C13"/>
    <mergeCell ref="D11:D13"/>
    <mergeCell ref="E11:E13"/>
    <mergeCell ref="F11:F13"/>
    <mergeCell ref="H8:H10"/>
    <mergeCell ref="G8:G10"/>
    <mergeCell ref="F8:F10"/>
    <mergeCell ref="E8:E10"/>
    <mergeCell ref="D8:D10"/>
    <mergeCell ref="C8:C10"/>
    <mergeCell ref="O8:O10"/>
    <mergeCell ref="N8:N10"/>
    <mergeCell ref="L8:L10"/>
    <mergeCell ref="K8:K10"/>
    <mergeCell ref="J8:J10"/>
    <mergeCell ref="I8:I10"/>
    <mergeCell ref="M8:M10"/>
    <mergeCell ref="N5:N7"/>
    <mergeCell ref="O5:O7"/>
    <mergeCell ref="P5:P7"/>
    <mergeCell ref="Q5:Q7"/>
    <mergeCell ref="S8:S10"/>
    <mergeCell ref="R8:R10"/>
    <mergeCell ref="R5:R7"/>
    <mergeCell ref="S5:S7"/>
    <mergeCell ref="Q8:Q10"/>
    <mergeCell ref="P8:P10"/>
    <mergeCell ref="H5:H7"/>
    <mergeCell ref="I5:I7"/>
    <mergeCell ref="J5:J7"/>
    <mergeCell ref="K5:K7"/>
    <mergeCell ref="L5:L7"/>
    <mergeCell ref="M5:M7"/>
    <mergeCell ref="B5:B7"/>
    <mergeCell ref="C5:C7"/>
    <mergeCell ref="D5:D7"/>
    <mergeCell ref="E5:E7"/>
    <mergeCell ref="F5:F7"/>
    <mergeCell ref="G5:G7"/>
    <mergeCell ref="R3:S3"/>
    <mergeCell ref="J3:K3"/>
    <mergeCell ref="L3:M3"/>
    <mergeCell ref="N3:O3"/>
    <mergeCell ref="P3:Q3"/>
    <mergeCell ref="B3:C3"/>
    <mergeCell ref="D3:E3"/>
    <mergeCell ref="F3:G3"/>
    <mergeCell ref="H3:I3"/>
  </mergeCells>
  <printOptions/>
  <pageMargins left="0.69" right="0.62" top="0.79" bottom="0.7874015748031497" header="0.5118110236220472" footer="0.5118110236220472"/>
  <pageSetup fitToWidth="2" horizontalDpi="600" verticalDpi="600" orientation="portrait" paperSize="9" scale="94"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Gifu</cp:lastModifiedBy>
  <cp:lastPrinted>2008-03-05T00:50:35Z</cp:lastPrinted>
  <dcterms:created xsi:type="dcterms:W3CDTF">2007-02-02T01:49:17Z</dcterms:created>
  <dcterms:modified xsi:type="dcterms:W3CDTF">2015-06-10T05:25:12Z</dcterms:modified>
  <cp:category/>
  <cp:version/>
  <cp:contentType/>
  <cp:contentStatus/>
</cp:coreProperties>
</file>