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105" windowHeight="9045" tabRatio="732" activeTab="0"/>
  </bookViews>
  <sheets>
    <sheet name="表－１" sheetId="1" r:id="rId1"/>
    <sheet name="表－２、３" sheetId="2" r:id="rId2"/>
    <sheet name="表－４" sheetId="3" r:id="rId3"/>
    <sheet name="表－５" sheetId="4" r:id="rId4"/>
    <sheet name="表－６" sheetId="5" r:id="rId5"/>
    <sheet name="表－７" sheetId="6" r:id="rId6"/>
    <sheet name="表－８" sheetId="7" r:id="rId7"/>
    <sheet name="表－９" sheetId="8" r:id="rId8"/>
    <sheet name="表－10" sheetId="9" r:id="rId9"/>
    <sheet name="表－11" sheetId="10" r:id="rId10"/>
    <sheet name="表－12" sheetId="11" r:id="rId11"/>
    <sheet name="表－13" sheetId="12" r:id="rId12"/>
    <sheet name="表－14" sheetId="13" r:id="rId13"/>
    <sheet name="参考１" sheetId="14" r:id="rId14"/>
    <sheet name="各種指標" sheetId="15" r:id="rId15"/>
    <sheet name="順位表(市町村）" sheetId="16" r:id="rId16"/>
  </sheets>
  <externalReferences>
    <externalReference r:id="rId19"/>
  </externalReferences>
  <definedNames>
    <definedName name="_Parse_Out" hidden="1">#REF!</definedName>
    <definedName name="DAT1">#N/A</definedName>
    <definedName name="DAT2">#N/A</definedName>
    <definedName name="HED1">#N/A</definedName>
    <definedName name="HED2">#N/A</definedName>
    <definedName name="_xlnm.Print_Area" localSheetId="15">'順位表(市町村）'!$A$1:$AQ$48</definedName>
    <definedName name="_xlnm.Print_Area" localSheetId="0">'表－１'!$A$1:$Q$35</definedName>
    <definedName name="_xlnm.Print_Area" localSheetId="9">'表－11'!$A$1:$L$17</definedName>
    <definedName name="_xlnm.Print_Area" localSheetId="10">'表－12'!$A$1:$M$12</definedName>
    <definedName name="_xlnm.Print_Area" localSheetId="12">'表－14'!$A$1:$AE$23</definedName>
    <definedName name="_xlnm.Print_Area" localSheetId="1">'表－２、３'!$A$1:$K$32</definedName>
    <definedName name="_xlnm.Print_Area" localSheetId="3">'表－５'!$A$1:$O$31</definedName>
    <definedName name="_xlnm.Print_Area" localSheetId="4">'表－６'!$A$1:$F$62</definedName>
    <definedName name="_xlnm.Print_Area" localSheetId="6">'表－８'!$A$1:$K$17</definedName>
    <definedName name="_xlnm.Print_Area" localSheetId="7">'表－９'!$A$1:$H$34</definedName>
    <definedName name="_xlnm.Print_Titles" localSheetId="15">'順位表(市町村）'!$A:$A,'順位表(市町村）'!$1:$1</definedName>
    <definedName name="ﾀｲﾄﾙ行">'表－６'!$A$1:$F$1</definedName>
    <definedName name="印刷範囲">'表－６'!$A$2:$F$62</definedName>
  </definedNames>
  <calcPr fullCalcOnLoad="1"/>
</workbook>
</file>

<file path=xl/sharedStrings.xml><?xml version="1.0" encoding="utf-8"?>
<sst xmlns="http://schemas.openxmlformats.org/spreadsheetml/2006/main" count="1962" uniqueCount="570">
  <si>
    <t>自　　　　然　　　　動　　　　態</t>
  </si>
  <si>
    <t>社　　　　会　　　　動　　　　態</t>
  </si>
  <si>
    <t>人　口　増　減</t>
  </si>
  <si>
    <t>区  分</t>
  </si>
  <si>
    <t>人  口</t>
  </si>
  <si>
    <t>出　　　　生</t>
  </si>
  <si>
    <t>死　　　　亡</t>
  </si>
  <si>
    <t>増　　　　減</t>
  </si>
  <si>
    <t>転　　　　入</t>
  </si>
  <si>
    <t>転　　　出</t>
  </si>
  <si>
    <t>増　　減　　計</t>
  </si>
  <si>
    <t>出 生 数</t>
  </si>
  <si>
    <t>出 生 率</t>
  </si>
  <si>
    <t>死 亡 数</t>
  </si>
  <si>
    <t>死 亡 率</t>
  </si>
  <si>
    <t>県外転入</t>
  </si>
  <si>
    <t>県外転出</t>
  </si>
  <si>
    <t>人</t>
  </si>
  <si>
    <t>昭和55年</t>
  </si>
  <si>
    <t>　　　56年</t>
  </si>
  <si>
    <t>　　　57年</t>
  </si>
  <si>
    <t xml:space="preserve">      58年</t>
  </si>
  <si>
    <t>　　　59年</t>
  </si>
  <si>
    <t>　　　60年</t>
  </si>
  <si>
    <t>　　　61年</t>
  </si>
  <si>
    <t>　　　62年</t>
  </si>
  <si>
    <t xml:space="preserve">       63年</t>
  </si>
  <si>
    <t>平成元年</t>
  </si>
  <si>
    <t>　　　 ２年</t>
  </si>
  <si>
    <t>　　　 ３年</t>
  </si>
  <si>
    <t>　　   ４年</t>
  </si>
  <si>
    <t>　　　 ５年</t>
  </si>
  <si>
    <t>　　　 ６年</t>
  </si>
  <si>
    <t>　　　 ７年</t>
  </si>
  <si>
    <t>　　　 ８年</t>
  </si>
  <si>
    <t>　　　 ９年</t>
  </si>
  <si>
    <t>　　　10年</t>
  </si>
  <si>
    <t xml:space="preserve">      11年</t>
  </si>
  <si>
    <t>　　　12年</t>
  </si>
  <si>
    <t xml:space="preserve">     13年</t>
  </si>
  <si>
    <t xml:space="preserve">     14年</t>
  </si>
  <si>
    <t xml:space="preserve">     15年</t>
  </si>
  <si>
    <t xml:space="preserve">     16年</t>
  </si>
  <si>
    <t xml:space="preserve">     17年</t>
  </si>
  <si>
    <t>注２）　　県外転入・転出には、外国との移動及び移動地不詳（職権記載・消除等によるもの）を含む。</t>
  </si>
  <si>
    <t>　　注１）　　人口は、10月１日現在。動態数は、前年10月１日から当年９月30日までの計。</t>
  </si>
  <si>
    <t>注３）　　出生率、死亡率及び自然増加率の単位（‰）は、千分比。</t>
  </si>
  <si>
    <t>表－２　世帯数の推移</t>
  </si>
  <si>
    <t>区　分</t>
  </si>
  <si>
    <t>世帯数</t>
  </si>
  <si>
    <t>世帯規模</t>
  </si>
  <si>
    <t>世帯</t>
  </si>
  <si>
    <t xml:space="preserve">         人</t>
  </si>
  <si>
    <t>昭和40年</t>
  </si>
  <si>
    <t>56年</t>
  </si>
  <si>
    <t>57年</t>
  </si>
  <si>
    <t>58年</t>
  </si>
  <si>
    <t>59年</t>
  </si>
  <si>
    <t>60年</t>
  </si>
  <si>
    <t>平成 ２年</t>
  </si>
  <si>
    <t>61年</t>
  </si>
  <si>
    <t>62年</t>
  </si>
  <si>
    <t>63年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</si>
  <si>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</si>
  <si>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</si>
  <si>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</si>
  <si>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</si>
  <si>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</si>
  <si>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</si>
  <si>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</si>
  <si>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</si>
  <si>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</si>
  <si>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</si>
  <si>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</si>
  <si>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</si>
  <si>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</si>
  <si>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</si>
  <si>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</si>
  <si>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</si>
  <si>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区　分</t>
  </si>
  <si>
    <t>人口</t>
  </si>
  <si>
    <t>出生数</t>
  </si>
  <si>
    <t>出生率</t>
  </si>
  <si>
    <t>死亡数</t>
  </si>
  <si>
    <t>死亡率</t>
  </si>
  <si>
    <t>人</t>
  </si>
  <si>
    <t>‰</t>
  </si>
  <si>
    <t>昭和25年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</si>
  <si>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</si>
  <si>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</si>
  <si>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</si>
  <si>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</si>
  <si>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</si>
  <si>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</si>
  <si>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</si>
  <si>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</si>
  <si>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</si>
  <si>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</si>
  <si>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</si>
  <si>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</si>
  <si>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</si>
  <si>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</si>
  <si>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</si>
  <si>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　　41年</t>
  </si>
  <si>
    <t>42年</t>
  </si>
  <si>
    <t>43年</t>
  </si>
  <si>
    <t>44年</t>
  </si>
  <si>
    <t>45年</t>
  </si>
  <si>
    <t>46年</t>
  </si>
  <si>
    <t>47年</t>
  </si>
  <si>
    <t>　　48年</t>
  </si>
  <si>
    <t>49年</t>
  </si>
  <si>
    <t>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</si>
  <si>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</si>
  <si>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</si>
  <si>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</si>
  <si>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</si>
  <si>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</si>
  <si>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</si>
  <si>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</si>
  <si>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</si>
  <si>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</si>
  <si>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</si>
  <si>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</si>
  <si>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</si>
  <si>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</si>
  <si>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</si>
  <si>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</si>
  <si>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</si>
  <si>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</si>
  <si>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</si>
  <si>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</si>
  <si>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</si>
  <si>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</si>
  <si>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</si>
  <si>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</si>
  <si>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</si>
  <si>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</si>
  <si>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14年</t>
  </si>
  <si>
    <t>15年</t>
  </si>
  <si>
    <t>16年</t>
  </si>
  <si>
    <t>日本人</t>
  </si>
  <si>
    <t>外国人</t>
  </si>
  <si>
    <t>順  位</t>
  </si>
  <si>
    <t>転　　　　　　入</t>
  </si>
  <si>
    <t>転　　　　　　出</t>
  </si>
  <si>
    <t>転　　入　　転　　出　　差</t>
  </si>
  <si>
    <t>都道府県等</t>
  </si>
  <si>
    <t>転入者数</t>
  </si>
  <si>
    <t>構成割合</t>
  </si>
  <si>
    <t>転出者数</t>
  </si>
  <si>
    <t>転入超過</t>
  </si>
  <si>
    <t>転出超過</t>
  </si>
  <si>
    <t>愛知県</t>
  </si>
  <si>
    <t>福岡県</t>
  </si>
  <si>
    <t>東京都</t>
  </si>
  <si>
    <t>北海道</t>
  </si>
  <si>
    <t>三重県</t>
  </si>
  <si>
    <t>長野県</t>
  </si>
  <si>
    <t>神奈川県</t>
  </si>
  <si>
    <t>静岡県</t>
  </si>
  <si>
    <t>千葉県</t>
  </si>
  <si>
    <t>大阪府</t>
  </si>
  <si>
    <t>兵庫県</t>
  </si>
  <si>
    <t>沖縄県</t>
  </si>
  <si>
    <t>滋賀県</t>
  </si>
  <si>
    <t>富山県</t>
  </si>
  <si>
    <t>青森県</t>
  </si>
  <si>
    <t>その他の道府県</t>
  </si>
  <si>
    <t>転入転出差計</t>
  </si>
  <si>
    <t>計</t>
  </si>
  <si>
    <t>　　注）　「その他の道府県」には、移動地不詳（職権記載・消除等によるもの）を含む。</t>
  </si>
  <si>
    <t>転　　　　出</t>
  </si>
  <si>
    <t>愛知県間の増減</t>
  </si>
  <si>
    <t>県外総数</t>
  </si>
  <si>
    <t>愛 知 県 か ら</t>
  </si>
  <si>
    <t>愛 知 県 へ</t>
  </si>
  <si>
    <t>割　合</t>
  </si>
  <si>
    <t xml:space="preserve">  注）　県外総数には、外国との移動及び移動地不詳（職権記載・消除等によるもの）を含む。</t>
  </si>
  <si>
    <t>％</t>
  </si>
  <si>
    <t>転入転出差</t>
  </si>
  <si>
    <t>日本人</t>
  </si>
  <si>
    <t>外国人</t>
  </si>
  <si>
    <t xml:space="preserve">  注）　県外総数及び日本人には、移動地不詳（職権記載・消除等によるもの）を含む。</t>
  </si>
  <si>
    <t>区　　　分</t>
  </si>
  <si>
    <t>転        入</t>
  </si>
  <si>
    <t>転        出</t>
  </si>
  <si>
    <t>増　減</t>
  </si>
  <si>
    <t>平均移動単位人員</t>
  </si>
  <si>
    <t>転　入　者</t>
  </si>
  <si>
    <t>転　出　者</t>
  </si>
  <si>
    <t>（人員／件数）</t>
  </si>
  <si>
    <t>うち県外</t>
  </si>
  <si>
    <t>転　入</t>
  </si>
  <si>
    <t>転　出</t>
  </si>
  <si>
    <t>職業上</t>
  </si>
  <si>
    <t>学業上</t>
  </si>
  <si>
    <t>結婚・離婚・縁組</t>
  </si>
  <si>
    <t>住宅事情</t>
  </si>
  <si>
    <t>注１）　「不詳」は、外国人及び職権記載・消除等によるものである。</t>
  </si>
  <si>
    <t>注２）　県外分は、職権等によるものを含む。</t>
  </si>
  <si>
    <t>（単位：人）</t>
  </si>
  <si>
    <t>平成２年</t>
  </si>
  <si>
    <t>合　　　計</t>
  </si>
  <si>
    <t>△ 361</t>
  </si>
  <si>
    <t>年齢階級</t>
  </si>
  <si>
    <t>男</t>
  </si>
  <si>
    <t>女</t>
  </si>
  <si>
    <t>85歳以上</t>
  </si>
  <si>
    <t>注）　県内の市町村間移動も含む。</t>
  </si>
  <si>
    <t>合　　　　計</t>
  </si>
  <si>
    <t>職　　業　　上</t>
  </si>
  <si>
    <t>学　　業　　上</t>
  </si>
  <si>
    <t>住　　宅　　事　　情</t>
  </si>
  <si>
    <t>参考表１　市町村別人口動態</t>
  </si>
  <si>
    <t>市町村</t>
  </si>
  <si>
    <t>自   然   動   態</t>
  </si>
  <si>
    <t xml:space="preserve"> 社   会   動   態</t>
  </si>
  <si>
    <t>人口増減</t>
  </si>
  <si>
    <t>現在人口</t>
  </si>
  <si>
    <t>出生</t>
  </si>
  <si>
    <t>死亡</t>
  </si>
  <si>
    <t>増減</t>
  </si>
  <si>
    <t>転入</t>
  </si>
  <si>
    <t>転出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</si>
  <si>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</si>
  <si>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</si>
  <si>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</si>
  <si>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</si>
  <si>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</si>
  <si>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</si>
  <si>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</si>
  <si>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</si>
  <si>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</si>
  <si>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</si>
  <si>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</si>
  <si>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</si>
  <si>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</si>
  <si>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</si>
  <si>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</si>
  <si>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</si>
  <si>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</si>
  <si>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</si>
  <si>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</si>
  <si>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</si>
  <si>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</si>
  <si>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</si>
  <si>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</si>
  <si>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</si>
  <si>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</si>
  <si>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</si>
  <si>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</si>
  <si>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</si>
  <si>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</si>
  <si>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</si>
  <si>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</si>
  <si>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</si>
  <si>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</si>
  <si>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</si>
  <si>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</si>
  <si>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</si>
  <si>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</si>
  <si>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</si>
  <si>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</si>
  <si>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</si>
  <si>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</si>
  <si>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</si>
  <si>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</si>
  <si>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</si>
  <si>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</si>
  <si>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</si>
  <si>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</si>
  <si>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</si>
  <si>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</si>
  <si>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</si>
  <si>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</si>
  <si>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 xml:space="preserve">     18年</t>
  </si>
  <si>
    <t>　　＊印は、国勢調査確定人口と推計人口との差を含む。</t>
  </si>
  <si>
    <t>注）　昭和40年～平成12年までの人口増加率は、年平均値。</t>
  </si>
  <si>
    <t>18年</t>
  </si>
  <si>
    <t>区　分</t>
  </si>
  <si>
    <t>12年</t>
  </si>
  <si>
    <t>17年</t>
  </si>
  <si>
    <t>外国</t>
  </si>
  <si>
    <t>職業上</t>
  </si>
  <si>
    <t>学業上</t>
  </si>
  <si>
    <t>結婚・離婚・縁組</t>
  </si>
  <si>
    <t>生活環境の利便性</t>
  </si>
  <si>
    <t>自然環境上</t>
  </si>
  <si>
    <t>交通の利便性</t>
  </si>
  <si>
    <t>住宅事情</t>
  </si>
  <si>
    <t>その他</t>
  </si>
  <si>
    <t>不詳</t>
  </si>
  <si>
    <t>合計</t>
  </si>
  <si>
    <t>県計</t>
  </si>
  <si>
    <t>市計</t>
  </si>
  <si>
    <t>郡計</t>
  </si>
  <si>
    <t>‰</t>
  </si>
  <si>
    <t>％</t>
  </si>
  <si>
    <t>*</t>
  </si>
  <si>
    <t xml:space="preserve">         ％</t>
  </si>
  <si>
    <t xml:space="preserve">              ％</t>
  </si>
  <si>
    <t>－</t>
  </si>
  <si>
    <t>13年</t>
  </si>
  <si>
    <t>17年</t>
  </si>
  <si>
    <t>13年</t>
  </si>
  <si>
    <t xml:space="preserve">         ％</t>
  </si>
  <si>
    <t>人</t>
  </si>
  <si>
    <t>区    分</t>
  </si>
  <si>
    <t>平均年齢</t>
  </si>
  <si>
    <t>年齢３区分別構成割合</t>
  </si>
  <si>
    <t>年齢３区分別構成割合（全国）</t>
  </si>
  <si>
    <t>年 齢 構 成 指 数</t>
  </si>
  <si>
    <t>年少人口</t>
  </si>
  <si>
    <t>生産年齢人口</t>
  </si>
  <si>
    <t>老年人口</t>
  </si>
  <si>
    <t>従属人口指数</t>
  </si>
  <si>
    <t>年少人口指数</t>
  </si>
  <si>
    <t>老年人口指数</t>
  </si>
  <si>
    <t>老年化指数</t>
  </si>
  <si>
    <t>昭和25年</t>
  </si>
  <si>
    <t>30年</t>
  </si>
  <si>
    <t>35年</t>
  </si>
  <si>
    <t>40年</t>
  </si>
  <si>
    <t>45年</t>
  </si>
  <si>
    <t>50年</t>
  </si>
  <si>
    <t>55年</t>
  </si>
  <si>
    <t>注３）　年齢３区分は以下のとおり。</t>
  </si>
  <si>
    <t>　　　　年少人口 ＝ ０～14歳の人口　　生産年齢人口 ＝ 15～64歳の人口　　老年人口 ＝ 65歳以上の人口</t>
  </si>
  <si>
    <t>注４）　構成割合の内訳は、単位未満を四捨五入して表示してあるため、合計は必ずしも100％にならない場合がある。</t>
  </si>
  <si>
    <t>注５）　年齢構成指数は以下の式による。</t>
  </si>
  <si>
    <t>　　　　年少人口指数 ＝ 年少人口／生産年齢人口×100　　老年人口指数 ＝ 老年人口／生産年齢人口×100　　従属人口指数 ＝ （年少人口＋老年人口）／生産年齢人口×100　</t>
  </si>
  <si>
    <t>　　　　老年化指数 ＝ 老年人口／年少人口×100</t>
  </si>
  <si>
    <t>総数</t>
  </si>
  <si>
    <t>全国</t>
  </si>
  <si>
    <t>注１）　「性比」は、女100人に対する男の数。</t>
  </si>
  <si>
    <t>注３）　計には、年齢不詳を含む。</t>
  </si>
  <si>
    <t>県</t>
  </si>
  <si>
    <t>14年</t>
  </si>
  <si>
    <t xml:space="preserve"> 人</t>
  </si>
  <si>
    <t>％</t>
  </si>
  <si>
    <t>％</t>
  </si>
  <si>
    <t>注１)　日本人及び外国人は、それぞれ内数。</t>
  </si>
  <si>
    <t>　２)　厚生労働省の人口動態統計の公表数値とは、集計方法、期間の違いから一致しない。</t>
  </si>
  <si>
    <t>注）　出生率、死亡率の単位（‰）は、千分比。</t>
  </si>
  <si>
    <t>注）　＊印は、国勢調査確定世帯数と推計世帯数との差を含む。</t>
  </si>
  <si>
    <t>歳</t>
  </si>
  <si>
    <t>人    口</t>
  </si>
  <si>
    <t>性    比</t>
  </si>
  <si>
    <t>表－１  人口の推移</t>
  </si>
  <si>
    <t xml:space="preserve">     19年</t>
  </si>
  <si>
    <t>19年</t>
  </si>
  <si>
    <t>18年</t>
  </si>
  <si>
    <t>19年</t>
  </si>
  <si>
    <t>19年</t>
  </si>
  <si>
    <t>宮城県</t>
  </si>
  <si>
    <t>岡山県</t>
  </si>
  <si>
    <t>新潟県</t>
  </si>
  <si>
    <t>岩手県</t>
  </si>
  <si>
    <t>埼玉県</t>
  </si>
  <si>
    <t>　　　　 ％</t>
  </si>
  <si>
    <t>　       ％</t>
  </si>
  <si>
    <t>生活環境の利便性</t>
  </si>
  <si>
    <t>自然環境上</t>
  </si>
  <si>
    <t>交通の利便性</t>
  </si>
  <si>
    <t>その他</t>
  </si>
  <si>
    <t>不詳</t>
  </si>
  <si>
    <t>％</t>
  </si>
  <si>
    <t xml:space="preserve"> ％</t>
  </si>
  <si>
    <t>０～４</t>
  </si>
  <si>
    <t>　５～９　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</si>
  <si>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</si>
  <si>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</si>
  <si>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</si>
  <si>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</si>
  <si>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</si>
  <si>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</si>
  <si>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</si>
  <si>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</si>
  <si>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</si>
  <si>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</si>
  <si>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</si>
  <si>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</si>
  <si>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</si>
  <si>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</si>
  <si>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</si>
  <si>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 ～ 4</t>
  </si>
  <si>
    <t>5 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</si>
  <si>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</si>
  <si>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</si>
  <si>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</si>
  <si>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</si>
  <si>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</si>
  <si>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</si>
  <si>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</si>
  <si>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</si>
  <si>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</si>
  <si>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</si>
  <si>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</si>
  <si>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</si>
  <si>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</si>
  <si>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</si>
  <si>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</si>
  <si>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85歳以上</t>
  </si>
  <si>
    <t>注２）　全国は、総務省統計局(平成19年10月1日)による概算値。</t>
  </si>
  <si>
    <t>18．10．１</t>
  </si>
  <si>
    <t>19．10．１</t>
  </si>
  <si>
    <t>　注１）　各数値は平成19年10月1日現在であり、この時点の境域で示す。</t>
  </si>
  <si>
    <t>　　２）　自然・社会動態は、平成18年10月１日から平成19年９月30日までの動態数。</t>
  </si>
  <si>
    <t>平成10年</t>
  </si>
  <si>
    <t>11年</t>
  </si>
  <si>
    <t>昭和55年</t>
  </si>
  <si>
    <t>*</t>
  </si>
  <si>
    <t>自然増減数</t>
  </si>
  <si>
    <t>自然増減率</t>
  </si>
  <si>
    <t>社会増減数</t>
  </si>
  <si>
    <t>社会増減率</t>
  </si>
  <si>
    <t>人口増減数</t>
  </si>
  <si>
    <t>人口増減率</t>
  </si>
  <si>
    <t>自然増減数</t>
  </si>
  <si>
    <t>昭和56年</t>
  </si>
  <si>
    <t>生活環境の利便性</t>
  </si>
  <si>
    <t>自然環境上</t>
  </si>
  <si>
    <t>交通の利便性</t>
  </si>
  <si>
    <t>そ　の　他</t>
  </si>
  <si>
    <t>不　詳</t>
  </si>
  <si>
    <t>　</t>
  </si>
  <si>
    <t>年齢３区分別人口</t>
  </si>
  <si>
    <t>注１）　平成17年と平成12年以前は、国勢調査結果による。</t>
  </si>
  <si>
    <t>注２）　平成19年の全国は、総務省統計局（平成19年10月1日）推計人口による概算値、平成13年～平成16年及び平成18年の全国は、確定値。</t>
  </si>
  <si>
    <t>表－３　人口・人口増減率の推移</t>
  </si>
  <si>
    <t>表－４　年齢(５歳階級）別性比</t>
  </si>
  <si>
    <t>表－５　年齢構成指標の推移</t>
  </si>
  <si>
    <t>表－６　出生率・死亡率の推移</t>
  </si>
  <si>
    <t>表－７　出生数・死亡数の推移（日本人・外国人別）</t>
  </si>
  <si>
    <t>表－８  　県外転入・転出者数</t>
  </si>
  <si>
    <t>表－９　愛知県間の転入・転出者数の推移</t>
  </si>
  <si>
    <t>表－１０ 　転入・転出者数の推移（日本人・外国人別）</t>
  </si>
  <si>
    <t>表－１１  移動理由別転入・転出者数</t>
  </si>
  <si>
    <t>表－１２  　理由別県外との転入・転出差の推移</t>
  </si>
  <si>
    <t>表－１３　年齢（５歳階級）別転入・転出者数</t>
  </si>
  <si>
    <t>表－１４  年齢（５歳階級）別移動理由別転入転出差</t>
  </si>
  <si>
    <t>性比</t>
  </si>
  <si>
    <t>世帯規模</t>
  </si>
  <si>
    <t>転入率</t>
  </si>
  <si>
    <t>転出率</t>
  </si>
  <si>
    <t>移動率</t>
  </si>
  <si>
    <t>(人／ｋ㎡)</t>
  </si>
  <si>
    <t>（人）</t>
  </si>
  <si>
    <t>（‰）</t>
  </si>
  <si>
    <t>（％）</t>
  </si>
  <si>
    <t>年少</t>
  </si>
  <si>
    <t>生産年齢</t>
  </si>
  <si>
    <t>老年</t>
  </si>
  <si>
    <t>年少人口</t>
  </si>
  <si>
    <t>老年人口</t>
  </si>
  <si>
    <t>従属人口</t>
  </si>
  <si>
    <t>老年化</t>
  </si>
  <si>
    <t>(０～14歳)</t>
  </si>
  <si>
    <t>(15～64歳)</t>
  </si>
  <si>
    <t>(65歳以上)</t>
  </si>
  <si>
    <t>転入者数</t>
  </si>
  <si>
    <t>転出者数</t>
  </si>
  <si>
    <t>総人口</t>
  </si>
  <si>
    <t>市町村</t>
  </si>
  <si>
    <t>人口増加数</t>
  </si>
  <si>
    <t>世帯増加数</t>
  </si>
  <si>
    <t>19.10.1人口</t>
  </si>
  <si>
    <t>19.10.1人口</t>
  </si>
  <si>
    <t>自然増加数</t>
  </si>
  <si>
    <t>転入者数＋
転出者数</t>
  </si>
  <si>
    <t>生産年齢
人口</t>
  </si>
  <si>
    <t xml:space="preserve"> 年少人口＋
老年人口</t>
  </si>
  <si>
    <t>Σ(各歳年齢×当該人口)</t>
  </si>
  <si>
    <t>18.10.1人口</t>
  </si>
  <si>
    <t>18.10.1
世帯数</t>
  </si>
  <si>
    <t>生産年齢
人口</t>
  </si>
  <si>
    <t>生産年齢
人口</t>
  </si>
  <si>
    <t>年少人口</t>
  </si>
  <si>
    <t>総人口－
年齢不詳</t>
  </si>
  <si>
    <t>（５圏域）</t>
  </si>
  <si>
    <t>岐阜圏域</t>
  </si>
  <si>
    <t>西濃圏域</t>
  </si>
  <si>
    <t>中濃圏域</t>
  </si>
  <si>
    <t>東濃圏域</t>
  </si>
  <si>
    <t>飛騨圏域</t>
  </si>
  <si>
    <t>順位表　－市町村－</t>
  </si>
  <si>
    <t>順位</t>
  </si>
  <si>
    <t>基　　本　　指　　標</t>
  </si>
  <si>
    <t>自　然　動　態　指　標</t>
  </si>
  <si>
    <t>社　会　動　態　指　標</t>
  </si>
  <si>
    <t>年　齢　構　成　指　標</t>
  </si>
  <si>
    <t>平均年齢（歳）</t>
  </si>
  <si>
    <t>中 位 数
年齢(歳)</t>
  </si>
  <si>
    <t>人口密度</t>
  </si>
  <si>
    <t>可住地人口密度</t>
  </si>
  <si>
    <t>（％）</t>
  </si>
  <si>
    <t>(人／ｋ㎡)</t>
  </si>
  <si>
    <t>（‰）</t>
  </si>
  <si>
    <t>年少(０～14歳)</t>
  </si>
  <si>
    <t>生産年齢(15～64歳)</t>
  </si>
  <si>
    <t>老年(65歳以上)</t>
  </si>
  <si>
    <t>Σ(各歳年齢
×当該人口)</t>
  </si>
  <si>
    <t>19.10.1男子人口</t>
  </si>
  <si>
    <t>社会増加数</t>
  </si>
  <si>
    <t>転入者数＋転出者数</t>
  </si>
  <si>
    <t>生産年齢人口</t>
  </si>
  <si>
    <t xml:space="preserve"> 年少人口＋老年人口</t>
  </si>
  <si>
    <t>18.10.1世帯数</t>
  </si>
  <si>
    <t>総面積</t>
  </si>
  <si>
    <t>可住地面積</t>
  </si>
  <si>
    <t>19.10.1女子人口</t>
  </si>
  <si>
    <t>19.10.1世帯数</t>
  </si>
  <si>
    <t>18.10.1人口</t>
  </si>
  <si>
    <t>生産年齢人口</t>
  </si>
  <si>
    <t>生産年齢人口</t>
  </si>
  <si>
    <t>総人口－年齢不詳</t>
  </si>
  <si>
    <t>人口密度</t>
  </si>
  <si>
    <t>可住地</t>
  </si>
  <si>
    <t>19.10.1人口</t>
  </si>
  <si>
    <t>19.10.1
男子人口</t>
  </si>
  <si>
    <t>18.10.1人口</t>
  </si>
  <si>
    <t>総面積</t>
  </si>
  <si>
    <t>可住地面積</t>
  </si>
  <si>
    <t>19.10.1
女子人口</t>
  </si>
  <si>
    <t>19.10.1
世帯数</t>
  </si>
  <si>
    <t>岐阜県</t>
  </si>
  <si>
    <t>市部</t>
  </si>
  <si>
    <t>郡部</t>
  </si>
  <si>
    <t>基　本　指　標</t>
  </si>
  <si>
    <t xml:space="preserve">  年齢構成割合（％）</t>
  </si>
  <si>
    <t>年  齢  指  数</t>
  </si>
  <si>
    <t>（％）</t>
  </si>
  <si>
    <t>注１）　総面積は国土地理院の平成18年全国都道府県市区町村別面積調、可住地面積は平成17年総務省推計による。</t>
  </si>
  <si>
    <t>　２）　移動率・転入率・転出率の県・市部・郡部及び各郡にはその管内の市町村間移動を含む。</t>
  </si>
  <si>
    <t>０～４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</si>
  <si>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</si>
  <si>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</si>
  <si>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</si>
  <si>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</si>
  <si>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</si>
  <si>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</si>
  <si>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</si>
  <si>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</si>
  <si>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</si>
  <si>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</si>
  <si>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</si>
  <si>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</si>
  <si>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</si>
  <si>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</si>
  <si>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</si>
  <si>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５～９</t>
  </si>
  <si>
    <t xml:space="preserve"> </t>
  </si>
  <si>
    <t xml:space="preserve">  社　会　動　　態　指　標</t>
  </si>
  <si>
    <t>参考表２　各種指標　－市町村－</t>
  </si>
  <si>
    <t>北方町</t>
  </si>
  <si>
    <t>年  齢  構　成　指  数</t>
  </si>
  <si>
    <t xml:space="preserve">  年 齢 構 成 割 合 （％）</t>
  </si>
  <si>
    <t>社会増減率</t>
  </si>
  <si>
    <t>自然増減率</t>
  </si>
  <si>
    <t>世帯増減率</t>
  </si>
  <si>
    <t>人口増減率</t>
  </si>
  <si>
    <t>増減数</t>
  </si>
  <si>
    <t>増減率</t>
  </si>
  <si>
    <t xml:space="preserve"> 人　口
増減率</t>
  </si>
  <si>
    <t>人口増減率</t>
  </si>
  <si>
    <t>人口増減数</t>
  </si>
  <si>
    <t>世帯増減数</t>
  </si>
  <si>
    <t>自然増減数</t>
  </si>
  <si>
    <t>社会増減数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</si>
</sst>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#\ ###\ ##0\ "/>
    <numFmt numFmtId="177" formatCode="0.00;&quot;△ &quot;0.00"/>
    <numFmt numFmtId="178" formatCode="0.0_ "/>
    <numFmt numFmtId="179" formatCode="#\ ###\ ##0"/>
    <numFmt numFmtId="180" formatCode="0.00_ "/>
    <numFmt numFmtId="181" formatCode="#\ ###\ ##0\ "/>
    <numFmt numFmtId="182" formatCode="0.0_);[Red]\(0.0\)"/>
    <numFmt numFmtId="183" formatCode="#\ ###\ ##0;&quot;△&quot;#\ ###\ ##0"/>
    <numFmt numFmtId="184" formatCode="#\ ##0\ ;&quot;△&quot;#\ ##0\ "/>
    <numFmt numFmtId="185" formatCode="#\ ###\ ##0;&quot;△&quot;#\ ###\ ###"/>
    <numFmt numFmtId="186" formatCode="#\ ##0;&quot;△&quot;#\ ##0"/>
    <numFmt numFmtId="187" formatCode="#\ ###\ ##0;&quot;△&quot;#\ ###\ ##0;\-"/>
    <numFmt numFmtId="188" formatCode="#\ ###\ ##0;&quot;△ &quot;#\ ###\ ##0;\-"/>
    <numFmt numFmtId="189" formatCode="0.00_);[Red]\(0.00\)"/>
    <numFmt numFmtId="190" formatCode="#,##0_);[Red]\(#,##0\)"/>
    <numFmt numFmtId="191" formatCode="#,##0.00_);[Red]\(#,##0.00\)"/>
    <numFmt numFmtId="192" formatCode="#,##0.00_ "/>
    <numFmt numFmtId="193" formatCode="#\ ##0.0;&quot;△&quot;#\ ##0.0"/>
    <numFmt numFmtId="194" formatCode="###\ ##0.00;&quot;△&quot;###\ ##0.00;\-"/>
    <numFmt numFmtId="195" formatCode="#\ ###\ ##0;&quot;△&quot;#\ ###\ ##0;\ \ \-\ \ "/>
    <numFmt numFmtId="196" formatCode="#\ ###\ ##0;&quot;△&quot;###\ ##0;\-"/>
    <numFmt numFmtId="197" formatCode="0.0;&quot;△ &quot;0.0"/>
    <numFmt numFmtId="198" formatCode="###\ ##0.0;&quot;△&quot;###\ ##0.0;\-"/>
    <numFmt numFmtId="199" formatCode="#\ ###\ ##0.0\ "/>
    <numFmt numFmtId="200" formatCode="#\ ###\ ##0.0;&quot;△ &quot;#\ ###\ ##0.0;\-"/>
    <numFmt numFmtId="201" formatCode="[$-411]ggge&quot;年&quot;m&quot;月&quot;d&quot;日&quot;;@"/>
  </numFmts>
  <fonts count="37">
    <font>
      <sz val="11"/>
      <name val="ＭＳ Ｐゴシック"/>
      <family val="3"/>
    </font>
    <font>
      <b/>
      <sz val="12"/>
      <name val="ＪＳ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5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.4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554">
    <xf numFmtId="0" fontId="0" fillId="0" borderId="0" xfId="0" applyAlignment="1">
      <alignment vertical="center"/>
    </xf>
    <xf numFmtId="0" fontId="9" fillId="0" borderId="0" xfId="64" applyFont="1">
      <alignment/>
      <protection/>
    </xf>
    <xf numFmtId="0" fontId="10" fillId="0" borderId="0" xfId="64" applyFont="1">
      <alignment/>
      <protection/>
    </xf>
    <xf numFmtId="0" fontId="7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181" fontId="9" fillId="0" borderId="15" xfId="0" applyNumberFormat="1" applyFont="1" applyBorder="1" applyAlignment="1">
      <alignment vertical="center"/>
    </xf>
    <xf numFmtId="194" fontId="9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81" fontId="9" fillId="0" borderId="0" xfId="0" applyNumberFormat="1" applyFont="1" applyBorder="1" applyAlignment="1">
      <alignment vertical="center"/>
    </xf>
    <xf numFmtId="194" fontId="9" fillId="0" borderId="0" xfId="0" applyNumberFormat="1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181" fontId="10" fillId="0" borderId="17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10" fillId="0" borderId="18" xfId="0" applyNumberFormat="1" applyFont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horizontal="right" vertical="center"/>
    </xf>
    <xf numFmtId="178" fontId="10" fillId="0" borderId="18" xfId="0" applyNumberFormat="1" applyFont="1" applyBorder="1" applyAlignment="1">
      <alignment horizontal="right" vertical="center"/>
    </xf>
    <xf numFmtId="193" fontId="10" fillId="0" borderId="18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10" fillId="0" borderId="18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83" fontId="9" fillId="0" borderId="2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178" fontId="10" fillId="0" borderId="1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184" fontId="9" fillId="0" borderId="0" xfId="0" applyNumberFormat="1" applyFont="1" applyAlignment="1">
      <alignment vertical="center"/>
    </xf>
    <xf numFmtId="178" fontId="10" fillId="0" borderId="18" xfId="0" applyNumberFormat="1" applyFont="1" applyBorder="1" applyAlignment="1">
      <alignment vertical="center"/>
    </xf>
    <xf numFmtId="184" fontId="10" fillId="0" borderId="18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5" fontId="9" fillId="0" borderId="10" xfId="0" applyNumberFormat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82" fontId="9" fillId="0" borderId="0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5" fontId="10" fillId="0" borderId="18" xfId="0" applyNumberFormat="1" applyFont="1" applyBorder="1" applyAlignment="1">
      <alignment vertical="center"/>
    </xf>
    <xf numFmtId="182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distributed" vertical="center"/>
    </xf>
    <xf numFmtId="186" fontId="9" fillId="0" borderId="0" xfId="0" applyNumberFormat="1" applyFont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88" fontId="9" fillId="0" borderId="10" xfId="0" applyNumberFormat="1" applyFont="1" applyBorder="1" applyAlignment="1">
      <alignment vertical="center"/>
    </xf>
    <xf numFmtId="187" fontId="9" fillId="0" borderId="10" xfId="0" applyNumberFormat="1" applyFont="1" applyBorder="1" applyAlignment="1">
      <alignment vertical="center"/>
    </xf>
    <xf numFmtId="194" fontId="9" fillId="0" borderId="10" xfId="0" applyNumberFormat="1" applyFont="1" applyBorder="1" applyAlignment="1">
      <alignment vertical="center"/>
    </xf>
    <xf numFmtId="188" fontId="9" fillId="0" borderId="32" xfId="0" applyNumberFormat="1" applyFont="1" applyBorder="1" applyAlignment="1">
      <alignment horizontal="center" vertical="center"/>
    </xf>
    <xf numFmtId="188" fontId="9" fillId="0" borderId="30" xfId="0" applyNumberFormat="1" applyFont="1" applyBorder="1" applyAlignment="1">
      <alignment horizontal="center" vertical="center"/>
    </xf>
    <xf numFmtId="187" fontId="9" fillId="0" borderId="25" xfId="0" applyNumberFormat="1" applyFont="1" applyBorder="1" applyAlignment="1">
      <alignment horizontal="center" vertical="center"/>
    </xf>
    <xf numFmtId="187" fontId="9" fillId="0" borderId="23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3" fontId="10" fillId="0" borderId="0" xfId="65" applyNumberFormat="1" applyFont="1" applyAlignment="1">
      <alignment vertical="center"/>
      <protection/>
    </xf>
    <xf numFmtId="3" fontId="9" fillId="0" borderId="34" xfId="65" applyNumberFormat="1" applyFont="1" applyBorder="1" applyAlignment="1">
      <alignment horizontal="center" vertical="center"/>
      <protection/>
    </xf>
    <xf numFmtId="3" fontId="9" fillId="0" borderId="0" xfId="65" applyNumberFormat="1" applyFont="1" applyBorder="1" applyAlignment="1">
      <alignment vertical="center"/>
      <protection/>
    </xf>
    <xf numFmtId="3" fontId="9" fillId="0" borderId="0" xfId="65" applyNumberFormat="1" applyFont="1" applyAlignment="1">
      <alignment vertical="center"/>
      <protection/>
    </xf>
    <xf numFmtId="3" fontId="9" fillId="0" borderId="14" xfId="65" applyNumberFormat="1" applyFont="1" applyBorder="1" applyAlignment="1">
      <alignment horizontal="right" vertical="center"/>
      <protection/>
    </xf>
    <xf numFmtId="179" fontId="9" fillId="0" borderId="0" xfId="65" applyNumberFormat="1" applyFont="1" applyBorder="1" applyAlignment="1">
      <alignment vertical="center"/>
      <protection/>
    </xf>
    <xf numFmtId="3" fontId="10" fillId="0" borderId="16" xfId="65" applyNumberFormat="1" applyFont="1" applyBorder="1" applyAlignment="1">
      <alignment horizontal="right" vertical="center"/>
      <protection/>
    </xf>
    <xf numFmtId="179" fontId="10" fillId="0" borderId="18" xfId="65" applyNumberFormat="1" applyFont="1" applyBorder="1" applyAlignment="1">
      <alignment vertical="center"/>
      <protection/>
    </xf>
    <xf numFmtId="3" fontId="11" fillId="0" borderId="0" xfId="65" applyNumberFormat="1" applyFont="1" applyAlignment="1">
      <alignment vertical="center"/>
      <protection/>
    </xf>
    <xf numFmtId="3" fontId="16" fillId="0" borderId="14" xfId="65" applyNumberFormat="1" applyFont="1" applyBorder="1" applyAlignment="1">
      <alignment vertical="center"/>
      <protection/>
    </xf>
    <xf numFmtId="3" fontId="16" fillId="0" borderId="0" xfId="65" applyNumberFormat="1" applyFont="1" applyBorder="1" applyAlignment="1">
      <alignment horizontal="right" vertical="center"/>
      <protection/>
    </xf>
    <xf numFmtId="3" fontId="16" fillId="0" borderId="0" xfId="65" applyNumberFormat="1" applyFont="1" applyAlignment="1">
      <alignment vertical="center"/>
      <protection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4" xfId="0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65" applyNumberFormat="1" applyFont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178" fontId="9" fillId="0" borderId="0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178" fontId="10" fillId="0" borderId="18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9" fontId="13" fillId="0" borderId="0" xfId="61" applyNumberFormat="1" applyFont="1" applyFill="1" applyBorder="1" applyAlignment="1">
      <alignment horizontal="center" vertical="center"/>
      <protection/>
    </xf>
    <xf numFmtId="178" fontId="7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25" xfId="62" applyFont="1" applyBorder="1" applyAlignment="1">
      <alignment horizontal="center"/>
      <protection/>
    </xf>
    <xf numFmtId="0" fontId="12" fillId="0" borderId="0" xfId="0" applyFont="1" applyAlignment="1">
      <alignment horizontal="left" vertical="center"/>
    </xf>
    <xf numFmtId="195" fontId="9" fillId="0" borderId="15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33" xfId="62" applyFont="1" applyBorder="1" applyAlignment="1">
      <alignment horizontal="right"/>
      <protection/>
    </xf>
    <xf numFmtId="0" fontId="16" fillId="0" borderId="31" xfId="62" applyFont="1" applyBorder="1" applyAlignment="1">
      <alignment horizontal="right"/>
      <protection/>
    </xf>
    <xf numFmtId="0" fontId="16" fillId="0" borderId="10" xfId="0" applyFont="1" applyBorder="1" applyAlignment="1">
      <alignment horizontal="right"/>
    </xf>
    <xf numFmtId="181" fontId="9" fillId="0" borderId="0" xfId="64" applyNumberFormat="1" applyFont="1">
      <alignment/>
      <protection/>
    </xf>
    <xf numFmtId="181" fontId="9" fillId="0" borderId="35" xfId="64" applyNumberFormat="1" applyFont="1" applyBorder="1">
      <alignment/>
      <protection/>
    </xf>
    <xf numFmtId="187" fontId="9" fillId="0" borderId="0" xfId="64" applyNumberFormat="1" applyFont="1">
      <alignment/>
      <protection/>
    </xf>
    <xf numFmtId="181" fontId="9" fillId="0" borderId="0" xfId="64" applyNumberFormat="1" applyFont="1" applyBorder="1">
      <alignment/>
      <protection/>
    </xf>
    <xf numFmtId="187" fontId="9" fillId="0" borderId="0" xfId="64" applyNumberFormat="1" applyFont="1" applyBorder="1">
      <alignment/>
      <protection/>
    </xf>
    <xf numFmtId="187" fontId="9" fillId="0" borderId="0" xfId="64" applyNumberFormat="1" applyFont="1" applyAlignment="1">
      <alignment horizontal="right"/>
      <protection/>
    </xf>
    <xf numFmtId="181" fontId="9" fillId="0" borderId="36" xfId="64" applyNumberFormat="1" applyFont="1" applyBorder="1">
      <alignment/>
      <protection/>
    </xf>
    <xf numFmtId="187" fontId="9" fillId="0" borderId="36" xfId="64" applyNumberFormat="1" applyFont="1" applyBorder="1">
      <alignment/>
      <protection/>
    </xf>
    <xf numFmtId="187" fontId="9" fillId="0" borderId="0" xfId="64" applyNumberFormat="1" applyFont="1" applyBorder="1" applyAlignment="1">
      <alignment horizontal="center"/>
      <protection/>
    </xf>
    <xf numFmtId="194" fontId="9" fillId="0" borderId="0" xfId="64" applyNumberFormat="1" applyFont="1" applyBorder="1">
      <alignment/>
      <protection/>
    </xf>
    <xf numFmtId="181" fontId="9" fillId="0" borderId="0" xfId="64" applyNumberFormat="1" applyFont="1" applyAlignment="1">
      <alignment horizontal="center"/>
      <protection/>
    </xf>
    <xf numFmtId="191" fontId="9" fillId="0" borderId="0" xfId="64" applyNumberFormat="1" applyFont="1" applyBorder="1">
      <alignment/>
      <protection/>
    </xf>
    <xf numFmtId="187" fontId="9" fillId="0" borderId="0" xfId="64" applyNumberFormat="1" applyFont="1" applyBorder="1" applyAlignment="1">
      <alignment horizontal="right"/>
      <protection/>
    </xf>
    <xf numFmtId="181" fontId="9" fillId="0" borderId="0" xfId="64" applyNumberFormat="1" applyFont="1" applyBorder="1" applyAlignment="1">
      <alignment horizontal="center"/>
      <protection/>
    </xf>
    <xf numFmtId="0" fontId="9" fillId="0" borderId="0" xfId="64" applyFont="1" applyAlignment="1">
      <alignment horizontal="right"/>
      <protection/>
    </xf>
    <xf numFmtId="194" fontId="9" fillId="0" borderId="0" xfId="64" applyNumberFormat="1" applyFont="1">
      <alignment/>
      <protection/>
    </xf>
    <xf numFmtId="188" fontId="16" fillId="0" borderId="33" xfId="0" applyNumberFormat="1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194" fontId="16" fillId="0" borderId="37" xfId="0" applyNumberFormat="1" applyFont="1" applyBorder="1" applyAlignment="1">
      <alignment horizontal="right"/>
    </xf>
    <xf numFmtId="0" fontId="12" fillId="0" borderId="0" xfId="64" applyFont="1" applyBorder="1">
      <alignment/>
      <protection/>
    </xf>
    <xf numFmtId="0" fontId="16" fillId="0" borderId="26" xfId="0" applyFont="1" applyBorder="1" applyAlignment="1">
      <alignment horizontal="right"/>
    </xf>
    <xf numFmtId="188" fontId="16" fillId="0" borderId="37" xfId="0" applyNumberFormat="1" applyFont="1" applyBorder="1" applyAlignment="1">
      <alignment horizontal="right"/>
    </xf>
    <xf numFmtId="187" fontId="16" fillId="0" borderId="37" xfId="0" applyNumberFormat="1" applyFont="1" applyBorder="1" applyAlignment="1">
      <alignment horizontal="right"/>
    </xf>
    <xf numFmtId="0" fontId="10" fillId="0" borderId="14" xfId="64" applyFont="1" applyBorder="1">
      <alignment/>
      <protection/>
    </xf>
    <xf numFmtId="181" fontId="10" fillId="0" borderId="38" xfId="64" applyNumberFormat="1" applyFont="1" applyBorder="1">
      <alignment/>
      <protection/>
    </xf>
    <xf numFmtId="187" fontId="10" fillId="0" borderId="38" xfId="64" applyNumberFormat="1" applyFont="1" applyBorder="1">
      <alignment/>
      <protection/>
    </xf>
    <xf numFmtId="194" fontId="10" fillId="0" borderId="38" xfId="64" applyNumberFormat="1" applyFont="1" applyBorder="1">
      <alignment/>
      <protection/>
    </xf>
    <xf numFmtId="181" fontId="10" fillId="0" borderId="15" xfId="64" applyNumberFormat="1" applyFont="1" applyBorder="1">
      <alignment/>
      <protection/>
    </xf>
    <xf numFmtId="0" fontId="9" fillId="0" borderId="14" xfId="64" applyFont="1" applyBorder="1">
      <alignment/>
      <protection/>
    </xf>
    <xf numFmtId="181" fontId="9" fillId="0" borderId="38" xfId="64" applyNumberFormat="1" applyFont="1" applyBorder="1">
      <alignment/>
      <protection/>
    </xf>
    <xf numFmtId="187" fontId="9" fillId="0" borderId="38" xfId="64" applyNumberFormat="1" applyFont="1" applyBorder="1">
      <alignment/>
      <protection/>
    </xf>
    <xf numFmtId="194" fontId="9" fillId="0" borderId="38" xfId="64" applyNumberFormat="1" applyFont="1" applyBorder="1">
      <alignment/>
      <protection/>
    </xf>
    <xf numFmtId="181" fontId="9" fillId="0" borderId="15" xfId="64" applyNumberFormat="1" applyFont="1" applyBorder="1">
      <alignment/>
      <protection/>
    </xf>
    <xf numFmtId="0" fontId="9" fillId="0" borderId="16" xfId="64" applyFont="1" applyBorder="1">
      <alignment/>
      <protection/>
    </xf>
    <xf numFmtId="181" fontId="9" fillId="0" borderId="39" xfId="64" applyNumberFormat="1" applyFont="1" applyBorder="1">
      <alignment/>
      <protection/>
    </xf>
    <xf numFmtId="187" fontId="9" fillId="0" borderId="39" xfId="64" applyNumberFormat="1" applyFont="1" applyBorder="1">
      <alignment/>
      <protection/>
    </xf>
    <xf numFmtId="194" fontId="9" fillId="0" borderId="39" xfId="64" applyNumberFormat="1" applyFont="1" applyBorder="1">
      <alignment/>
      <protection/>
    </xf>
    <xf numFmtId="181" fontId="9" fillId="0" borderId="17" xfId="64" applyNumberFormat="1" applyFont="1" applyBorder="1">
      <alignment/>
      <protection/>
    </xf>
    <xf numFmtId="0" fontId="17" fillId="0" borderId="10" xfId="0" applyFont="1" applyBorder="1" applyAlignment="1">
      <alignment horizontal="left" vertical="center"/>
    </xf>
    <xf numFmtId="196" fontId="9" fillId="0" borderId="15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0" applyNumberFormat="1" applyFont="1" applyAlignment="1">
      <alignment vertical="center"/>
    </xf>
    <xf numFmtId="196" fontId="9" fillId="0" borderId="0" xfId="0" applyNumberFormat="1" applyFont="1" applyAlignment="1">
      <alignment horizontal="right" vertical="center"/>
    </xf>
    <xf numFmtId="196" fontId="10" fillId="0" borderId="17" xfId="0" applyNumberFormat="1" applyFont="1" applyBorder="1" applyAlignment="1">
      <alignment vertical="center"/>
    </xf>
    <xf numFmtId="196" fontId="10" fillId="0" borderId="18" xfId="0" applyNumberFormat="1" applyFont="1" applyBorder="1" applyAlignment="1">
      <alignment vertical="center"/>
    </xf>
    <xf numFmtId="182" fontId="10" fillId="0" borderId="0" xfId="65" applyNumberFormat="1" applyFont="1" applyAlignment="1">
      <alignment vertical="center"/>
      <protection/>
    </xf>
    <xf numFmtId="182" fontId="9" fillId="0" borderId="34" xfId="65" applyNumberFormat="1" applyFont="1" applyBorder="1" applyAlignment="1">
      <alignment horizontal="center" vertical="center"/>
      <protection/>
    </xf>
    <xf numFmtId="182" fontId="16" fillId="0" borderId="0" xfId="65" applyNumberFormat="1" applyFont="1" applyBorder="1" applyAlignment="1">
      <alignment horizontal="right" vertical="center"/>
      <protection/>
    </xf>
    <xf numFmtId="182" fontId="9" fillId="0" borderId="0" xfId="65" applyNumberFormat="1" applyFont="1" applyBorder="1" applyAlignment="1">
      <alignment horizontal="right" vertical="center"/>
      <protection/>
    </xf>
    <xf numFmtId="182" fontId="9" fillId="0" borderId="0" xfId="65" applyNumberFormat="1" applyFont="1" applyBorder="1" applyAlignment="1">
      <alignment vertical="center"/>
      <protection/>
    </xf>
    <xf numFmtId="182" fontId="10" fillId="0" borderId="18" xfId="65" applyNumberFormat="1" applyFont="1" applyBorder="1" applyAlignment="1">
      <alignment vertical="center"/>
      <protection/>
    </xf>
    <xf numFmtId="182" fontId="9" fillId="0" borderId="0" xfId="65" applyNumberFormat="1" applyFont="1" applyAlignment="1">
      <alignment vertical="center"/>
      <protection/>
    </xf>
    <xf numFmtId="182" fontId="9" fillId="0" borderId="40" xfId="65" applyNumberFormat="1" applyFont="1" applyBorder="1" applyAlignment="1">
      <alignment horizontal="center" vertical="center"/>
      <protection/>
    </xf>
    <xf numFmtId="3" fontId="9" fillId="0" borderId="14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189" fontId="9" fillId="0" borderId="0" xfId="0" applyNumberFormat="1" applyFont="1" applyAlignment="1">
      <alignment vertical="center"/>
    </xf>
    <xf numFmtId="49" fontId="13" fillId="0" borderId="18" xfId="61" applyNumberFormat="1" applyFont="1" applyFill="1" applyBorder="1" applyAlignment="1">
      <alignment vertical="center"/>
      <protection/>
    </xf>
    <xf numFmtId="195" fontId="9" fillId="0" borderId="17" xfId="0" applyNumberFormat="1" applyFont="1" applyBorder="1" applyAlignment="1">
      <alignment vertical="center"/>
    </xf>
    <xf numFmtId="195" fontId="9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96" fontId="9" fillId="0" borderId="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97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97" fontId="9" fillId="0" borderId="33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12" fillId="0" borderId="38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197" fontId="12" fillId="0" borderId="1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horizontal="center"/>
    </xf>
    <xf numFmtId="0" fontId="12" fillId="0" borderId="38" xfId="0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7" fontId="12" fillId="0" borderId="30" xfId="0" applyNumberFormat="1" applyFont="1" applyBorder="1" applyAlignment="1" applyProtection="1">
      <alignment horizontal="center" vertical="center"/>
      <protection locked="0"/>
    </xf>
    <xf numFmtId="177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97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178" fontId="12" fillId="0" borderId="30" xfId="0" applyNumberFormat="1" applyFont="1" applyBorder="1" applyAlignment="1">
      <alignment horizontal="center" vertical="center"/>
    </xf>
    <xf numFmtId="178" fontId="12" fillId="0" borderId="3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horizontal="left"/>
    </xf>
    <xf numFmtId="177" fontId="9" fillId="0" borderId="38" xfId="0" applyNumberFormat="1" applyFont="1" applyBorder="1" applyAlignment="1">
      <alignment horizontal="right" vertical="center"/>
    </xf>
    <xf numFmtId="199" fontId="9" fillId="0" borderId="38" xfId="0" applyNumberFormat="1" applyFont="1" applyBorder="1" applyAlignment="1">
      <alignment horizontal="right" vertical="center"/>
    </xf>
    <xf numFmtId="180" fontId="9" fillId="0" borderId="38" xfId="0" applyNumberFormat="1" applyFont="1" applyBorder="1" applyAlignment="1">
      <alignment horizontal="right" vertical="center"/>
    </xf>
    <xf numFmtId="197" fontId="9" fillId="0" borderId="38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198" fontId="9" fillId="0" borderId="3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200" fontId="9" fillId="0" borderId="38" xfId="63" applyNumberFormat="1" applyFont="1" applyBorder="1" applyAlignment="1">
      <alignment horizontal="right" vertical="center"/>
      <protection/>
    </xf>
    <xf numFmtId="197" fontId="9" fillId="0" borderId="38" xfId="63" applyNumberFormat="1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/>
    </xf>
    <xf numFmtId="197" fontId="12" fillId="0" borderId="0" xfId="0" applyNumberFormat="1" applyFont="1" applyAlignment="1">
      <alignment vertical="center"/>
    </xf>
    <xf numFmtId="192" fontId="0" fillId="0" borderId="0" xfId="0" applyNumberForma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97" fontId="9" fillId="0" borderId="14" xfId="0" applyNumberFormat="1" applyFont="1" applyBorder="1" applyAlignment="1">
      <alignment vertical="center"/>
    </xf>
    <xf numFmtId="197" fontId="9" fillId="0" borderId="26" xfId="0" applyNumberFormat="1" applyFont="1" applyBorder="1" applyAlignment="1">
      <alignment vertical="center"/>
    </xf>
    <xf numFmtId="199" fontId="9" fillId="0" borderId="14" xfId="0" applyNumberFormat="1" applyFont="1" applyBorder="1" applyAlignment="1">
      <alignment vertical="center"/>
    </xf>
    <xf numFmtId="180" fontId="9" fillId="0" borderId="31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97" fontId="9" fillId="0" borderId="31" xfId="0" applyNumberFormat="1" applyFont="1" applyBorder="1" applyAlignment="1">
      <alignment vertical="center"/>
    </xf>
    <xf numFmtId="198" fontId="9" fillId="0" borderId="0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98" fontId="9" fillId="0" borderId="14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197" fontId="9" fillId="0" borderId="0" xfId="0" applyNumberFormat="1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197" fontId="9" fillId="0" borderId="14" xfId="0" applyNumberFormat="1" applyFont="1" applyFill="1" applyBorder="1" applyAlignment="1">
      <alignment vertical="center"/>
    </xf>
    <xf numFmtId="0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177" fontId="9" fillId="0" borderId="41" xfId="0" applyNumberFormat="1" applyFont="1" applyBorder="1" applyAlignment="1">
      <alignment vertical="center"/>
    </xf>
    <xf numFmtId="197" fontId="9" fillId="0" borderId="41" xfId="0" applyNumberFormat="1" applyFont="1" applyBorder="1" applyAlignment="1">
      <alignment vertical="center"/>
    </xf>
    <xf numFmtId="199" fontId="9" fillId="0" borderId="41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vertical="center"/>
    </xf>
    <xf numFmtId="178" fontId="9" fillId="0" borderId="41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9" fillId="0" borderId="10" xfId="0" applyNumberFormat="1" applyFont="1" applyBorder="1" applyAlignment="1">
      <alignment vertical="center"/>
    </xf>
    <xf numFmtId="198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98" fontId="9" fillId="0" borderId="19" xfId="0" applyNumberFormat="1" applyFont="1" applyBorder="1" applyAlignment="1">
      <alignment vertical="center"/>
    </xf>
    <xf numFmtId="0" fontId="9" fillId="0" borderId="38" xfId="0" applyFont="1" applyBorder="1" applyAlignment="1">
      <alignment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97" fontId="9" fillId="0" borderId="16" xfId="0" applyNumberFormat="1" applyFont="1" applyBorder="1" applyAlignment="1">
      <alignment vertical="center"/>
    </xf>
    <xf numFmtId="199" fontId="9" fillId="0" borderId="16" xfId="0" applyNumberFormat="1" applyFont="1" applyBorder="1" applyAlignment="1">
      <alignment vertical="center"/>
    </xf>
    <xf numFmtId="180" fontId="9" fillId="0" borderId="18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97" fontId="9" fillId="0" borderId="18" xfId="0" applyNumberFormat="1" applyFont="1" applyBorder="1" applyAlignment="1">
      <alignment vertical="center"/>
    </xf>
    <xf numFmtId="198" fontId="9" fillId="0" borderId="18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98" fontId="9" fillId="0" borderId="16" xfId="0" applyNumberFormat="1" applyFont="1" applyBorder="1" applyAlignment="1">
      <alignment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/>
    </xf>
    <xf numFmtId="178" fontId="10" fillId="0" borderId="15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178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83" fontId="10" fillId="0" borderId="0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183" fontId="10" fillId="0" borderId="0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horizontal="distributed" vertical="center"/>
    </xf>
    <xf numFmtId="183" fontId="9" fillId="0" borderId="18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vertical="center"/>
    </xf>
    <xf numFmtId="189" fontId="10" fillId="0" borderId="0" xfId="0" applyNumberFormat="1" applyFont="1" applyBorder="1" applyAlignment="1">
      <alignment vertical="center"/>
    </xf>
    <xf numFmtId="0" fontId="9" fillId="0" borderId="16" xfId="0" applyFont="1" applyBorder="1" applyAlignment="1">
      <alignment horizontal="distributed" vertical="center"/>
    </xf>
    <xf numFmtId="179" fontId="9" fillId="0" borderId="18" xfId="0" applyNumberFormat="1" applyFont="1" applyBorder="1" applyAlignment="1">
      <alignment vertical="center"/>
    </xf>
    <xf numFmtId="186" fontId="9" fillId="0" borderId="18" xfId="0" applyNumberFormat="1" applyFont="1" applyBorder="1" applyAlignment="1">
      <alignment vertical="center"/>
    </xf>
    <xf numFmtId="189" fontId="9" fillId="0" borderId="18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178" fontId="9" fillId="0" borderId="42" xfId="0" applyNumberFormat="1" applyFont="1" applyBorder="1" applyAlignment="1">
      <alignment horizontal="right"/>
    </xf>
    <xf numFmtId="177" fontId="9" fillId="0" borderId="39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vertical="center"/>
    </xf>
    <xf numFmtId="199" fontId="10" fillId="0" borderId="37" xfId="0" applyNumberFormat="1" applyFont="1" applyBorder="1" applyAlignment="1">
      <alignment vertical="center"/>
    </xf>
    <xf numFmtId="180" fontId="10" fillId="0" borderId="37" xfId="0" applyNumberFormat="1" applyFont="1" applyBorder="1" applyAlignment="1">
      <alignment vertical="center"/>
    </xf>
    <xf numFmtId="197" fontId="10" fillId="0" borderId="37" xfId="0" applyNumberFormat="1" applyFont="1" applyBorder="1" applyAlignment="1">
      <alignment vertical="center"/>
    </xf>
    <xf numFmtId="178" fontId="10" fillId="0" borderId="37" xfId="0" applyNumberFormat="1" applyFont="1" applyBorder="1" applyAlignment="1">
      <alignment vertical="center"/>
    </xf>
    <xf numFmtId="198" fontId="10" fillId="0" borderId="37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99" fontId="10" fillId="0" borderId="38" xfId="0" applyNumberFormat="1" applyFont="1" applyBorder="1" applyAlignment="1">
      <alignment vertical="center"/>
    </xf>
    <xf numFmtId="180" fontId="10" fillId="0" borderId="38" xfId="0" applyNumberFormat="1" applyFont="1" applyBorder="1" applyAlignment="1">
      <alignment vertical="center"/>
    </xf>
    <xf numFmtId="197" fontId="10" fillId="0" borderId="38" xfId="0" applyNumberFormat="1" applyFont="1" applyBorder="1" applyAlignment="1">
      <alignment vertical="center"/>
    </xf>
    <xf numFmtId="178" fontId="10" fillId="0" borderId="38" xfId="0" applyNumberFormat="1" applyFont="1" applyBorder="1" applyAlignment="1">
      <alignment vertical="center"/>
    </xf>
    <xf numFmtId="198" fontId="10" fillId="0" borderId="38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99" fontId="9" fillId="0" borderId="38" xfId="0" applyNumberFormat="1" applyFont="1" applyBorder="1" applyAlignment="1">
      <alignment vertical="center"/>
    </xf>
    <xf numFmtId="180" fontId="9" fillId="0" borderId="38" xfId="0" applyNumberFormat="1" applyFont="1" applyBorder="1" applyAlignment="1">
      <alignment vertical="center"/>
    </xf>
    <xf numFmtId="197" fontId="9" fillId="0" borderId="38" xfId="0" applyNumberFormat="1" applyFont="1" applyBorder="1" applyAlignment="1">
      <alignment vertical="center"/>
    </xf>
    <xf numFmtId="178" fontId="9" fillId="0" borderId="38" xfId="0" applyNumberFormat="1" applyFont="1" applyBorder="1" applyAlignment="1">
      <alignment vertical="center"/>
    </xf>
    <xf numFmtId="198" fontId="9" fillId="0" borderId="38" xfId="0" applyNumberFormat="1" applyFont="1" applyBorder="1" applyAlignment="1">
      <alignment vertical="center"/>
    </xf>
    <xf numFmtId="197" fontId="9" fillId="0" borderId="38" xfId="0" applyNumberFormat="1" applyFont="1" applyFill="1" applyBorder="1" applyAlignment="1">
      <alignment vertical="center"/>
    </xf>
    <xf numFmtId="197" fontId="10" fillId="0" borderId="38" xfId="0" applyNumberFormat="1" applyFont="1" applyFill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199" fontId="9" fillId="0" borderId="43" xfId="0" applyNumberFormat="1" applyFont="1" applyBorder="1" applyAlignment="1">
      <alignment vertical="center"/>
    </xf>
    <xf numFmtId="180" fontId="9" fillId="0" borderId="43" xfId="0" applyNumberFormat="1" applyFont="1" applyBorder="1" applyAlignment="1">
      <alignment vertical="center"/>
    </xf>
    <xf numFmtId="197" fontId="9" fillId="0" borderId="43" xfId="0" applyNumberFormat="1" applyFont="1" applyBorder="1" applyAlignment="1">
      <alignment vertical="center"/>
    </xf>
    <xf numFmtId="178" fontId="9" fillId="0" borderId="43" xfId="0" applyNumberFormat="1" applyFont="1" applyBorder="1" applyAlignment="1">
      <alignment vertical="center"/>
    </xf>
    <xf numFmtId="198" fontId="9" fillId="0" borderId="43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horizontal="right" vertical="center"/>
    </xf>
    <xf numFmtId="199" fontId="9" fillId="0" borderId="20" xfId="0" applyNumberFormat="1" applyFont="1" applyBorder="1" applyAlignment="1">
      <alignment horizontal="right" vertical="center"/>
    </xf>
    <xf numFmtId="180" fontId="9" fillId="0" borderId="20" xfId="0" applyNumberFormat="1" applyFont="1" applyBorder="1" applyAlignment="1">
      <alignment horizontal="right" vertical="center"/>
    </xf>
    <xf numFmtId="197" fontId="9" fillId="0" borderId="20" xfId="0" applyNumberFormat="1" applyFont="1" applyBorder="1" applyAlignment="1">
      <alignment horizontal="right" vertical="center"/>
    </xf>
    <xf numFmtId="178" fontId="9" fillId="0" borderId="20" xfId="0" applyNumberFormat="1" applyFont="1" applyBorder="1" applyAlignment="1">
      <alignment horizontal="right" vertical="center"/>
    </xf>
    <xf numFmtId="198" fontId="9" fillId="0" borderId="20" xfId="0" applyNumberFormat="1" applyFont="1" applyBorder="1" applyAlignment="1">
      <alignment horizontal="right" vertical="center"/>
    </xf>
    <xf numFmtId="198" fontId="9" fillId="0" borderId="20" xfId="0" applyNumberFormat="1" applyFont="1" applyBorder="1" applyAlignment="1">
      <alignment vertical="center"/>
    </xf>
    <xf numFmtId="198" fontId="9" fillId="0" borderId="38" xfId="0" applyNumberFormat="1" applyFont="1" applyBorder="1" applyAlignment="1">
      <alignment horizontal="right" vertical="center"/>
    </xf>
    <xf numFmtId="199" fontId="9" fillId="0" borderId="39" xfId="0" applyNumberFormat="1" applyFont="1" applyBorder="1" applyAlignment="1">
      <alignment horizontal="right" vertical="center"/>
    </xf>
    <xf numFmtId="197" fontId="9" fillId="0" borderId="39" xfId="63" applyNumberFormat="1" applyFont="1" applyBorder="1" applyAlignment="1">
      <alignment horizontal="right" vertical="center"/>
      <protection/>
    </xf>
    <xf numFmtId="197" fontId="9" fillId="0" borderId="39" xfId="0" applyNumberFormat="1" applyFont="1" applyBorder="1" applyAlignment="1">
      <alignment horizontal="right" vertical="center"/>
    </xf>
    <xf numFmtId="180" fontId="9" fillId="0" borderId="39" xfId="0" applyNumberFormat="1" applyFont="1" applyBorder="1" applyAlignment="1">
      <alignment horizontal="right" vertical="center"/>
    </xf>
    <xf numFmtId="178" fontId="9" fillId="0" borderId="39" xfId="0" applyNumberFormat="1" applyFont="1" applyBorder="1" applyAlignment="1">
      <alignment horizontal="right" vertical="center"/>
    </xf>
    <xf numFmtId="198" fontId="9" fillId="0" borderId="39" xfId="0" applyNumberFormat="1" applyFont="1" applyBorder="1" applyAlignment="1">
      <alignment horizontal="right" vertical="center"/>
    </xf>
    <xf numFmtId="198" fontId="9" fillId="0" borderId="39" xfId="0" applyNumberFormat="1" applyFont="1" applyBorder="1" applyAlignment="1">
      <alignment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183" fontId="10" fillId="0" borderId="3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85" fontId="9" fillId="0" borderId="33" xfId="0" applyNumberFormat="1" applyFont="1" applyBorder="1" applyAlignment="1">
      <alignment horizontal="center" vertical="center"/>
    </xf>
    <xf numFmtId="185" fontId="9" fillId="0" borderId="15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right" vertical="center"/>
    </xf>
    <xf numFmtId="187" fontId="10" fillId="0" borderId="18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6" fillId="0" borderId="31" xfId="0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85" fontId="9" fillId="0" borderId="37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94" fontId="9" fillId="0" borderId="32" xfId="0" applyNumberFormat="1" applyFont="1" applyBorder="1" applyAlignment="1">
      <alignment horizontal="center" vertical="center" wrapText="1"/>
    </xf>
    <xf numFmtId="194" fontId="9" fillId="0" borderId="30" xfId="0" applyNumberFormat="1" applyFont="1" applyBorder="1" applyAlignment="1">
      <alignment horizontal="center" vertical="center" wrapText="1"/>
    </xf>
    <xf numFmtId="187" fontId="9" fillId="0" borderId="32" xfId="0" applyNumberFormat="1" applyFont="1" applyBorder="1" applyAlignment="1">
      <alignment horizontal="center" vertical="center"/>
    </xf>
    <xf numFmtId="187" fontId="9" fillId="0" borderId="3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97" fontId="9" fillId="0" borderId="13" xfId="0" applyNumberFormat="1" applyFont="1" applyBorder="1" applyAlignment="1">
      <alignment horizontal="center" vertical="center"/>
    </xf>
    <xf numFmtId="197" fontId="9" fillId="0" borderId="21" xfId="0" applyNumberFormat="1" applyFont="1" applyBorder="1" applyAlignment="1">
      <alignment horizontal="center" vertical="center"/>
    </xf>
    <xf numFmtId="197" fontId="9" fillId="0" borderId="11" xfId="0" applyNumberFormat="1" applyFont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/>
    </xf>
    <xf numFmtId="177" fontId="12" fillId="0" borderId="14" xfId="0" applyNumberFormat="1" applyFont="1" applyBorder="1" applyAlignment="1">
      <alignment horizontal="center"/>
    </xf>
    <xf numFmtId="192" fontId="12" fillId="0" borderId="19" xfId="0" applyNumberFormat="1" applyFont="1" applyFill="1" applyBorder="1" applyAlignment="1">
      <alignment horizontal="center" vertical="center"/>
    </xf>
    <xf numFmtId="192" fontId="12" fillId="0" borderId="14" xfId="0" applyNumberFormat="1" applyFont="1" applyFill="1" applyBorder="1" applyAlignment="1">
      <alignment horizontal="center" vertical="center"/>
    </xf>
    <xf numFmtId="192" fontId="12" fillId="0" borderId="22" xfId="0" applyNumberFormat="1" applyFont="1" applyFill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177" fontId="9" fillId="0" borderId="26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 applyProtection="1">
      <alignment horizontal="center" vertical="top" wrapText="1"/>
      <protection locked="0"/>
    </xf>
    <xf numFmtId="177" fontId="12" fillId="0" borderId="22" xfId="0" applyNumberFormat="1" applyFont="1" applyBorder="1" applyAlignment="1" applyProtection="1">
      <alignment horizontal="center" vertical="top" wrapText="1"/>
      <protection locked="0"/>
    </xf>
    <xf numFmtId="177" fontId="12" fillId="0" borderId="30" xfId="0" applyNumberFormat="1" applyFont="1" applyBorder="1" applyAlignment="1" applyProtection="1">
      <alignment horizontal="center" vertical="top"/>
      <protection locked="0"/>
    </xf>
    <xf numFmtId="177" fontId="12" fillId="0" borderId="22" xfId="0" applyNumberFormat="1" applyFont="1" applyBorder="1" applyAlignment="1" applyProtection="1">
      <alignment horizontal="center" vertical="top"/>
      <protection locked="0"/>
    </xf>
    <xf numFmtId="0" fontId="12" fillId="0" borderId="30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30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178" fontId="9" fillId="0" borderId="62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0" xfId="0" applyNumberFormat="1" applyFont="1" applyBorder="1" applyAlignment="1">
      <alignment horizontal="center" vertical="center" wrapText="1"/>
    </xf>
    <xf numFmtId="178" fontId="12" fillId="0" borderId="30" xfId="0" applyNumberFormat="1" applyFont="1" applyFill="1" applyBorder="1" applyAlignment="1">
      <alignment horizontal="center" vertical="top" wrapText="1"/>
    </xf>
    <xf numFmtId="178" fontId="12" fillId="0" borderId="29" xfId="0" applyNumberFormat="1" applyFont="1" applyFill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5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29" xfId="0" applyFont="1" applyBorder="1" applyAlignment="1" applyProtection="1">
      <alignment horizontal="center" vertical="top"/>
      <protection locked="0"/>
    </xf>
    <xf numFmtId="0" fontId="12" fillId="0" borderId="22" xfId="0" applyFont="1" applyBorder="1" applyAlignment="1" applyProtection="1">
      <alignment horizontal="center" vertical="top"/>
      <protection locked="0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97" fontId="9" fillId="0" borderId="33" xfId="0" applyNumberFormat="1" applyFont="1" applyBorder="1" applyAlignment="1">
      <alignment horizontal="center" vertical="center"/>
    </xf>
    <xf numFmtId="197" fontId="9" fillId="0" borderId="26" xfId="0" applyNumberFormat="1" applyFont="1" applyBorder="1" applyAlignment="1">
      <alignment horizontal="center" vertical="center"/>
    </xf>
    <xf numFmtId="197" fontId="12" fillId="0" borderId="15" xfId="0" applyNumberFormat="1" applyFont="1" applyBorder="1" applyAlignment="1">
      <alignment horizontal="center" vertical="center"/>
    </xf>
    <xf numFmtId="197" fontId="12" fillId="0" borderId="14" xfId="0" applyNumberFormat="1" applyFont="1" applyBorder="1" applyAlignment="1">
      <alignment horizontal="center" vertical="center"/>
    </xf>
    <xf numFmtId="197" fontId="12" fillId="0" borderId="15" xfId="0" applyNumberFormat="1" applyFont="1" applyBorder="1" applyAlignment="1">
      <alignment horizontal="center"/>
    </xf>
    <xf numFmtId="197" fontId="12" fillId="0" borderId="14" xfId="0" applyNumberFormat="1" applyFont="1" applyBorder="1" applyAlignment="1">
      <alignment horizontal="center"/>
    </xf>
    <xf numFmtId="197" fontId="12" fillId="0" borderId="30" xfId="0" applyNumberFormat="1" applyFont="1" applyBorder="1" applyAlignment="1" applyProtection="1">
      <alignment horizontal="center" vertical="top"/>
      <protection locked="0"/>
    </xf>
    <xf numFmtId="197" fontId="12" fillId="0" borderId="22" xfId="0" applyNumberFormat="1" applyFont="1" applyBorder="1" applyAlignment="1" applyProtection="1">
      <alignment horizontal="center" vertical="top"/>
      <protection locked="0"/>
    </xf>
    <xf numFmtId="0" fontId="12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12" fillId="0" borderId="15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78" fontId="12" fillId="0" borderId="30" xfId="0" applyNumberFormat="1" applyFont="1" applyBorder="1" applyAlignment="1">
      <alignment horizontal="center" vertical="top"/>
    </xf>
    <xf numFmtId="178" fontId="12" fillId="0" borderId="22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 wrapText="1"/>
    </xf>
    <xf numFmtId="178" fontId="9" fillId="0" borderId="33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/>
    </xf>
    <xf numFmtId="178" fontId="12" fillId="0" borderId="14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ﾋﾟﾗﾐｯﾄﾞ" xfId="62"/>
    <cellStyle name="標準_国勢調査結果速報値確定値差分" xfId="63"/>
    <cellStyle name="標準_参考1済" xfId="64"/>
    <cellStyle name="標準_表-5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0</xdr:rowOff>
    </xdr:from>
    <xdr:to>
      <xdr:col>7</xdr:col>
      <xdr:colOff>676275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0</xdr:rowOff>
    </xdr:from>
    <xdr:to>
      <xdr:col>2</xdr:col>
      <xdr:colOff>695325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600200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0</xdr:rowOff>
    </xdr:from>
    <xdr:to>
      <xdr:col>3</xdr:col>
      <xdr:colOff>676275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2381250" y="1285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0</xdr:rowOff>
    </xdr:from>
    <xdr:to>
      <xdr:col>4</xdr:col>
      <xdr:colOff>666750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3114675" y="1285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0</xdr:rowOff>
    </xdr:from>
    <xdr:to>
      <xdr:col>5</xdr:col>
      <xdr:colOff>666750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3800475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0</xdr:rowOff>
    </xdr:from>
    <xdr:to>
      <xdr:col>6</xdr:col>
      <xdr:colOff>695325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4524375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0</xdr:rowOff>
    </xdr:from>
    <xdr:to>
      <xdr:col>8</xdr:col>
      <xdr:colOff>685800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5991225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6</xdr:row>
      <xdr:rowOff>0</xdr:rowOff>
    </xdr:from>
    <xdr:to>
      <xdr:col>9</xdr:col>
      <xdr:colOff>695325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6772275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</xdr:row>
      <xdr:rowOff>0</xdr:rowOff>
    </xdr:from>
    <xdr:to>
      <xdr:col>13</xdr:col>
      <xdr:colOff>685800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966787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0</xdr:rowOff>
    </xdr:from>
    <xdr:to>
      <xdr:col>11</xdr:col>
      <xdr:colOff>676275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8191500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0</xdr:rowOff>
    </xdr:from>
    <xdr:to>
      <xdr:col>12</xdr:col>
      <xdr:colOff>647700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905875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0</xdr:rowOff>
    </xdr:from>
    <xdr:to>
      <xdr:col>10</xdr:col>
      <xdr:colOff>695325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7458075" y="1285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0</xdr:rowOff>
    </xdr:from>
    <xdr:to>
      <xdr:col>1</xdr:col>
      <xdr:colOff>685800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66775" y="12858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9525</xdr:rowOff>
    </xdr:from>
    <xdr:to>
      <xdr:col>1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809625" y="455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0</xdr:colOff>
      <xdr:row>6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543050" y="13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0</xdr:rowOff>
    </xdr:from>
    <xdr:to>
      <xdr:col>14</xdr:col>
      <xdr:colOff>638175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10391775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6</xdr:row>
      <xdr:rowOff>0</xdr:rowOff>
    </xdr:from>
    <xdr:to>
      <xdr:col>15</xdr:col>
      <xdr:colOff>685800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11144250" y="1285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0</xdr:rowOff>
    </xdr:from>
    <xdr:to>
      <xdr:col>16</xdr:col>
      <xdr:colOff>647700</xdr:colOff>
      <xdr:row>6</xdr:row>
      <xdr:rowOff>0</xdr:rowOff>
    </xdr:to>
    <xdr:sp>
      <xdr:nvSpPr>
        <xdr:cNvPr id="18" name="Line 18"/>
        <xdr:cNvSpPr>
          <a:spLocks/>
        </xdr:cNvSpPr>
      </xdr:nvSpPr>
      <xdr:spPr>
        <a:xfrm>
          <a:off x="11877675" y="1285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6</xdr:row>
      <xdr:rowOff>0</xdr:rowOff>
    </xdr:from>
    <xdr:to>
      <xdr:col>17</xdr:col>
      <xdr:colOff>657225</xdr:colOff>
      <xdr:row>6</xdr:row>
      <xdr:rowOff>0</xdr:rowOff>
    </xdr:to>
    <xdr:sp>
      <xdr:nvSpPr>
        <xdr:cNvPr id="19" name="Line 19"/>
        <xdr:cNvSpPr>
          <a:spLocks/>
        </xdr:cNvSpPr>
      </xdr:nvSpPr>
      <xdr:spPr>
        <a:xfrm>
          <a:off x="12601575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6</xdr:row>
      <xdr:rowOff>0</xdr:rowOff>
    </xdr:from>
    <xdr:to>
      <xdr:col>18</xdr:col>
      <xdr:colOff>676275</xdr:colOff>
      <xdr:row>6</xdr:row>
      <xdr:rowOff>0</xdr:rowOff>
    </xdr:to>
    <xdr:sp>
      <xdr:nvSpPr>
        <xdr:cNvPr id="20" name="Line 20"/>
        <xdr:cNvSpPr>
          <a:spLocks/>
        </xdr:cNvSpPr>
      </xdr:nvSpPr>
      <xdr:spPr>
        <a:xfrm>
          <a:off x="13344525" y="1285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0</xdr:rowOff>
    </xdr:from>
    <xdr:to>
      <xdr:col>19</xdr:col>
      <xdr:colOff>638175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14058900" y="12858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</xdr:row>
      <xdr:rowOff>0</xdr:rowOff>
    </xdr:from>
    <xdr:to>
      <xdr:col>20</xdr:col>
      <xdr:colOff>657225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14801850" y="12858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6</xdr:row>
      <xdr:rowOff>0</xdr:rowOff>
    </xdr:from>
    <xdr:to>
      <xdr:col>21</xdr:col>
      <xdr:colOff>676275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15516225" y="12858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809625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7" name="Line 27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8" name="Line 28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9" name="Line 29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0" name="Line 30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77546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32" name="Line 32"/>
        <xdr:cNvSpPr>
          <a:spLocks/>
        </xdr:cNvSpPr>
      </xdr:nvSpPr>
      <xdr:spPr>
        <a:xfrm>
          <a:off x="177546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3" name="Line 33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9525</xdr:rowOff>
    </xdr:to>
    <xdr:sp>
      <xdr:nvSpPr>
        <xdr:cNvPr id="34" name="Line 34"/>
        <xdr:cNvSpPr>
          <a:spLocks/>
        </xdr:cNvSpPr>
      </xdr:nvSpPr>
      <xdr:spPr>
        <a:xfrm>
          <a:off x="17754600" y="129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6" name="Line 36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37" name="Line 37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38" name="Line 38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39" name="Line 39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40" name="Line 40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314325</xdr:rowOff>
    </xdr:from>
    <xdr:to>
      <xdr:col>24</xdr:col>
      <xdr:colOff>0</xdr:colOff>
      <xdr:row>5</xdr:row>
      <xdr:rowOff>314325</xdr:rowOff>
    </xdr:to>
    <xdr:sp>
      <xdr:nvSpPr>
        <xdr:cNvPr id="41" name="Line 41"/>
        <xdr:cNvSpPr>
          <a:spLocks/>
        </xdr:cNvSpPr>
      </xdr:nvSpPr>
      <xdr:spPr>
        <a:xfrm>
          <a:off x="17754600" y="127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2" name="Line 42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3" name="Line 43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4" name="Line 44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5" name="Line 45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46" name="Line 46"/>
        <xdr:cNvSpPr>
          <a:spLocks/>
        </xdr:cNvSpPr>
      </xdr:nvSpPr>
      <xdr:spPr>
        <a:xfrm>
          <a:off x="17754600" y="128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0</xdr:rowOff>
    </xdr:from>
    <xdr:to>
      <xdr:col>14</xdr:col>
      <xdr:colOff>314325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886950" y="1047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0</xdr:rowOff>
    </xdr:from>
    <xdr:to>
      <xdr:col>4</xdr:col>
      <xdr:colOff>342900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238375" y="10477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0</xdr:rowOff>
    </xdr:from>
    <xdr:to>
      <xdr:col>6</xdr:col>
      <xdr:colOff>371475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829050" y="10477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5</xdr:row>
      <xdr:rowOff>0</xdr:rowOff>
    </xdr:from>
    <xdr:to>
      <xdr:col>8</xdr:col>
      <xdr:colOff>361950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381625" y="1047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6896100" y="10477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5</xdr:row>
      <xdr:rowOff>0</xdr:rowOff>
    </xdr:from>
    <xdr:to>
      <xdr:col>12</xdr:col>
      <xdr:colOff>352425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8486775" y="1047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</xdr:row>
      <xdr:rowOff>0</xdr:rowOff>
    </xdr:from>
    <xdr:to>
      <xdr:col>16</xdr:col>
      <xdr:colOff>285750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1229975" y="10477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5</xdr:row>
      <xdr:rowOff>9525</xdr:rowOff>
    </xdr:from>
    <xdr:to>
      <xdr:col>18</xdr:col>
      <xdr:colOff>314325</xdr:colOff>
      <xdr:row>5</xdr:row>
      <xdr:rowOff>9525</xdr:rowOff>
    </xdr:to>
    <xdr:sp>
      <xdr:nvSpPr>
        <xdr:cNvPr id="8" name="Line 8"/>
        <xdr:cNvSpPr>
          <a:spLocks/>
        </xdr:cNvSpPr>
      </xdr:nvSpPr>
      <xdr:spPr>
        <a:xfrm>
          <a:off x="12592050" y="10572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5</xdr:row>
      <xdr:rowOff>0</xdr:rowOff>
    </xdr:from>
    <xdr:to>
      <xdr:col>26</xdr:col>
      <xdr:colOff>504825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7440275" y="1047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22</xdr:col>
      <xdr:colOff>342900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5173325" y="10477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5</xdr:row>
      <xdr:rowOff>0</xdr:rowOff>
    </xdr:from>
    <xdr:to>
      <xdr:col>24</xdr:col>
      <xdr:colOff>361950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316325" y="1047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333375</xdr:colOff>
      <xdr:row>5</xdr:row>
      <xdr:rowOff>0</xdr:rowOff>
    </xdr:from>
    <xdr:to>
      <xdr:col>20</xdr:col>
      <xdr:colOff>323850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13887450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0</xdr:rowOff>
    </xdr:from>
    <xdr:to>
      <xdr:col>2</xdr:col>
      <xdr:colOff>333375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6953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18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19050</xdr:rowOff>
    </xdr:from>
    <xdr:to>
      <xdr:col>3</xdr:col>
      <xdr:colOff>0</xdr:colOff>
      <xdr:row>5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335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314325</xdr:colOff>
      <xdr:row>5</xdr:row>
      <xdr:rowOff>0</xdr:rowOff>
    </xdr:from>
    <xdr:to>
      <xdr:col>28</xdr:col>
      <xdr:colOff>400050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18821400" y="1047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5</xdr:row>
      <xdr:rowOff>0</xdr:rowOff>
    </xdr:from>
    <xdr:to>
      <xdr:col>30</xdr:col>
      <xdr:colOff>361950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19935825" y="10477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352425</xdr:colOff>
      <xdr:row>5</xdr:row>
      <xdr:rowOff>0</xdr:rowOff>
    </xdr:from>
    <xdr:to>
      <xdr:col>32</xdr:col>
      <xdr:colOff>342900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21231225" y="1047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5</xdr:row>
      <xdr:rowOff>0</xdr:rowOff>
    </xdr:from>
    <xdr:to>
      <xdr:col>34</xdr:col>
      <xdr:colOff>409575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223170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295275</xdr:colOff>
      <xdr:row>5</xdr:row>
      <xdr:rowOff>0</xdr:rowOff>
    </xdr:from>
    <xdr:to>
      <xdr:col>36</xdr:col>
      <xdr:colOff>428625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23574375" y="1047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219075</xdr:colOff>
      <xdr:row>5</xdr:row>
      <xdr:rowOff>0</xdr:rowOff>
    </xdr:from>
    <xdr:to>
      <xdr:col>38</xdr:col>
      <xdr:colOff>428625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24660225" y="10477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352425</xdr:colOff>
      <xdr:row>5</xdr:row>
      <xdr:rowOff>0</xdr:rowOff>
    </xdr:from>
    <xdr:to>
      <xdr:col>40</xdr:col>
      <xdr:colOff>257175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25993725" y="1047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5</xdr:row>
      <xdr:rowOff>0</xdr:rowOff>
    </xdr:from>
    <xdr:to>
      <xdr:col>42</xdr:col>
      <xdr:colOff>428625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27012900" y="10477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35"/>
  <sheetViews>
    <sheetView tabSelected="1" view="pageBreakPreview" zoomScaleSheetLayoutView="100" zoomScalePageLayoutView="0" workbookViewId="0" topLeftCell="A1">
      <pane xSplit="1" ySplit="5" topLeftCell="B12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9.625" style="3" customWidth="1"/>
    <col min="2" max="2" width="13.625" style="3" customWidth="1"/>
    <col min="3" max="3" width="10.125" style="3" customWidth="1"/>
    <col min="4" max="4" width="8.625" style="3" customWidth="1"/>
    <col min="5" max="5" width="10.125" style="3" customWidth="1"/>
    <col min="6" max="6" width="8.625" style="3" customWidth="1"/>
    <col min="7" max="7" width="10.125" style="3" customWidth="1"/>
    <col min="8" max="8" width="10.00390625" style="3" customWidth="1"/>
    <col min="9" max="14" width="10.125" style="3" customWidth="1"/>
    <col min="15" max="15" width="11.125" style="3" customWidth="1"/>
    <col min="16" max="16" width="1.75390625" style="3" customWidth="1"/>
    <col min="17" max="17" width="10.125" style="3" customWidth="1"/>
    <col min="18" max="18" width="9.50390625" style="3" bestFit="1" customWidth="1"/>
    <col min="19" max="16384" width="9.00390625" style="3" customWidth="1"/>
  </cols>
  <sheetData>
    <row r="1" spans="1:17" ht="24" customHeight="1" thickBot="1">
      <c r="A1" s="202" t="s">
        <v>349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2" customFormat="1" ht="21.75" customHeight="1" thickTop="1">
      <c r="A2" s="34"/>
      <c r="B2" s="35"/>
      <c r="C2" s="447" t="s">
        <v>0</v>
      </c>
      <c r="D2" s="448"/>
      <c r="E2" s="448"/>
      <c r="F2" s="448"/>
      <c r="G2" s="448"/>
      <c r="H2" s="449"/>
      <c r="I2" s="447" t="s">
        <v>1</v>
      </c>
      <c r="J2" s="448"/>
      <c r="K2" s="448"/>
      <c r="L2" s="448"/>
      <c r="M2" s="448"/>
      <c r="N2" s="449"/>
      <c r="O2" s="447" t="s">
        <v>2</v>
      </c>
      <c r="P2" s="448"/>
      <c r="Q2" s="448"/>
    </row>
    <row r="3" spans="1:17" s="12" customFormat="1" ht="21.75" customHeight="1">
      <c r="A3" s="37" t="s">
        <v>3</v>
      </c>
      <c r="B3" s="40" t="s">
        <v>4</v>
      </c>
      <c r="C3" s="444" t="s">
        <v>5</v>
      </c>
      <c r="D3" s="446"/>
      <c r="E3" s="444" t="s">
        <v>6</v>
      </c>
      <c r="F3" s="446"/>
      <c r="G3" s="444" t="s">
        <v>7</v>
      </c>
      <c r="H3" s="446"/>
      <c r="I3" s="450" t="s">
        <v>8</v>
      </c>
      <c r="J3" s="451"/>
      <c r="K3" s="450" t="s">
        <v>9</v>
      </c>
      <c r="L3" s="451"/>
      <c r="M3" s="444" t="s">
        <v>7</v>
      </c>
      <c r="N3" s="446"/>
      <c r="O3" s="444" t="s">
        <v>10</v>
      </c>
      <c r="P3" s="445"/>
      <c r="Q3" s="445"/>
    </row>
    <row r="4" spans="1:17" s="12" customFormat="1" ht="21.75" customHeight="1">
      <c r="A4" s="39"/>
      <c r="B4" s="46"/>
      <c r="C4" s="43" t="s">
        <v>11</v>
      </c>
      <c r="D4" s="42" t="s">
        <v>12</v>
      </c>
      <c r="E4" s="47" t="s">
        <v>13</v>
      </c>
      <c r="F4" s="43" t="s">
        <v>14</v>
      </c>
      <c r="G4" s="42" t="s">
        <v>413</v>
      </c>
      <c r="H4" s="39" t="s">
        <v>414</v>
      </c>
      <c r="I4" s="46"/>
      <c r="J4" s="43" t="s">
        <v>15</v>
      </c>
      <c r="K4" s="39"/>
      <c r="L4" s="43" t="s">
        <v>16</v>
      </c>
      <c r="M4" s="42" t="s">
        <v>415</v>
      </c>
      <c r="N4" s="42" t="s">
        <v>416</v>
      </c>
      <c r="O4" s="444" t="s">
        <v>417</v>
      </c>
      <c r="P4" s="446"/>
      <c r="Q4" s="41" t="s">
        <v>418</v>
      </c>
    </row>
    <row r="5" spans="1:17" s="114" customFormat="1" ht="13.5" customHeight="1">
      <c r="A5" s="129"/>
      <c r="B5" s="130" t="s">
        <v>17</v>
      </c>
      <c r="C5" s="113" t="s">
        <v>17</v>
      </c>
      <c r="D5" s="113" t="s">
        <v>297</v>
      </c>
      <c r="E5" s="113" t="s">
        <v>17</v>
      </c>
      <c r="F5" s="113" t="s">
        <v>297</v>
      </c>
      <c r="G5" s="113" t="s">
        <v>17</v>
      </c>
      <c r="H5" s="113" t="s">
        <v>297</v>
      </c>
      <c r="I5" s="113" t="s">
        <v>17</v>
      </c>
      <c r="J5" s="113" t="s">
        <v>17</v>
      </c>
      <c r="K5" s="113" t="s">
        <v>17</v>
      </c>
      <c r="L5" s="113" t="s">
        <v>17</v>
      </c>
      <c r="M5" s="113" t="s">
        <v>17</v>
      </c>
      <c r="N5" s="113" t="s">
        <v>298</v>
      </c>
      <c r="O5" s="116" t="s">
        <v>17</v>
      </c>
      <c r="P5" s="116"/>
      <c r="Q5" s="113" t="s">
        <v>298</v>
      </c>
    </row>
    <row r="6" spans="1:17" s="12" customFormat="1" ht="18.75" customHeight="1">
      <c r="A6" s="16" t="s">
        <v>411</v>
      </c>
      <c r="B6" s="49">
        <v>1960107</v>
      </c>
      <c r="C6" s="50">
        <v>26313</v>
      </c>
      <c r="D6" s="54">
        <v>13.54</v>
      </c>
      <c r="E6" s="51">
        <v>12874</v>
      </c>
      <c r="F6" s="54">
        <v>6.63</v>
      </c>
      <c r="G6" s="51">
        <v>13439</v>
      </c>
      <c r="H6" s="54">
        <v>6.92</v>
      </c>
      <c r="I6" s="51">
        <v>85118</v>
      </c>
      <c r="J6" s="51">
        <v>45053</v>
      </c>
      <c r="K6" s="51">
        <v>82205</v>
      </c>
      <c r="L6" s="51">
        <v>42140</v>
      </c>
      <c r="M6" s="51">
        <v>2913</v>
      </c>
      <c r="N6" s="15">
        <v>0.15</v>
      </c>
      <c r="O6" s="51">
        <v>16890</v>
      </c>
      <c r="P6" s="15" t="s">
        <v>412</v>
      </c>
      <c r="Q6" s="52">
        <v>0.87</v>
      </c>
    </row>
    <row r="7" spans="1:17" s="12" customFormat="1" ht="18.75" customHeight="1">
      <c r="A7" s="16" t="s">
        <v>19</v>
      </c>
      <c r="B7" s="49">
        <v>1974066</v>
      </c>
      <c r="C7" s="50">
        <v>25275</v>
      </c>
      <c r="D7" s="53">
        <v>12.9</v>
      </c>
      <c r="E7" s="51">
        <v>12797</v>
      </c>
      <c r="F7" s="54">
        <v>6.5</v>
      </c>
      <c r="G7" s="51">
        <v>12478</v>
      </c>
      <c r="H7" s="54">
        <v>6.4</v>
      </c>
      <c r="I7" s="51">
        <v>82175</v>
      </c>
      <c r="J7" s="51">
        <v>43579</v>
      </c>
      <c r="K7" s="51">
        <v>80694</v>
      </c>
      <c r="L7" s="51">
        <v>42098</v>
      </c>
      <c r="M7" s="51">
        <v>1481</v>
      </c>
      <c r="N7" s="55">
        <v>0.08</v>
      </c>
      <c r="O7" s="51">
        <v>13959</v>
      </c>
      <c r="P7" s="55"/>
      <c r="Q7" s="55">
        <v>0.71</v>
      </c>
    </row>
    <row r="8" spans="1:17" s="12" customFormat="1" ht="18.75" customHeight="1">
      <c r="A8" s="16" t="s">
        <v>20</v>
      </c>
      <c r="B8" s="49">
        <v>1987984</v>
      </c>
      <c r="C8" s="50">
        <v>24806</v>
      </c>
      <c r="D8" s="53">
        <v>12.6</v>
      </c>
      <c r="E8" s="51">
        <v>12697</v>
      </c>
      <c r="F8" s="54">
        <v>6.4</v>
      </c>
      <c r="G8" s="51">
        <v>12109</v>
      </c>
      <c r="H8" s="54">
        <v>6.1</v>
      </c>
      <c r="I8" s="51">
        <v>83770</v>
      </c>
      <c r="J8" s="51">
        <v>44632</v>
      </c>
      <c r="K8" s="51">
        <v>81961</v>
      </c>
      <c r="L8" s="51">
        <v>42823</v>
      </c>
      <c r="M8" s="51">
        <v>1809</v>
      </c>
      <c r="N8" s="55">
        <v>0.09</v>
      </c>
      <c r="O8" s="51">
        <v>13918</v>
      </c>
      <c r="P8" s="55"/>
      <c r="Q8" s="55">
        <v>0.71</v>
      </c>
    </row>
    <row r="9" spans="1:17" s="12" customFormat="1" ht="18.75" customHeight="1">
      <c r="A9" s="16" t="s">
        <v>21</v>
      </c>
      <c r="B9" s="49">
        <v>2000525</v>
      </c>
      <c r="C9" s="50">
        <v>24722</v>
      </c>
      <c r="D9" s="53">
        <v>12.4</v>
      </c>
      <c r="E9" s="51">
        <v>12661</v>
      </c>
      <c r="F9" s="54">
        <v>6.4</v>
      </c>
      <c r="G9" s="51">
        <v>12061</v>
      </c>
      <c r="H9" s="54">
        <v>6.1</v>
      </c>
      <c r="I9" s="51">
        <v>82783</v>
      </c>
      <c r="J9" s="51">
        <v>43169</v>
      </c>
      <c r="K9" s="51">
        <v>82303</v>
      </c>
      <c r="L9" s="51">
        <v>42689</v>
      </c>
      <c r="M9" s="51">
        <v>480</v>
      </c>
      <c r="N9" s="55">
        <v>0.02</v>
      </c>
      <c r="O9" s="51">
        <v>12541</v>
      </c>
      <c r="P9" s="55"/>
      <c r="Q9" s="55">
        <v>0.63</v>
      </c>
    </row>
    <row r="10" spans="1:17" s="12" customFormat="1" ht="18.75" customHeight="1">
      <c r="A10" s="16" t="s">
        <v>22</v>
      </c>
      <c r="B10" s="49">
        <v>2012370</v>
      </c>
      <c r="C10" s="50">
        <v>24864</v>
      </c>
      <c r="D10" s="53">
        <v>12.4</v>
      </c>
      <c r="E10" s="51">
        <v>13083</v>
      </c>
      <c r="F10" s="54">
        <v>6.5</v>
      </c>
      <c r="G10" s="51">
        <v>11781</v>
      </c>
      <c r="H10" s="54">
        <v>5.9</v>
      </c>
      <c r="I10" s="51">
        <v>79973</v>
      </c>
      <c r="J10" s="51">
        <v>41728</v>
      </c>
      <c r="K10" s="51">
        <v>79909</v>
      </c>
      <c r="L10" s="51">
        <v>41664</v>
      </c>
      <c r="M10" s="51">
        <v>64</v>
      </c>
      <c r="N10" s="55">
        <v>0</v>
      </c>
      <c r="O10" s="51">
        <v>11845</v>
      </c>
      <c r="P10" s="55"/>
      <c r="Q10" s="55">
        <v>0.59</v>
      </c>
    </row>
    <row r="11" spans="1:17" s="12" customFormat="1" ht="18.75" customHeight="1">
      <c r="A11" s="16" t="s">
        <v>23</v>
      </c>
      <c r="B11" s="49">
        <v>2028536</v>
      </c>
      <c r="C11" s="50">
        <v>24173</v>
      </c>
      <c r="D11" s="53">
        <v>12</v>
      </c>
      <c r="E11" s="51">
        <v>12936</v>
      </c>
      <c r="F11" s="54">
        <v>6.4</v>
      </c>
      <c r="G11" s="51">
        <v>11237</v>
      </c>
      <c r="H11" s="54">
        <v>5.6</v>
      </c>
      <c r="I11" s="51">
        <v>79186</v>
      </c>
      <c r="J11" s="51">
        <v>41190</v>
      </c>
      <c r="K11" s="51">
        <v>79845</v>
      </c>
      <c r="L11" s="51">
        <v>41849</v>
      </c>
      <c r="M11" s="51">
        <v>-659</v>
      </c>
      <c r="N11" s="55">
        <v>-0.03</v>
      </c>
      <c r="O11" s="51">
        <v>16166</v>
      </c>
      <c r="P11" s="15" t="s">
        <v>299</v>
      </c>
      <c r="Q11" s="55">
        <v>0.8</v>
      </c>
    </row>
    <row r="12" spans="1:17" s="12" customFormat="1" ht="18.75" customHeight="1">
      <c r="A12" s="16" t="s">
        <v>24</v>
      </c>
      <c r="B12" s="49">
        <v>2036440</v>
      </c>
      <c r="C12" s="50">
        <v>22597</v>
      </c>
      <c r="D12" s="53">
        <v>11.1</v>
      </c>
      <c r="E12" s="51">
        <v>13404</v>
      </c>
      <c r="F12" s="54">
        <v>6.6</v>
      </c>
      <c r="G12" s="51">
        <v>9193</v>
      </c>
      <c r="H12" s="54">
        <v>4.5</v>
      </c>
      <c r="I12" s="51">
        <v>78454</v>
      </c>
      <c r="J12" s="51">
        <v>40979</v>
      </c>
      <c r="K12" s="51">
        <v>79743</v>
      </c>
      <c r="L12" s="51">
        <v>42268</v>
      </c>
      <c r="M12" s="51">
        <v>-1289</v>
      </c>
      <c r="N12" s="55">
        <v>-0.06</v>
      </c>
      <c r="O12" s="51">
        <v>7904</v>
      </c>
      <c r="P12" s="55"/>
      <c r="Q12" s="55">
        <v>0.39</v>
      </c>
    </row>
    <row r="13" spans="1:17" s="12" customFormat="1" ht="18.75" customHeight="1">
      <c r="A13" s="16" t="s">
        <v>25</v>
      </c>
      <c r="B13" s="49">
        <v>2045375</v>
      </c>
      <c r="C13" s="50">
        <v>22487</v>
      </c>
      <c r="D13" s="53">
        <v>11</v>
      </c>
      <c r="E13" s="51">
        <v>12843</v>
      </c>
      <c r="F13" s="54">
        <v>6.3</v>
      </c>
      <c r="G13" s="51">
        <v>9644</v>
      </c>
      <c r="H13" s="54">
        <v>4.7</v>
      </c>
      <c r="I13" s="51">
        <v>78707</v>
      </c>
      <c r="J13" s="51">
        <v>40938</v>
      </c>
      <c r="K13" s="51">
        <v>79416</v>
      </c>
      <c r="L13" s="51">
        <v>41647</v>
      </c>
      <c r="M13" s="51">
        <v>-709</v>
      </c>
      <c r="N13" s="55">
        <v>-0.03</v>
      </c>
      <c r="O13" s="51">
        <v>8935</v>
      </c>
      <c r="P13" s="55"/>
      <c r="Q13" s="55">
        <v>0.44</v>
      </c>
    </row>
    <row r="14" spans="1:17" s="12" customFormat="1" ht="18.75" customHeight="1">
      <c r="A14" s="16" t="s">
        <v>26</v>
      </c>
      <c r="B14" s="49">
        <v>2054306</v>
      </c>
      <c r="C14" s="50">
        <v>21870</v>
      </c>
      <c r="D14" s="53">
        <v>10.7</v>
      </c>
      <c r="E14" s="51">
        <v>13785</v>
      </c>
      <c r="F14" s="54">
        <v>6.7</v>
      </c>
      <c r="G14" s="51">
        <v>8085</v>
      </c>
      <c r="H14" s="54">
        <v>4</v>
      </c>
      <c r="I14" s="51">
        <v>78965</v>
      </c>
      <c r="J14" s="51">
        <v>41989</v>
      </c>
      <c r="K14" s="51">
        <v>78119</v>
      </c>
      <c r="L14" s="51">
        <v>41143</v>
      </c>
      <c r="M14" s="51">
        <v>846</v>
      </c>
      <c r="N14" s="55">
        <v>0.04</v>
      </c>
      <c r="O14" s="51">
        <v>8931</v>
      </c>
      <c r="P14" s="55"/>
      <c r="Q14" s="55">
        <v>0.44</v>
      </c>
    </row>
    <row r="15" spans="1:17" s="12" customFormat="1" ht="18.75" customHeight="1">
      <c r="A15" s="16" t="s">
        <v>27</v>
      </c>
      <c r="B15" s="49">
        <v>2062297</v>
      </c>
      <c r="C15" s="50">
        <v>20930</v>
      </c>
      <c r="D15" s="53">
        <v>10.2</v>
      </c>
      <c r="E15" s="51">
        <v>13719</v>
      </c>
      <c r="F15" s="54">
        <v>6.7</v>
      </c>
      <c r="G15" s="51">
        <v>7211</v>
      </c>
      <c r="H15" s="54">
        <v>3.5</v>
      </c>
      <c r="I15" s="51">
        <v>79439</v>
      </c>
      <c r="J15" s="51">
        <v>42622</v>
      </c>
      <c r="K15" s="51">
        <v>78659</v>
      </c>
      <c r="L15" s="51">
        <v>41842</v>
      </c>
      <c r="M15" s="51">
        <v>780</v>
      </c>
      <c r="N15" s="55">
        <v>0.04</v>
      </c>
      <c r="O15" s="51">
        <v>7991</v>
      </c>
      <c r="P15" s="55"/>
      <c r="Q15" s="55">
        <v>0.39</v>
      </c>
    </row>
    <row r="16" spans="1:17" s="12" customFormat="1" ht="18.75" customHeight="1">
      <c r="A16" s="16" t="s">
        <v>28</v>
      </c>
      <c r="B16" s="49">
        <v>2066569</v>
      </c>
      <c r="C16" s="50">
        <v>20649</v>
      </c>
      <c r="D16" s="53">
        <v>10</v>
      </c>
      <c r="E16" s="51">
        <v>14003</v>
      </c>
      <c r="F16" s="54">
        <v>6.8</v>
      </c>
      <c r="G16" s="51">
        <v>6646</v>
      </c>
      <c r="H16" s="54">
        <v>3.2</v>
      </c>
      <c r="I16" s="51">
        <v>82107</v>
      </c>
      <c r="J16" s="51">
        <v>45685</v>
      </c>
      <c r="K16" s="51">
        <v>77779</v>
      </c>
      <c r="L16" s="51">
        <v>41357</v>
      </c>
      <c r="M16" s="51">
        <v>4328</v>
      </c>
      <c r="N16" s="55">
        <v>0.21</v>
      </c>
      <c r="O16" s="51">
        <v>4272</v>
      </c>
      <c r="P16" s="15" t="s">
        <v>299</v>
      </c>
      <c r="Q16" s="55">
        <v>0.21</v>
      </c>
    </row>
    <row r="17" spans="1:17" s="12" customFormat="1" ht="18.75" customHeight="1">
      <c r="A17" s="16" t="s">
        <v>29</v>
      </c>
      <c r="B17" s="49">
        <v>2077689</v>
      </c>
      <c r="C17" s="50">
        <v>20103</v>
      </c>
      <c r="D17" s="53">
        <v>9.7</v>
      </c>
      <c r="E17" s="51">
        <v>14342</v>
      </c>
      <c r="F17" s="54">
        <v>6.9</v>
      </c>
      <c r="G17" s="51">
        <v>5761</v>
      </c>
      <c r="H17" s="54">
        <v>2.8</v>
      </c>
      <c r="I17" s="51">
        <v>85798</v>
      </c>
      <c r="J17" s="51">
        <v>48726</v>
      </c>
      <c r="K17" s="51">
        <v>80439</v>
      </c>
      <c r="L17" s="51">
        <v>43367</v>
      </c>
      <c r="M17" s="51">
        <v>5359</v>
      </c>
      <c r="N17" s="55">
        <v>0.26</v>
      </c>
      <c r="O17" s="51">
        <v>11120</v>
      </c>
      <c r="P17" s="55"/>
      <c r="Q17" s="55">
        <v>0.54</v>
      </c>
    </row>
    <row r="18" spans="1:17" s="12" customFormat="1" ht="18.75" customHeight="1">
      <c r="A18" s="16" t="s">
        <v>30</v>
      </c>
      <c r="B18" s="49">
        <v>2087097</v>
      </c>
      <c r="C18" s="50">
        <v>20546</v>
      </c>
      <c r="D18" s="53">
        <v>9.9</v>
      </c>
      <c r="E18" s="51">
        <v>14673</v>
      </c>
      <c r="F18" s="54">
        <v>7.1</v>
      </c>
      <c r="G18" s="51">
        <v>5873</v>
      </c>
      <c r="H18" s="54">
        <v>2.8</v>
      </c>
      <c r="I18" s="51">
        <v>88306</v>
      </c>
      <c r="J18" s="51">
        <v>49041</v>
      </c>
      <c r="K18" s="51">
        <v>84771</v>
      </c>
      <c r="L18" s="51">
        <v>45506</v>
      </c>
      <c r="M18" s="51">
        <v>3535</v>
      </c>
      <c r="N18" s="55">
        <v>0.17</v>
      </c>
      <c r="O18" s="51">
        <v>9408</v>
      </c>
      <c r="P18" s="55"/>
      <c r="Q18" s="55">
        <v>0.45</v>
      </c>
    </row>
    <row r="19" spans="1:17" s="12" customFormat="1" ht="18.75" customHeight="1">
      <c r="A19" s="16" t="s">
        <v>31</v>
      </c>
      <c r="B19" s="49">
        <v>2094129</v>
      </c>
      <c r="C19" s="50">
        <v>20370</v>
      </c>
      <c r="D19" s="53">
        <v>9.8</v>
      </c>
      <c r="E19" s="51">
        <v>14822</v>
      </c>
      <c r="F19" s="54">
        <v>7.1</v>
      </c>
      <c r="G19" s="51">
        <v>5548</v>
      </c>
      <c r="H19" s="54">
        <v>2.7</v>
      </c>
      <c r="I19" s="51">
        <v>86706</v>
      </c>
      <c r="J19" s="51">
        <v>47194</v>
      </c>
      <c r="K19" s="51">
        <v>85222</v>
      </c>
      <c r="L19" s="51">
        <v>45710</v>
      </c>
      <c r="M19" s="51">
        <v>1484</v>
      </c>
      <c r="N19" s="55">
        <v>0.07</v>
      </c>
      <c r="O19" s="51">
        <v>7032</v>
      </c>
      <c r="P19" s="55"/>
      <c r="Q19" s="55">
        <v>0.34</v>
      </c>
    </row>
    <row r="20" spans="1:17" s="12" customFormat="1" ht="18.75" customHeight="1">
      <c r="A20" s="16" t="s">
        <v>32</v>
      </c>
      <c r="B20" s="49">
        <v>2100206</v>
      </c>
      <c r="C20" s="50">
        <v>20303</v>
      </c>
      <c r="D20" s="53">
        <v>9.7</v>
      </c>
      <c r="E20" s="51">
        <v>15288</v>
      </c>
      <c r="F20" s="54">
        <v>7.3</v>
      </c>
      <c r="G20" s="51">
        <v>5015</v>
      </c>
      <c r="H20" s="54">
        <v>2.4</v>
      </c>
      <c r="I20" s="51">
        <v>87173</v>
      </c>
      <c r="J20" s="51">
        <v>47068</v>
      </c>
      <c r="K20" s="51">
        <v>86111</v>
      </c>
      <c r="L20" s="51">
        <v>46006</v>
      </c>
      <c r="M20" s="51">
        <v>1062</v>
      </c>
      <c r="N20" s="55">
        <v>0.05</v>
      </c>
      <c r="O20" s="51">
        <v>6077</v>
      </c>
      <c r="P20" s="55"/>
      <c r="Q20" s="55">
        <v>0.29</v>
      </c>
    </row>
    <row r="21" spans="1:17" s="12" customFormat="1" ht="18.75" customHeight="1">
      <c r="A21" s="16" t="s">
        <v>33</v>
      </c>
      <c r="B21" s="49">
        <v>2100315</v>
      </c>
      <c r="C21" s="50">
        <v>20808</v>
      </c>
      <c r="D21" s="53">
        <v>9.9</v>
      </c>
      <c r="E21" s="51">
        <v>15756</v>
      </c>
      <c r="F21" s="54">
        <v>7.5</v>
      </c>
      <c r="G21" s="51">
        <v>5052</v>
      </c>
      <c r="H21" s="54">
        <v>2.4</v>
      </c>
      <c r="I21" s="51">
        <v>89130</v>
      </c>
      <c r="J21" s="51">
        <v>47759</v>
      </c>
      <c r="K21" s="51">
        <v>86858</v>
      </c>
      <c r="L21" s="51">
        <v>45487</v>
      </c>
      <c r="M21" s="51">
        <v>2272</v>
      </c>
      <c r="N21" s="55">
        <v>0.11</v>
      </c>
      <c r="O21" s="51">
        <v>109</v>
      </c>
      <c r="P21" s="15" t="s">
        <v>299</v>
      </c>
      <c r="Q21" s="55">
        <v>0.01</v>
      </c>
    </row>
    <row r="22" spans="1:17" s="12" customFormat="1" ht="18.75" customHeight="1">
      <c r="A22" s="16" t="s">
        <v>34</v>
      </c>
      <c r="B22" s="49">
        <v>2106399</v>
      </c>
      <c r="C22" s="50">
        <v>20392</v>
      </c>
      <c r="D22" s="53">
        <v>9.7</v>
      </c>
      <c r="E22" s="51">
        <v>15309</v>
      </c>
      <c r="F22" s="54">
        <v>7.3</v>
      </c>
      <c r="G22" s="51">
        <v>5083</v>
      </c>
      <c r="H22" s="54">
        <v>2.4</v>
      </c>
      <c r="I22" s="51">
        <v>88552</v>
      </c>
      <c r="J22" s="51">
        <v>46481</v>
      </c>
      <c r="K22" s="51">
        <v>87551</v>
      </c>
      <c r="L22" s="51">
        <v>45480</v>
      </c>
      <c r="M22" s="51">
        <v>1001</v>
      </c>
      <c r="N22" s="55">
        <v>0.05</v>
      </c>
      <c r="O22" s="51">
        <v>6084</v>
      </c>
      <c r="P22" s="55"/>
      <c r="Q22" s="55">
        <v>0.29</v>
      </c>
    </row>
    <row r="23" spans="1:17" s="12" customFormat="1" ht="18.75" customHeight="1">
      <c r="A23" s="16" t="s">
        <v>35</v>
      </c>
      <c r="B23" s="49">
        <v>2113688</v>
      </c>
      <c r="C23" s="50">
        <v>20407</v>
      </c>
      <c r="D23" s="53">
        <v>9.7</v>
      </c>
      <c r="E23" s="51">
        <v>15880</v>
      </c>
      <c r="F23" s="54">
        <v>7.5</v>
      </c>
      <c r="G23" s="51">
        <v>4527</v>
      </c>
      <c r="H23" s="54">
        <v>2.1</v>
      </c>
      <c r="I23" s="51">
        <v>93633</v>
      </c>
      <c r="J23" s="51">
        <v>49821</v>
      </c>
      <c r="K23" s="51">
        <v>90871</v>
      </c>
      <c r="L23" s="51">
        <v>47059</v>
      </c>
      <c r="M23" s="51">
        <v>2762</v>
      </c>
      <c r="N23" s="55">
        <v>0.13</v>
      </c>
      <c r="O23" s="51">
        <v>7289</v>
      </c>
      <c r="P23" s="55"/>
      <c r="Q23" s="55">
        <v>0.35</v>
      </c>
    </row>
    <row r="24" spans="1:17" s="12" customFormat="1" ht="18.75" customHeight="1">
      <c r="A24" s="16" t="s">
        <v>36</v>
      </c>
      <c r="B24" s="49">
        <v>2117768</v>
      </c>
      <c r="C24" s="50">
        <v>20514</v>
      </c>
      <c r="D24" s="53">
        <v>9.7</v>
      </c>
      <c r="E24" s="51">
        <v>15825</v>
      </c>
      <c r="F24" s="54">
        <v>7.5</v>
      </c>
      <c r="G24" s="51">
        <v>4689</v>
      </c>
      <c r="H24" s="54">
        <v>2.2</v>
      </c>
      <c r="I24" s="51">
        <v>89095</v>
      </c>
      <c r="J24" s="51">
        <v>47194</v>
      </c>
      <c r="K24" s="51">
        <v>89704</v>
      </c>
      <c r="L24" s="51">
        <v>47803</v>
      </c>
      <c r="M24" s="51">
        <v>-609</v>
      </c>
      <c r="N24" s="55">
        <v>-0.03</v>
      </c>
      <c r="O24" s="51">
        <v>4080</v>
      </c>
      <c r="P24" s="55"/>
      <c r="Q24" s="55">
        <v>0.19</v>
      </c>
    </row>
    <row r="25" spans="1:17" s="12" customFormat="1" ht="18.75" customHeight="1">
      <c r="A25" s="16" t="s">
        <v>37</v>
      </c>
      <c r="B25" s="49">
        <v>2119577</v>
      </c>
      <c r="C25" s="50">
        <v>20537</v>
      </c>
      <c r="D25" s="53">
        <v>9.7</v>
      </c>
      <c r="E25" s="51">
        <v>16879</v>
      </c>
      <c r="F25" s="54">
        <v>8</v>
      </c>
      <c r="G25" s="51">
        <v>3658</v>
      </c>
      <c r="H25" s="54">
        <v>1.7</v>
      </c>
      <c r="I25" s="51">
        <v>85894</v>
      </c>
      <c r="J25" s="51">
        <v>45183</v>
      </c>
      <c r="K25" s="51">
        <v>87743</v>
      </c>
      <c r="L25" s="51">
        <v>47032</v>
      </c>
      <c r="M25" s="51">
        <v>-1849</v>
      </c>
      <c r="N25" s="55">
        <v>-0.09</v>
      </c>
      <c r="O25" s="51">
        <v>1809</v>
      </c>
      <c r="P25" s="55"/>
      <c r="Q25" s="55">
        <v>0.09</v>
      </c>
    </row>
    <row r="26" spans="1:18" s="12" customFormat="1" ht="18.75" customHeight="1">
      <c r="A26" s="16" t="s">
        <v>38</v>
      </c>
      <c r="B26" s="49">
        <v>2107700</v>
      </c>
      <c r="C26" s="50">
        <v>20536</v>
      </c>
      <c r="D26" s="53">
        <v>9.7</v>
      </c>
      <c r="E26" s="51">
        <v>16702</v>
      </c>
      <c r="F26" s="54">
        <v>7.9</v>
      </c>
      <c r="G26" s="51">
        <v>3834</v>
      </c>
      <c r="H26" s="54">
        <v>1.8</v>
      </c>
      <c r="I26" s="51">
        <v>90403</v>
      </c>
      <c r="J26" s="51">
        <v>48482</v>
      </c>
      <c r="K26" s="51">
        <v>88853</v>
      </c>
      <c r="L26" s="51">
        <v>46932</v>
      </c>
      <c r="M26" s="51">
        <v>1550</v>
      </c>
      <c r="N26" s="55">
        <v>0.07</v>
      </c>
      <c r="O26" s="51">
        <v>-11877</v>
      </c>
      <c r="P26" s="15" t="s">
        <v>299</v>
      </c>
      <c r="Q26" s="55">
        <v>-0.56</v>
      </c>
      <c r="R26" s="56"/>
    </row>
    <row r="27" spans="1:18" s="12" customFormat="1" ht="18.75" customHeight="1">
      <c r="A27" s="16" t="s">
        <v>39</v>
      </c>
      <c r="B27" s="49">
        <v>2111893</v>
      </c>
      <c r="C27" s="50">
        <v>19878</v>
      </c>
      <c r="D27" s="53">
        <v>9.4</v>
      </c>
      <c r="E27" s="51">
        <v>16429</v>
      </c>
      <c r="F27" s="54">
        <v>7.8</v>
      </c>
      <c r="G27" s="51">
        <v>3449</v>
      </c>
      <c r="H27" s="54">
        <v>1.6</v>
      </c>
      <c r="I27" s="51">
        <v>91420</v>
      </c>
      <c r="J27" s="51">
        <v>49211</v>
      </c>
      <c r="K27" s="51">
        <v>90676</v>
      </c>
      <c r="L27" s="51">
        <v>48467</v>
      </c>
      <c r="M27" s="51">
        <v>744</v>
      </c>
      <c r="N27" s="55">
        <v>0.04</v>
      </c>
      <c r="O27" s="51">
        <v>4193</v>
      </c>
      <c r="P27" s="55"/>
      <c r="Q27" s="52">
        <v>0.2</v>
      </c>
      <c r="R27" s="56"/>
    </row>
    <row r="28" spans="1:18" s="12" customFormat="1" ht="18.75" customHeight="1">
      <c r="A28" s="16" t="s">
        <v>40</v>
      </c>
      <c r="B28" s="49">
        <v>2113611</v>
      </c>
      <c r="C28" s="50">
        <v>20268</v>
      </c>
      <c r="D28" s="53">
        <v>9.6</v>
      </c>
      <c r="E28" s="51">
        <v>16979</v>
      </c>
      <c r="F28" s="54">
        <v>8</v>
      </c>
      <c r="G28" s="51">
        <v>3289</v>
      </c>
      <c r="H28" s="54">
        <v>1.6</v>
      </c>
      <c r="I28" s="51">
        <v>89714</v>
      </c>
      <c r="J28" s="51">
        <v>47619</v>
      </c>
      <c r="K28" s="51">
        <v>91285</v>
      </c>
      <c r="L28" s="51">
        <v>49190</v>
      </c>
      <c r="M28" s="51">
        <v>-1571</v>
      </c>
      <c r="N28" s="55">
        <v>-0.07</v>
      </c>
      <c r="O28" s="51">
        <v>1718</v>
      </c>
      <c r="P28" s="55"/>
      <c r="Q28" s="52">
        <v>0.08</v>
      </c>
      <c r="R28" s="56"/>
    </row>
    <row r="29" spans="1:18" s="12" customFormat="1" ht="18.75" customHeight="1">
      <c r="A29" s="16" t="s">
        <v>41</v>
      </c>
      <c r="B29" s="49">
        <v>2115336</v>
      </c>
      <c r="C29" s="50">
        <v>19538</v>
      </c>
      <c r="D29" s="53">
        <v>9.2</v>
      </c>
      <c r="E29" s="51">
        <v>17292</v>
      </c>
      <c r="F29" s="54">
        <v>8.2</v>
      </c>
      <c r="G29" s="51">
        <v>2246</v>
      </c>
      <c r="H29" s="54">
        <v>1.1</v>
      </c>
      <c r="I29" s="51">
        <v>91493</v>
      </c>
      <c r="J29" s="51">
        <v>49701</v>
      </c>
      <c r="K29" s="51">
        <v>92014</v>
      </c>
      <c r="L29" s="51">
        <v>50222</v>
      </c>
      <c r="M29" s="51">
        <v>-521</v>
      </c>
      <c r="N29" s="55">
        <v>-0.02</v>
      </c>
      <c r="O29" s="51">
        <v>1725</v>
      </c>
      <c r="P29" s="55"/>
      <c r="Q29" s="52">
        <v>0.08</v>
      </c>
      <c r="R29" s="56"/>
    </row>
    <row r="30" spans="1:18" s="12" customFormat="1" ht="18.75" customHeight="1">
      <c r="A30" s="16" t="s">
        <v>42</v>
      </c>
      <c r="B30" s="49">
        <v>2117998</v>
      </c>
      <c r="C30" s="50">
        <v>18935</v>
      </c>
      <c r="D30" s="53">
        <v>9</v>
      </c>
      <c r="E30" s="51">
        <v>17674</v>
      </c>
      <c r="F30" s="54">
        <v>8.4</v>
      </c>
      <c r="G30" s="51">
        <v>1261</v>
      </c>
      <c r="H30" s="54">
        <v>0.6</v>
      </c>
      <c r="I30" s="51">
        <v>92429</v>
      </c>
      <c r="J30" s="51">
        <v>51513</v>
      </c>
      <c r="K30" s="51">
        <v>91028</v>
      </c>
      <c r="L30" s="51">
        <v>50112</v>
      </c>
      <c r="M30" s="51">
        <v>1401</v>
      </c>
      <c r="N30" s="55">
        <v>0.07</v>
      </c>
      <c r="O30" s="51">
        <v>2662</v>
      </c>
      <c r="P30" s="55"/>
      <c r="Q30" s="52">
        <v>0.13</v>
      </c>
      <c r="R30" s="56"/>
    </row>
    <row r="31" spans="1:18" s="12" customFormat="1" ht="18.75" customHeight="1">
      <c r="A31" s="16" t="s">
        <v>43</v>
      </c>
      <c r="B31" s="49">
        <v>2107226</v>
      </c>
      <c r="C31" s="50">
        <v>18339</v>
      </c>
      <c r="D31" s="53">
        <v>8.7</v>
      </c>
      <c r="E31" s="51">
        <v>18223</v>
      </c>
      <c r="F31" s="54">
        <v>8.6</v>
      </c>
      <c r="G31" s="51">
        <v>116</v>
      </c>
      <c r="H31" s="54">
        <v>0.1</v>
      </c>
      <c r="I31" s="51">
        <v>89698</v>
      </c>
      <c r="J31" s="51">
        <v>51441</v>
      </c>
      <c r="K31" s="51">
        <v>90059</v>
      </c>
      <c r="L31" s="51">
        <v>51802</v>
      </c>
      <c r="M31" s="51">
        <v>-361</v>
      </c>
      <c r="N31" s="55">
        <v>-0.02</v>
      </c>
      <c r="O31" s="51">
        <v>-10772</v>
      </c>
      <c r="P31" s="15" t="s">
        <v>299</v>
      </c>
      <c r="Q31" s="52">
        <v>-0.51</v>
      </c>
      <c r="R31" s="56"/>
    </row>
    <row r="32" spans="1:18" s="12" customFormat="1" ht="18.75" customHeight="1">
      <c r="A32" s="16" t="s">
        <v>276</v>
      </c>
      <c r="B32" s="49">
        <v>2104361</v>
      </c>
      <c r="C32" s="50">
        <v>18178</v>
      </c>
      <c r="D32" s="53">
        <v>8.6</v>
      </c>
      <c r="E32" s="51">
        <v>18787</v>
      </c>
      <c r="F32" s="54">
        <v>8.9</v>
      </c>
      <c r="G32" s="51">
        <v>-609</v>
      </c>
      <c r="H32" s="219">
        <v>-0.3</v>
      </c>
      <c r="I32" s="51">
        <v>88176</v>
      </c>
      <c r="J32" s="51">
        <v>50364</v>
      </c>
      <c r="K32" s="51">
        <v>90432</v>
      </c>
      <c r="L32" s="51">
        <v>52620</v>
      </c>
      <c r="M32" s="51">
        <v>-2256</v>
      </c>
      <c r="N32" s="55">
        <v>-0.11</v>
      </c>
      <c r="O32" s="51">
        <v>-2865</v>
      </c>
      <c r="P32" s="15"/>
      <c r="Q32" s="52">
        <v>-0.14</v>
      </c>
      <c r="R32" s="56"/>
    </row>
    <row r="33" spans="1:18" s="12" customFormat="1" ht="18.75" customHeight="1" thickBot="1">
      <c r="A33" s="27" t="s">
        <v>350</v>
      </c>
      <c r="B33" s="57">
        <v>2102259</v>
      </c>
      <c r="C33" s="57">
        <v>18075</v>
      </c>
      <c r="D33" s="58">
        <v>8.6</v>
      </c>
      <c r="E33" s="59">
        <v>18961</v>
      </c>
      <c r="F33" s="60">
        <v>9</v>
      </c>
      <c r="G33" s="59">
        <v>-886</v>
      </c>
      <c r="H33" s="61">
        <v>-0.4</v>
      </c>
      <c r="I33" s="59">
        <v>87608</v>
      </c>
      <c r="J33" s="59">
        <v>49619</v>
      </c>
      <c r="K33" s="59">
        <v>88824</v>
      </c>
      <c r="L33" s="59">
        <v>50835</v>
      </c>
      <c r="M33" s="59">
        <v>-1216</v>
      </c>
      <c r="N33" s="62">
        <v>-0.06</v>
      </c>
      <c r="O33" s="59">
        <v>-2102</v>
      </c>
      <c r="P33" s="62"/>
      <c r="Q33" s="62">
        <v>-0.1</v>
      </c>
      <c r="R33" s="56"/>
    </row>
    <row r="34" spans="1:17" s="7" customFormat="1" ht="15" customHeight="1">
      <c r="A34" s="136" t="s">
        <v>277</v>
      </c>
      <c r="B34" s="136"/>
      <c r="C34" s="136"/>
      <c r="D34" s="136"/>
      <c r="E34" s="136"/>
      <c r="F34" s="136"/>
      <c r="G34" s="136"/>
      <c r="H34" s="136"/>
      <c r="I34" s="136" t="s">
        <v>44</v>
      </c>
      <c r="J34" s="136"/>
      <c r="K34" s="136"/>
      <c r="L34" s="136"/>
      <c r="M34" s="136"/>
      <c r="N34" s="136"/>
      <c r="O34" s="136"/>
      <c r="P34" s="136"/>
      <c r="Q34" s="136"/>
    </row>
    <row r="35" spans="1:17" s="7" customFormat="1" ht="15" customHeight="1">
      <c r="A35" s="136" t="s">
        <v>45</v>
      </c>
      <c r="B35" s="136"/>
      <c r="C35" s="136"/>
      <c r="D35" s="136"/>
      <c r="E35" s="136"/>
      <c r="F35" s="136"/>
      <c r="G35" s="136"/>
      <c r="H35" s="136"/>
      <c r="I35" s="136" t="s">
        <v>46</v>
      </c>
      <c r="J35" s="136"/>
      <c r="K35" s="136"/>
      <c r="L35" s="136"/>
      <c r="M35" s="136"/>
      <c r="N35" s="136"/>
      <c r="O35" s="136"/>
      <c r="P35" s="136"/>
      <c r="Q35" s="136"/>
    </row>
  </sheetData>
  <sheetProtection/>
  <mergeCells count="11">
    <mergeCell ref="C2:H2"/>
    <mergeCell ref="O4:P4"/>
    <mergeCell ref="M3:N3"/>
    <mergeCell ref="I2:N2"/>
    <mergeCell ref="K3:L3"/>
    <mergeCell ref="I3:J3"/>
    <mergeCell ref="O2:Q2"/>
    <mergeCell ref="O3:Q3"/>
    <mergeCell ref="C3:D3"/>
    <mergeCell ref="E3:F3"/>
    <mergeCell ref="G3:H3"/>
  </mergeCells>
  <printOptions horizontalCentered="1" verticalCentered="1"/>
  <pageMargins left="0.5118110236220472" right="0.3937007874015748" top="0.5905511811023623" bottom="0.5905511811023623" header="0" footer="0"/>
  <pageSetup horizontalDpi="600" verticalDpi="600" orientation="landscape" paperSize="9" scale="83" r:id="rId1"/>
  <headerFooter alignWithMargins="0">
    <oddFooter>&amp;C-　1　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L1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17.375" style="12" customWidth="1"/>
    <col min="2" max="3" width="10.375" style="12" bestFit="1" customWidth="1"/>
    <col min="4" max="4" width="9.50390625" style="12" bestFit="1" customWidth="1"/>
    <col min="5" max="5" width="9.25390625" style="12" bestFit="1" customWidth="1"/>
    <col min="6" max="7" width="10.50390625" style="12" bestFit="1" customWidth="1"/>
    <col min="8" max="8" width="9.50390625" style="12" bestFit="1" customWidth="1"/>
    <col min="9" max="9" width="9.25390625" style="12" bestFit="1" customWidth="1"/>
    <col min="10" max="10" width="10.375" style="12" bestFit="1" customWidth="1"/>
    <col min="11" max="12" width="9.25390625" style="12" bestFit="1" customWidth="1"/>
    <col min="13" max="16384" width="9.00390625" style="12" customWidth="1"/>
  </cols>
  <sheetData>
    <row r="1" spans="1:12" ht="22.5" customHeight="1" thickBot="1">
      <c r="A1" s="84" t="s">
        <v>438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4.25" customHeight="1" thickTop="1">
      <c r="A2" s="415" t="s">
        <v>184</v>
      </c>
      <c r="B2" s="417" t="s">
        <v>185</v>
      </c>
      <c r="C2" s="417"/>
      <c r="D2" s="417"/>
      <c r="E2" s="417"/>
      <c r="F2" s="417" t="s">
        <v>186</v>
      </c>
      <c r="G2" s="417"/>
      <c r="H2" s="417"/>
      <c r="I2" s="417"/>
      <c r="J2" s="417" t="s">
        <v>187</v>
      </c>
      <c r="K2" s="466" t="s">
        <v>188</v>
      </c>
      <c r="L2" s="466"/>
    </row>
    <row r="3" spans="1:12" ht="14.25" customHeight="1">
      <c r="A3" s="415"/>
      <c r="B3" s="415" t="s">
        <v>189</v>
      </c>
      <c r="C3" s="416"/>
      <c r="D3" s="415" t="s">
        <v>149</v>
      </c>
      <c r="E3" s="416"/>
      <c r="F3" s="467" t="s">
        <v>190</v>
      </c>
      <c r="G3" s="467"/>
      <c r="H3" s="415" t="s">
        <v>149</v>
      </c>
      <c r="I3" s="416"/>
      <c r="J3" s="435"/>
      <c r="K3" s="419" t="s">
        <v>191</v>
      </c>
      <c r="L3" s="433"/>
    </row>
    <row r="4" spans="1:12" ht="14.25" customHeight="1">
      <c r="A4" s="434"/>
      <c r="B4" s="47"/>
      <c r="C4" s="43" t="s">
        <v>192</v>
      </c>
      <c r="D4" s="47"/>
      <c r="E4" s="43" t="s">
        <v>192</v>
      </c>
      <c r="F4" s="47"/>
      <c r="G4" s="43" t="s">
        <v>192</v>
      </c>
      <c r="H4" s="47"/>
      <c r="I4" s="43" t="s">
        <v>192</v>
      </c>
      <c r="J4" s="435"/>
      <c r="K4" s="43" t="s">
        <v>193</v>
      </c>
      <c r="L4" s="47" t="s">
        <v>194</v>
      </c>
    </row>
    <row r="5" spans="1:12" s="113" customFormat="1" ht="14.25" customHeight="1">
      <c r="A5" s="133"/>
      <c r="B5" s="130" t="s">
        <v>17</v>
      </c>
      <c r="C5" s="113" t="s">
        <v>17</v>
      </c>
      <c r="D5" s="113" t="s">
        <v>367</v>
      </c>
      <c r="E5" s="113" t="s">
        <v>367</v>
      </c>
      <c r="F5" s="113" t="s">
        <v>17</v>
      </c>
      <c r="G5" s="113" t="s">
        <v>17</v>
      </c>
      <c r="H5" s="113" t="s">
        <v>368</v>
      </c>
      <c r="I5" s="113" t="s">
        <v>367</v>
      </c>
      <c r="J5" s="113" t="s">
        <v>17</v>
      </c>
      <c r="K5" s="113" t="s">
        <v>17</v>
      </c>
      <c r="L5" s="113" t="s">
        <v>17</v>
      </c>
    </row>
    <row r="6" spans="1:12" s="72" customFormat="1" ht="28.5" customHeight="1">
      <c r="A6" s="357" t="s">
        <v>293</v>
      </c>
      <c r="B6" s="361">
        <v>87608</v>
      </c>
      <c r="C6" s="361">
        <v>49619</v>
      </c>
      <c r="D6" s="362">
        <v>100</v>
      </c>
      <c r="E6" s="362">
        <v>99.99</v>
      </c>
      <c r="F6" s="361">
        <v>88824</v>
      </c>
      <c r="G6" s="361">
        <v>50835</v>
      </c>
      <c r="H6" s="362">
        <v>99.99</v>
      </c>
      <c r="I6" s="362">
        <v>100</v>
      </c>
      <c r="J6" s="363">
        <v>-1216</v>
      </c>
      <c r="K6" s="364">
        <v>1.32</v>
      </c>
      <c r="L6" s="364">
        <v>1.28</v>
      </c>
    </row>
    <row r="7" spans="1:12" ht="24" customHeight="1">
      <c r="A7" s="101" t="s">
        <v>284</v>
      </c>
      <c r="B7" s="66">
        <v>25615</v>
      </c>
      <c r="C7" s="17">
        <v>16758</v>
      </c>
      <c r="D7" s="85">
        <v>29.24</v>
      </c>
      <c r="E7" s="85">
        <v>33.77</v>
      </c>
      <c r="F7" s="17">
        <v>28379</v>
      </c>
      <c r="G7" s="17">
        <v>19522</v>
      </c>
      <c r="H7" s="85">
        <v>31.95</v>
      </c>
      <c r="I7" s="85">
        <v>38.4</v>
      </c>
      <c r="J7" s="102">
        <v>-2764</v>
      </c>
      <c r="K7" s="220">
        <v>1.31</v>
      </c>
      <c r="L7" s="220">
        <v>1.28</v>
      </c>
    </row>
    <row r="8" spans="1:12" ht="24" customHeight="1">
      <c r="A8" s="101" t="s">
        <v>285</v>
      </c>
      <c r="B8" s="66">
        <v>2739</v>
      </c>
      <c r="C8" s="17">
        <v>1859</v>
      </c>
      <c r="D8" s="85">
        <v>3.13</v>
      </c>
      <c r="E8" s="85">
        <v>3.75</v>
      </c>
      <c r="F8" s="17">
        <v>3759</v>
      </c>
      <c r="G8" s="17">
        <v>2879</v>
      </c>
      <c r="H8" s="85">
        <v>4.23</v>
      </c>
      <c r="I8" s="85">
        <v>5.66</v>
      </c>
      <c r="J8" s="102">
        <v>-1020</v>
      </c>
      <c r="K8" s="220">
        <v>1.16</v>
      </c>
      <c r="L8" s="220">
        <v>1.11</v>
      </c>
    </row>
    <row r="9" spans="1:12" ht="24" customHeight="1">
      <c r="A9" s="101" t="s">
        <v>286</v>
      </c>
      <c r="B9" s="66">
        <v>10767</v>
      </c>
      <c r="C9" s="17">
        <v>3187</v>
      </c>
      <c r="D9" s="85">
        <v>12.29</v>
      </c>
      <c r="E9" s="85">
        <v>6.42</v>
      </c>
      <c r="F9" s="17">
        <v>12277</v>
      </c>
      <c r="G9" s="17">
        <v>4697</v>
      </c>
      <c r="H9" s="85">
        <v>13.82</v>
      </c>
      <c r="I9" s="85">
        <v>9.24</v>
      </c>
      <c r="J9" s="102">
        <v>-1510</v>
      </c>
      <c r="K9" s="220">
        <v>1.13</v>
      </c>
      <c r="L9" s="220">
        <v>1.11</v>
      </c>
    </row>
    <row r="10" spans="1:12" ht="24" customHeight="1">
      <c r="A10" s="101" t="s">
        <v>287</v>
      </c>
      <c r="B10" s="66">
        <v>5432</v>
      </c>
      <c r="C10" s="17">
        <v>2428</v>
      </c>
      <c r="D10" s="85">
        <v>6.2</v>
      </c>
      <c r="E10" s="85">
        <v>4.89</v>
      </c>
      <c r="F10" s="17">
        <v>5191</v>
      </c>
      <c r="G10" s="17">
        <v>2187</v>
      </c>
      <c r="H10" s="85">
        <v>5.84</v>
      </c>
      <c r="I10" s="85">
        <v>4.3</v>
      </c>
      <c r="J10" s="102">
        <v>241</v>
      </c>
      <c r="K10" s="220">
        <v>1.45</v>
      </c>
      <c r="L10" s="220">
        <v>1.45</v>
      </c>
    </row>
    <row r="11" spans="1:12" ht="24" customHeight="1">
      <c r="A11" s="101" t="s">
        <v>288</v>
      </c>
      <c r="B11" s="66">
        <v>312</v>
      </c>
      <c r="C11" s="17">
        <v>208</v>
      </c>
      <c r="D11" s="85">
        <v>0.36</v>
      </c>
      <c r="E11" s="85">
        <v>0.42</v>
      </c>
      <c r="F11" s="17">
        <v>174</v>
      </c>
      <c r="G11" s="17">
        <v>70</v>
      </c>
      <c r="H11" s="85">
        <v>0.2</v>
      </c>
      <c r="I11" s="85">
        <v>0.14</v>
      </c>
      <c r="J11" s="102">
        <v>138</v>
      </c>
      <c r="K11" s="220">
        <v>1.65</v>
      </c>
      <c r="L11" s="220">
        <v>1.51</v>
      </c>
    </row>
    <row r="12" spans="1:12" ht="24" customHeight="1">
      <c r="A12" s="101" t="s">
        <v>289</v>
      </c>
      <c r="B12" s="66">
        <v>530</v>
      </c>
      <c r="C12" s="17">
        <v>106</v>
      </c>
      <c r="D12" s="85">
        <v>0.6</v>
      </c>
      <c r="E12" s="85">
        <v>0.21</v>
      </c>
      <c r="F12" s="17">
        <v>696</v>
      </c>
      <c r="G12" s="17">
        <v>272</v>
      </c>
      <c r="H12" s="85">
        <v>0.78</v>
      </c>
      <c r="I12" s="85">
        <v>0.54</v>
      </c>
      <c r="J12" s="102">
        <v>-166</v>
      </c>
      <c r="K12" s="220">
        <v>1.5</v>
      </c>
      <c r="L12" s="220">
        <v>1.48</v>
      </c>
    </row>
    <row r="13" spans="1:12" ht="24" customHeight="1">
      <c r="A13" s="101" t="s">
        <v>290</v>
      </c>
      <c r="B13" s="66">
        <v>10777</v>
      </c>
      <c r="C13" s="17">
        <v>2845</v>
      </c>
      <c r="D13" s="85">
        <v>12.3</v>
      </c>
      <c r="E13" s="85">
        <v>5.73</v>
      </c>
      <c r="F13" s="17">
        <v>9471</v>
      </c>
      <c r="G13" s="17">
        <v>1539</v>
      </c>
      <c r="H13" s="85">
        <v>10.66</v>
      </c>
      <c r="I13" s="85">
        <v>3.03</v>
      </c>
      <c r="J13" s="102">
        <v>1306</v>
      </c>
      <c r="K13" s="220">
        <v>2.25</v>
      </c>
      <c r="L13" s="220">
        <v>2.23</v>
      </c>
    </row>
    <row r="14" spans="1:12" ht="24" customHeight="1">
      <c r="A14" s="101" t="s">
        <v>291</v>
      </c>
      <c r="B14" s="66">
        <v>9830</v>
      </c>
      <c r="C14" s="17">
        <v>5086</v>
      </c>
      <c r="D14" s="85">
        <v>11.22</v>
      </c>
      <c r="E14" s="85">
        <v>10.25</v>
      </c>
      <c r="F14" s="17">
        <v>9773</v>
      </c>
      <c r="G14" s="17">
        <v>5029</v>
      </c>
      <c r="H14" s="85">
        <v>11</v>
      </c>
      <c r="I14" s="85">
        <v>9.89</v>
      </c>
      <c r="J14" s="102">
        <v>57</v>
      </c>
      <c r="K14" s="220">
        <v>1.38</v>
      </c>
      <c r="L14" s="220">
        <v>1.34</v>
      </c>
    </row>
    <row r="15" spans="1:12" ht="24" customHeight="1" thickBot="1">
      <c r="A15" s="365" t="s">
        <v>292</v>
      </c>
      <c r="B15" s="366">
        <v>21606</v>
      </c>
      <c r="C15" s="366">
        <v>17142</v>
      </c>
      <c r="D15" s="157">
        <v>24.66</v>
      </c>
      <c r="E15" s="157">
        <v>34.55</v>
      </c>
      <c r="F15" s="366">
        <v>19104</v>
      </c>
      <c r="G15" s="366">
        <v>14640</v>
      </c>
      <c r="H15" s="157">
        <v>21.51</v>
      </c>
      <c r="I15" s="157">
        <v>28.8</v>
      </c>
      <c r="J15" s="367">
        <v>2502</v>
      </c>
      <c r="K15" s="368">
        <v>1.17</v>
      </c>
      <c r="L15" s="368">
        <v>1.13</v>
      </c>
    </row>
    <row r="16" spans="1:12" ht="15" customHeight="1">
      <c r="A16" s="136" t="s">
        <v>199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" customHeight="1">
      <c r="A17" s="136" t="s">
        <v>200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sheetProtection/>
  <mergeCells count="10">
    <mergeCell ref="K2:L2"/>
    <mergeCell ref="B3:C3"/>
    <mergeCell ref="D3:E3"/>
    <mergeCell ref="F3:G3"/>
    <mergeCell ref="H3:I3"/>
    <mergeCell ref="K3:L3"/>
    <mergeCell ref="A2:A4"/>
    <mergeCell ref="B2:E2"/>
    <mergeCell ref="F2:I2"/>
    <mergeCell ref="J2:J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&amp;C-　10　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50390625" style="12" customWidth="1"/>
    <col min="2" max="3" width="10.625" style="12" customWidth="1"/>
    <col min="4" max="5" width="10.625" style="12" hidden="1" customWidth="1"/>
    <col min="6" max="13" width="10.625" style="12" customWidth="1"/>
    <col min="14" max="16384" width="9.00390625" style="12" customWidth="1"/>
  </cols>
  <sheetData>
    <row r="1" spans="1:13" ht="30" customHeight="1" thickBot="1">
      <c r="A1" s="84" t="s">
        <v>439</v>
      </c>
      <c r="B1" s="71"/>
      <c r="C1" s="71"/>
      <c r="D1" s="71"/>
      <c r="E1" s="71"/>
      <c r="F1" s="71"/>
      <c r="G1" s="71"/>
      <c r="H1" s="71"/>
      <c r="I1" s="71" t="s">
        <v>552</v>
      </c>
      <c r="J1" s="71"/>
      <c r="K1" s="71"/>
      <c r="L1" s="71"/>
      <c r="M1" s="163" t="s">
        <v>201</v>
      </c>
    </row>
    <row r="2" spans="1:13" ht="30" customHeight="1" thickTop="1">
      <c r="A2" s="9" t="s">
        <v>48</v>
      </c>
      <c r="B2" s="9" t="s">
        <v>202</v>
      </c>
      <c r="C2" s="9" t="s">
        <v>68</v>
      </c>
      <c r="D2" s="9" t="s">
        <v>71</v>
      </c>
      <c r="E2" s="9" t="s">
        <v>72</v>
      </c>
      <c r="F2" s="9" t="s">
        <v>73</v>
      </c>
      <c r="G2" s="9" t="s">
        <v>74</v>
      </c>
      <c r="H2" s="9" t="s">
        <v>75</v>
      </c>
      <c r="I2" s="10" t="s">
        <v>76</v>
      </c>
      <c r="J2" s="38" t="s">
        <v>77</v>
      </c>
      <c r="K2" s="11" t="s">
        <v>78</v>
      </c>
      <c r="L2" s="11" t="s">
        <v>279</v>
      </c>
      <c r="M2" s="11" t="s">
        <v>351</v>
      </c>
    </row>
    <row r="3" spans="1:13" s="72" customFormat="1" ht="33" customHeight="1">
      <c r="A3" s="357" t="s">
        <v>203</v>
      </c>
      <c r="B3" s="354">
        <v>4328</v>
      </c>
      <c r="C3" s="354">
        <v>2272</v>
      </c>
      <c r="D3" s="354">
        <v>-609</v>
      </c>
      <c r="E3" s="354">
        <v>-1849</v>
      </c>
      <c r="F3" s="354">
        <v>1550</v>
      </c>
      <c r="G3" s="354">
        <v>744</v>
      </c>
      <c r="H3" s="354">
        <v>-1571</v>
      </c>
      <c r="I3" s="354">
        <v>-521</v>
      </c>
      <c r="J3" s="354">
        <v>1401</v>
      </c>
      <c r="K3" s="358" t="s">
        <v>204</v>
      </c>
      <c r="L3" s="358">
        <v>-2256</v>
      </c>
      <c r="M3" s="354">
        <v>-1216</v>
      </c>
    </row>
    <row r="4" spans="1:13" ht="28.5" customHeight="1">
      <c r="A4" s="101" t="s">
        <v>195</v>
      </c>
      <c r="B4" s="68">
        <v>-1009</v>
      </c>
      <c r="C4" s="68">
        <v>-935</v>
      </c>
      <c r="D4" s="68">
        <v>-2347</v>
      </c>
      <c r="E4" s="68">
        <v>-1865</v>
      </c>
      <c r="F4" s="68">
        <v>-2416</v>
      </c>
      <c r="G4" s="68">
        <v>-2392</v>
      </c>
      <c r="H4" s="68">
        <v>-2556</v>
      </c>
      <c r="I4" s="68">
        <v>-2708</v>
      </c>
      <c r="J4" s="68">
        <v>-3637</v>
      </c>
      <c r="K4" s="103">
        <v>-2634</v>
      </c>
      <c r="L4" s="103">
        <v>-2571</v>
      </c>
      <c r="M4" s="68">
        <v>-2764</v>
      </c>
    </row>
    <row r="5" spans="1:13" ht="28.5" customHeight="1">
      <c r="A5" s="101" t="s">
        <v>196</v>
      </c>
      <c r="B5" s="68">
        <v>-1827</v>
      </c>
      <c r="C5" s="68">
        <v>-1657</v>
      </c>
      <c r="D5" s="68">
        <v>-1741</v>
      </c>
      <c r="E5" s="68">
        <v>-1742</v>
      </c>
      <c r="F5" s="68">
        <v>-1618</v>
      </c>
      <c r="G5" s="68">
        <v>-1671</v>
      </c>
      <c r="H5" s="68">
        <v>-1175</v>
      </c>
      <c r="I5" s="68">
        <v>-1100</v>
      </c>
      <c r="J5" s="68">
        <v>-1204</v>
      </c>
      <c r="K5" s="103">
        <v>-983</v>
      </c>
      <c r="L5" s="103">
        <v>-1050</v>
      </c>
      <c r="M5" s="68">
        <v>-1020</v>
      </c>
    </row>
    <row r="6" spans="1:13" ht="28.5" customHeight="1">
      <c r="A6" s="101" t="s">
        <v>197</v>
      </c>
      <c r="B6" s="68">
        <v>-884</v>
      </c>
      <c r="C6" s="68">
        <v>-1448</v>
      </c>
      <c r="D6" s="68">
        <v>-1646</v>
      </c>
      <c r="E6" s="68">
        <v>-1554</v>
      </c>
      <c r="F6" s="68">
        <v>-1551</v>
      </c>
      <c r="G6" s="68">
        <v>-1621</v>
      </c>
      <c r="H6" s="68">
        <v>-1858</v>
      </c>
      <c r="I6" s="68">
        <v>-1446</v>
      </c>
      <c r="J6" s="68">
        <v>-1698</v>
      </c>
      <c r="K6" s="103">
        <v>-1665</v>
      </c>
      <c r="L6" s="103">
        <v>-1788</v>
      </c>
      <c r="M6" s="68">
        <v>-1510</v>
      </c>
    </row>
    <row r="7" spans="1:13" s="228" customFormat="1" ht="28.5" customHeight="1">
      <c r="A7" s="225" t="s">
        <v>362</v>
      </c>
      <c r="B7" s="226">
        <v>83</v>
      </c>
      <c r="C7" s="226">
        <v>317</v>
      </c>
      <c r="D7" s="226"/>
      <c r="E7" s="226"/>
      <c r="F7" s="226">
        <v>296</v>
      </c>
      <c r="G7" s="226">
        <v>242</v>
      </c>
      <c r="H7" s="226">
        <v>301</v>
      </c>
      <c r="I7" s="226">
        <v>262</v>
      </c>
      <c r="J7" s="226">
        <v>198</v>
      </c>
      <c r="K7" s="227">
        <v>364</v>
      </c>
      <c r="L7" s="227">
        <v>167</v>
      </c>
      <c r="M7" s="226">
        <v>241</v>
      </c>
    </row>
    <row r="8" spans="1:13" s="228" customFormat="1" ht="28.5" customHeight="1">
      <c r="A8" s="225" t="s">
        <v>363</v>
      </c>
      <c r="B8" s="226">
        <v>197</v>
      </c>
      <c r="C8" s="226">
        <v>208</v>
      </c>
      <c r="D8" s="226"/>
      <c r="E8" s="226"/>
      <c r="F8" s="226">
        <v>133</v>
      </c>
      <c r="G8" s="226">
        <v>113</v>
      </c>
      <c r="H8" s="226">
        <v>145</v>
      </c>
      <c r="I8" s="226">
        <v>121</v>
      </c>
      <c r="J8" s="226">
        <v>155</v>
      </c>
      <c r="K8" s="227">
        <v>106</v>
      </c>
      <c r="L8" s="227">
        <v>106</v>
      </c>
      <c r="M8" s="226">
        <v>138</v>
      </c>
    </row>
    <row r="9" spans="1:13" s="228" customFormat="1" ht="28.5" customHeight="1">
      <c r="A9" s="225" t="s">
        <v>364</v>
      </c>
      <c r="B9" s="226">
        <v>-72</v>
      </c>
      <c r="C9" s="226">
        <v>-108</v>
      </c>
      <c r="D9" s="226"/>
      <c r="E9" s="226"/>
      <c r="F9" s="226">
        <v>-163</v>
      </c>
      <c r="G9" s="226">
        <v>-174</v>
      </c>
      <c r="H9" s="226">
        <v>-146</v>
      </c>
      <c r="I9" s="226">
        <v>-132</v>
      </c>
      <c r="J9" s="226">
        <v>-154</v>
      </c>
      <c r="K9" s="227">
        <v>-105</v>
      </c>
      <c r="L9" s="227">
        <v>-189</v>
      </c>
      <c r="M9" s="226">
        <v>-166</v>
      </c>
    </row>
    <row r="10" spans="1:13" s="228" customFormat="1" ht="28.5" customHeight="1">
      <c r="A10" s="225" t="s">
        <v>198</v>
      </c>
      <c r="B10" s="226">
        <v>6325</v>
      </c>
      <c r="C10" s="226">
        <v>3503</v>
      </c>
      <c r="D10" s="226">
        <v>2151</v>
      </c>
      <c r="E10" s="226">
        <v>2077</v>
      </c>
      <c r="F10" s="226">
        <v>2004</v>
      </c>
      <c r="G10" s="226">
        <v>1693</v>
      </c>
      <c r="H10" s="226">
        <v>1370</v>
      </c>
      <c r="I10" s="226">
        <v>1354</v>
      </c>
      <c r="J10" s="226">
        <v>1269</v>
      </c>
      <c r="K10" s="226">
        <v>1244</v>
      </c>
      <c r="L10" s="226">
        <v>1124</v>
      </c>
      <c r="M10" s="226">
        <v>1306</v>
      </c>
    </row>
    <row r="11" spans="1:13" s="228" customFormat="1" ht="28.5" customHeight="1">
      <c r="A11" s="225" t="s">
        <v>365</v>
      </c>
      <c r="B11" s="226">
        <v>-370</v>
      </c>
      <c r="C11" s="226">
        <v>206</v>
      </c>
      <c r="D11" s="226"/>
      <c r="E11" s="226"/>
      <c r="F11" s="226">
        <v>90</v>
      </c>
      <c r="G11" s="226">
        <v>-74</v>
      </c>
      <c r="H11" s="226">
        <v>-5</v>
      </c>
      <c r="I11" s="226">
        <v>298</v>
      </c>
      <c r="J11" s="226">
        <v>998</v>
      </c>
      <c r="K11" s="226">
        <v>26</v>
      </c>
      <c r="L11" s="226">
        <v>134</v>
      </c>
      <c r="M11" s="226">
        <v>57</v>
      </c>
    </row>
    <row r="12" spans="1:13" s="228" customFormat="1" ht="28.5" customHeight="1" thickBot="1">
      <c r="A12" s="359" t="s">
        <v>366</v>
      </c>
      <c r="B12" s="360">
        <v>1885</v>
      </c>
      <c r="C12" s="360">
        <v>2186</v>
      </c>
      <c r="D12" s="360"/>
      <c r="E12" s="360"/>
      <c r="F12" s="360">
        <v>4775</v>
      </c>
      <c r="G12" s="360">
        <v>4628</v>
      </c>
      <c r="H12" s="360">
        <v>2353</v>
      </c>
      <c r="I12" s="360">
        <v>2830</v>
      </c>
      <c r="J12" s="360">
        <v>5474</v>
      </c>
      <c r="K12" s="360">
        <v>3286</v>
      </c>
      <c r="L12" s="360">
        <v>1811</v>
      </c>
      <c r="M12" s="360">
        <v>2502</v>
      </c>
    </row>
  </sheetData>
  <sheetProtection/>
  <printOptions horizontalCentered="1"/>
  <pageMargins left="0.7874015748031497" right="0.7874015748031497" top="0.984251968503937" bottom="0.984251968503937" header="0.5118110236220472" footer="0.41"/>
  <pageSetup fitToHeight="1" fitToWidth="1" horizontalDpi="300" verticalDpi="300" orientation="landscape" paperSize="9" r:id="rId1"/>
  <headerFooter alignWithMargins="0">
    <oddFooter>&amp;C-　11　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2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11.875" style="3" customWidth="1"/>
    <col min="2" max="10" width="12.625" style="3" customWidth="1"/>
    <col min="11" max="12" width="9.00390625" style="3" customWidth="1"/>
    <col min="13" max="13" width="3.00390625" style="3" customWidth="1"/>
    <col min="14" max="16384" width="9.00390625" style="3" customWidth="1"/>
  </cols>
  <sheetData>
    <row r="1" spans="1:10" ht="24" customHeight="1" thickBot="1">
      <c r="A1" s="8" t="s">
        <v>440</v>
      </c>
      <c r="B1" s="7"/>
      <c r="C1" s="7"/>
      <c r="D1" s="7"/>
      <c r="E1" s="7"/>
      <c r="F1" s="7"/>
      <c r="G1" s="7"/>
      <c r="H1" s="7"/>
      <c r="I1" s="7"/>
      <c r="J1" s="141" t="s">
        <v>201</v>
      </c>
    </row>
    <row r="2" spans="1:10" s="12" customFormat="1" ht="18" customHeight="1" thickTop="1">
      <c r="A2" s="468" t="s">
        <v>205</v>
      </c>
      <c r="B2" s="469" t="s">
        <v>170</v>
      </c>
      <c r="C2" s="470"/>
      <c r="D2" s="470"/>
      <c r="E2" s="469" t="s">
        <v>206</v>
      </c>
      <c r="F2" s="470"/>
      <c r="G2" s="470"/>
      <c r="H2" s="469" t="s">
        <v>207</v>
      </c>
      <c r="I2" s="470"/>
      <c r="J2" s="470"/>
    </row>
    <row r="3" spans="1:10" s="12" customFormat="1" ht="18" customHeight="1">
      <c r="A3" s="434"/>
      <c r="B3" s="43" t="s">
        <v>193</v>
      </c>
      <c r="C3" s="43" t="s">
        <v>194</v>
      </c>
      <c r="D3" s="43" t="s">
        <v>187</v>
      </c>
      <c r="E3" s="43" t="s">
        <v>193</v>
      </c>
      <c r="F3" s="43" t="s">
        <v>194</v>
      </c>
      <c r="G3" s="43" t="s">
        <v>187</v>
      </c>
      <c r="H3" s="43" t="s">
        <v>193</v>
      </c>
      <c r="I3" s="43" t="s">
        <v>194</v>
      </c>
      <c r="J3" s="41" t="s">
        <v>187</v>
      </c>
    </row>
    <row r="4" spans="1:10" s="72" customFormat="1" ht="25.5" customHeight="1">
      <c r="A4" s="236" t="s">
        <v>170</v>
      </c>
      <c r="B4" s="414">
        <v>87608</v>
      </c>
      <c r="C4" s="354">
        <v>88824</v>
      </c>
      <c r="D4" s="354">
        <v>-1216</v>
      </c>
      <c r="E4" s="354">
        <v>45742</v>
      </c>
      <c r="F4" s="354">
        <v>45635</v>
      </c>
      <c r="G4" s="354">
        <v>107</v>
      </c>
      <c r="H4" s="354">
        <v>41866</v>
      </c>
      <c r="I4" s="354">
        <v>43189</v>
      </c>
      <c r="J4" s="354">
        <v>-1323</v>
      </c>
    </row>
    <row r="5" spans="1:10" s="12" customFormat="1" ht="20.25" customHeight="1">
      <c r="A5" s="36" t="s">
        <v>535</v>
      </c>
      <c r="B5" s="135">
        <v>6353</v>
      </c>
      <c r="C5" s="68">
        <v>5717</v>
      </c>
      <c r="D5" s="68">
        <v>636</v>
      </c>
      <c r="E5" s="67">
        <v>3239</v>
      </c>
      <c r="F5" s="67">
        <v>2913</v>
      </c>
      <c r="G5" s="68">
        <v>326</v>
      </c>
      <c r="H5" s="67">
        <v>3114</v>
      </c>
      <c r="I5" s="67">
        <v>2804</v>
      </c>
      <c r="J5" s="68">
        <v>310</v>
      </c>
    </row>
    <row r="6" spans="1:10" s="12" customFormat="1" ht="20.25" customHeight="1">
      <c r="A6" s="36" t="s">
        <v>551</v>
      </c>
      <c r="B6" s="135">
        <v>3346</v>
      </c>
      <c r="C6" s="68">
        <v>3118</v>
      </c>
      <c r="D6" s="68">
        <v>228</v>
      </c>
      <c r="E6" s="67">
        <v>1757</v>
      </c>
      <c r="F6" s="67">
        <v>1594</v>
      </c>
      <c r="G6" s="68">
        <v>163</v>
      </c>
      <c r="H6" s="67">
        <v>1589</v>
      </c>
      <c r="I6" s="67">
        <v>1524</v>
      </c>
      <c r="J6" s="68">
        <v>65</v>
      </c>
    </row>
    <row r="7" spans="1:10" s="12" customFormat="1" ht="20.25" customHeight="1">
      <c r="A7" s="36" t="s">
        <v>536</v>
      </c>
      <c r="B7" s="135">
        <v>1661</v>
      </c>
      <c r="C7" s="68">
        <v>1479</v>
      </c>
      <c r="D7" s="68">
        <v>182</v>
      </c>
      <c r="E7" s="67">
        <v>815</v>
      </c>
      <c r="F7" s="67">
        <v>700</v>
      </c>
      <c r="G7" s="68">
        <v>115</v>
      </c>
      <c r="H7" s="67">
        <v>846</v>
      </c>
      <c r="I7" s="67">
        <v>779</v>
      </c>
      <c r="J7" s="68">
        <v>67</v>
      </c>
    </row>
    <row r="8" spans="1:10" s="12" customFormat="1" ht="20.25" customHeight="1">
      <c r="A8" s="36" t="s">
        <v>537</v>
      </c>
      <c r="B8" s="135">
        <v>4366</v>
      </c>
      <c r="C8" s="68">
        <v>4574</v>
      </c>
      <c r="D8" s="68">
        <v>-208</v>
      </c>
      <c r="E8" s="67">
        <v>2307</v>
      </c>
      <c r="F8" s="67">
        <v>2624</v>
      </c>
      <c r="G8" s="68">
        <v>-317</v>
      </c>
      <c r="H8" s="67">
        <v>2059</v>
      </c>
      <c r="I8" s="67">
        <v>1950</v>
      </c>
      <c r="J8" s="68">
        <v>109</v>
      </c>
    </row>
    <row r="9" spans="1:10" s="12" customFormat="1" ht="20.25" customHeight="1">
      <c r="A9" s="36" t="s">
        <v>538</v>
      </c>
      <c r="B9" s="135">
        <v>15329</v>
      </c>
      <c r="C9" s="68">
        <v>15995</v>
      </c>
      <c r="D9" s="68">
        <v>-666</v>
      </c>
      <c r="E9" s="67">
        <v>7670</v>
      </c>
      <c r="F9" s="67">
        <v>7896</v>
      </c>
      <c r="G9" s="68">
        <v>-226</v>
      </c>
      <c r="H9" s="67">
        <v>7659</v>
      </c>
      <c r="I9" s="67">
        <v>8099</v>
      </c>
      <c r="J9" s="68">
        <v>-440</v>
      </c>
    </row>
    <row r="10" spans="1:10" s="12" customFormat="1" ht="20.25" customHeight="1">
      <c r="A10" s="36" t="s">
        <v>539</v>
      </c>
      <c r="B10" s="135">
        <v>18164</v>
      </c>
      <c r="C10" s="68">
        <v>19092</v>
      </c>
      <c r="D10" s="68">
        <v>-928</v>
      </c>
      <c r="E10" s="67">
        <v>8991</v>
      </c>
      <c r="F10" s="67">
        <v>9203</v>
      </c>
      <c r="G10" s="68">
        <v>-212</v>
      </c>
      <c r="H10" s="67">
        <v>9173</v>
      </c>
      <c r="I10" s="67">
        <v>9889</v>
      </c>
      <c r="J10" s="68">
        <v>-716</v>
      </c>
    </row>
    <row r="11" spans="1:10" s="12" customFormat="1" ht="20.25" customHeight="1">
      <c r="A11" s="36" t="s">
        <v>540</v>
      </c>
      <c r="B11" s="135">
        <v>14323</v>
      </c>
      <c r="C11" s="68">
        <v>14675</v>
      </c>
      <c r="D11" s="68">
        <v>-352</v>
      </c>
      <c r="E11" s="67">
        <v>7302</v>
      </c>
      <c r="F11" s="67">
        <v>7216</v>
      </c>
      <c r="G11" s="68">
        <v>86</v>
      </c>
      <c r="H11" s="67">
        <v>7021</v>
      </c>
      <c r="I11" s="67">
        <v>7459</v>
      </c>
      <c r="J11" s="68">
        <v>-438</v>
      </c>
    </row>
    <row r="12" spans="1:10" s="12" customFormat="1" ht="20.25" customHeight="1">
      <c r="A12" s="36" t="s">
        <v>541</v>
      </c>
      <c r="B12" s="135">
        <v>8162</v>
      </c>
      <c r="C12" s="68">
        <v>8176</v>
      </c>
      <c r="D12" s="68">
        <v>-14</v>
      </c>
      <c r="E12" s="67">
        <v>4616</v>
      </c>
      <c r="F12" s="67">
        <v>4445</v>
      </c>
      <c r="G12" s="68">
        <v>171</v>
      </c>
      <c r="H12" s="67">
        <v>3546</v>
      </c>
      <c r="I12" s="67">
        <v>3731</v>
      </c>
      <c r="J12" s="68">
        <v>-185</v>
      </c>
    </row>
    <row r="13" spans="1:10" s="12" customFormat="1" ht="20.25" customHeight="1">
      <c r="A13" s="36" t="s">
        <v>542</v>
      </c>
      <c r="B13" s="135">
        <v>4179</v>
      </c>
      <c r="C13" s="68">
        <v>4169</v>
      </c>
      <c r="D13" s="68">
        <v>10</v>
      </c>
      <c r="E13" s="67">
        <v>2539</v>
      </c>
      <c r="F13" s="67">
        <v>2502</v>
      </c>
      <c r="G13" s="68">
        <v>37</v>
      </c>
      <c r="H13" s="67">
        <v>1640</v>
      </c>
      <c r="I13" s="67">
        <v>1667</v>
      </c>
      <c r="J13" s="68">
        <v>-27</v>
      </c>
    </row>
    <row r="14" spans="1:10" s="12" customFormat="1" ht="20.25" customHeight="1">
      <c r="A14" s="36" t="s">
        <v>543</v>
      </c>
      <c r="B14" s="135">
        <v>2709</v>
      </c>
      <c r="C14" s="68">
        <v>2732</v>
      </c>
      <c r="D14" s="68">
        <v>-23</v>
      </c>
      <c r="E14" s="67">
        <v>1695</v>
      </c>
      <c r="F14" s="67">
        <v>1686</v>
      </c>
      <c r="G14" s="68">
        <v>9</v>
      </c>
      <c r="H14" s="67">
        <v>1014</v>
      </c>
      <c r="I14" s="67">
        <v>1046</v>
      </c>
      <c r="J14" s="68">
        <v>-32</v>
      </c>
    </row>
    <row r="15" spans="1:10" s="12" customFormat="1" ht="20.25" customHeight="1">
      <c r="A15" s="36" t="s">
        <v>544</v>
      </c>
      <c r="B15" s="135">
        <v>2294</v>
      </c>
      <c r="C15" s="68">
        <v>2251</v>
      </c>
      <c r="D15" s="68">
        <v>43</v>
      </c>
      <c r="E15" s="67">
        <v>1433</v>
      </c>
      <c r="F15" s="67">
        <v>1418</v>
      </c>
      <c r="G15" s="68">
        <v>15</v>
      </c>
      <c r="H15" s="67">
        <v>861</v>
      </c>
      <c r="I15" s="67">
        <v>833</v>
      </c>
      <c r="J15" s="68">
        <v>28</v>
      </c>
    </row>
    <row r="16" spans="1:10" s="12" customFormat="1" ht="20.25" customHeight="1">
      <c r="A16" s="36" t="s">
        <v>545</v>
      </c>
      <c r="B16" s="135">
        <v>2383</v>
      </c>
      <c r="C16" s="68">
        <v>2396</v>
      </c>
      <c r="D16" s="68">
        <v>-13</v>
      </c>
      <c r="E16" s="67">
        <v>1421</v>
      </c>
      <c r="F16" s="67">
        <v>1463</v>
      </c>
      <c r="G16" s="68">
        <v>-42</v>
      </c>
      <c r="H16" s="67">
        <v>962</v>
      </c>
      <c r="I16" s="67">
        <v>933</v>
      </c>
      <c r="J16" s="68">
        <v>29</v>
      </c>
    </row>
    <row r="17" spans="1:10" s="12" customFormat="1" ht="20.25" customHeight="1">
      <c r="A17" s="36" t="s">
        <v>546</v>
      </c>
      <c r="B17" s="135">
        <v>1412</v>
      </c>
      <c r="C17" s="68">
        <v>1411</v>
      </c>
      <c r="D17" s="68">
        <v>1</v>
      </c>
      <c r="E17" s="67">
        <v>844</v>
      </c>
      <c r="F17" s="67">
        <v>819</v>
      </c>
      <c r="G17" s="68">
        <v>25</v>
      </c>
      <c r="H17" s="67">
        <v>568</v>
      </c>
      <c r="I17" s="67">
        <v>592</v>
      </c>
      <c r="J17" s="68">
        <v>-24</v>
      </c>
    </row>
    <row r="18" spans="1:10" s="12" customFormat="1" ht="20.25" customHeight="1">
      <c r="A18" s="36" t="s">
        <v>547</v>
      </c>
      <c r="B18" s="135">
        <v>897</v>
      </c>
      <c r="C18" s="68">
        <v>907</v>
      </c>
      <c r="D18" s="68">
        <v>-10</v>
      </c>
      <c r="E18" s="67">
        <v>449</v>
      </c>
      <c r="F18" s="67">
        <v>439</v>
      </c>
      <c r="G18" s="68">
        <v>10</v>
      </c>
      <c r="H18" s="67">
        <v>448</v>
      </c>
      <c r="I18" s="67">
        <v>468</v>
      </c>
      <c r="J18" s="68">
        <v>-20</v>
      </c>
    </row>
    <row r="19" spans="1:10" s="12" customFormat="1" ht="20.25" customHeight="1">
      <c r="A19" s="36" t="s">
        <v>548</v>
      </c>
      <c r="B19" s="135">
        <v>587</v>
      </c>
      <c r="C19" s="68">
        <v>612</v>
      </c>
      <c r="D19" s="68">
        <v>-25</v>
      </c>
      <c r="E19" s="67">
        <v>250</v>
      </c>
      <c r="F19" s="67">
        <v>275</v>
      </c>
      <c r="G19" s="68">
        <v>-25</v>
      </c>
      <c r="H19" s="67">
        <v>337</v>
      </c>
      <c r="I19" s="67">
        <v>337</v>
      </c>
      <c r="J19" s="68">
        <v>0</v>
      </c>
    </row>
    <row r="20" spans="1:10" s="12" customFormat="1" ht="20.25" customHeight="1">
      <c r="A20" s="36" t="s">
        <v>549</v>
      </c>
      <c r="B20" s="135">
        <v>452</v>
      </c>
      <c r="C20" s="68">
        <v>477</v>
      </c>
      <c r="D20" s="68">
        <v>-25</v>
      </c>
      <c r="E20" s="67">
        <v>179</v>
      </c>
      <c r="F20" s="67">
        <v>185</v>
      </c>
      <c r="G20" s="68">
        <v>-6</v>
      </c>
      <c r="H20" s="67">
        <v>273</v>
      </c>
      <c r="I20" s="67">
        <v>292</v>
      </c>
      <c r="J20" s="68">
        <v>-19</v>
      </c>
    </row>
    <row r="21" spans="1:10" s="12" customFormat="1" ht="20.25" customHeight="1">
      <c r="A21" s="36" t="s">
        <v>550</v>
      </c>
      <c r="B21" s="135">
        <v>430</v>
      </c>
      <c r="C21" s="68">
        <v>459</v>
      </c>
      <c r="D21" s="68">
        <v>-29</v>
      </c>
      <c r="E21" s="67">
        <v>109</v>
      </c>
      <c r="F21" s="67">
        <v>136</v>
      </c>
      <c r="G21" s="68">
        <v>-27</v>
      </c>
      <c r="H21" s="67">
        <v>321</v>
      </c>
      <c r="I21" s="67">
        <v>323</v>
      </c>
      <c r="J21" s="68">
        <v>-2</v>
      </c>
    </row>
    <row r="22" spans="1:10" s="12" customFormat="1" ht="20.25" customHeight="1" thickBot="1">
      <c r="A22" s="353" t="s">
        <v>208</v>
      </c>
      <c r="B22" s="355">
        <v>561</v>
      </c>
      <c r="C22" s="356">
        <v>584</v>
      </c>
      <c r="D22" s="356">
        <v>-23</v>
      </c>
      <c r="E22" s="356">
        <v>126</v>
      </c>
      <c r="F22" s="356">
        <v>121</v>
      </c>
      <c r="G22" s="356">
        <v>5</v>
      </c>
      <c r="H22" s="356">
        <v>435</v>
      </c>
      <c r="I22" s="356">
        <v>463</v>
      </c>
      <c r="J22" s="356">
        <v>-28</v>
      </c>
    </row>
    <row r="23" s="7" customFormat="1" ht="15" customHeight="1">
      <c r="A23" s="104" t="s">
        <v>209</v>
      </c>
    </row>
  </sheetData>
  <sheetProtection/>
  <mergeCells count="4">
    <mergeCell ref="A2:A3"/>
    <mergeCell ref="B2:D2"/>
    <mergeCell ref="E2:G2"/>
    <mergeCell ref="H2:J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&amp;C-　12　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E2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1" sqref="B1"/>
    </sheetView>
  </sheetViews>
  <sheetFormatPr defaultColWidth="9.00390625" defaultRowHeight="13.5"/>
  <cols>
    <col min="1" max="1" width="10.625" style="12" customWidth="1"/>
    <col min="2" max="13" width="7.50390625" style="12" customWidth="1"/>
    <col min="14" max="16" width="7.00390625" style="12" customWidth="1"/>
    <col min="17" max="19" width="6.625" style="12" customWidth="1"/>
    <col min="20" max="31" width="7.125" style="12" customWidth="1"/>
    <col min="32" max="16384" width="9.00390625" style="12" customWidth="1"/>
  </cols>
  <sheetData>
    <row r="1" spans="1:31" ht="24" customHeight="1" thickBot="1">
      <c r="A1" s="8" t="s">
        <v>441</v>
      </c>
      <c r="AE1" s="230" t="s">
        <v>201</v>
      </c>
    </row>
    <row r="2" spans="1:31" ht="22.5" customHeight="1" thickTop="1">
      <c r="A2" s="470" t="s">
        <v>205</v>
      </c>
      <c r="B2" s="417" t="s">
        <v>210</v>
      </c>
      <c r="C2" s="417"/>
      <c r="D2" s="417"/>
      <c r="E2" s="417" t="s">
        <v>211</v>
      </c>
      <c r="F2" s="417"/>
      <c r="G2" s="417"/>
      <c r="H2" s="417" t="s">
        <v>212</v>
      </c>
      <c r="I2" s="417"/>
      <c r="J2" s="417"/>
      <c r="K2" s="417" t="s">
        <v>197</v>
      </c>
      <c r="L2" s="417"/>
      <c r="M2" s="417"/>
      <c r="N2" s="447" t="s">
        <v>421</v>
      </c>
      <c r="O2" s="448"/>
      <c r="P2" s="449"/>
      <c r="Q2" s="447" t="s">
        <v>422</v>
      </c>
      <c r="R2" s="448"/>
      <c r="S2" s="449"/>
      <c r="T2" s="447" t="s">
        <v>423</v>
      </c>
      <c r="U2" s="448"/>
      <c r="V2" s="449"/>
      <c r="W2" s="417" t="s">
        <v>213</v>
      </c>
      <c r="X2" s="417"/>
      <c r="Y2" s="447"/>
      <c r="Z2" s="447" t="s">
        <v>424</v>
      </c>
      <c r="AA2" s="448"/>
      <c r="AB2" s="449"/>
      <c r="AC2" s="447" t="s">
        <v>425</v>
      </c>
      <c r="AD2" s="448"/>
      <c r="AE2" s="448"/>
    </row>
    <row r="3" spans="1:31" ht="22.5" customHeight="1">
      <c r="A3" s="433"/>
      <c r="B3" s="43" t="s">
        <v>170</v>
      </c>
      <c r="C3" s="43" t="s">
        <v>206</v>
      </c>
      <c r="D3" s="43" t="s">
        <v>207</v>
      </c>
      <c r="E3" s="43" t="s">
        <v>170</v>
      </c>
      <c r="F3" s="43" t="s">
        <v>206</v>
      </c>
      <c r="G3" s="43" t="s">
        <v>207</v>
      </c>
      <c r="H3" s="43" t="s">
        <v>170</v>
      </c>
      <c r="I3" s="43" t="s">
        <v>206</v>
      </c>
      <c r="J3" s="43" t="s">
        <v>207</v>
      </c>
      <c r="K3" s="43" t="s">
        <v>170</v>
      </c>
      <c r="L3" s="43" t="s">
        <v>206</v>
      </c>
      <c r="M3" s="43" t="s">
        <v>207</v>
      </c>
      <c r="N3" s="43" t="s">
        <v>170</v>
      </c>
      <c r="O3" s="43" t="s">
        <v>206</v>
      </c>
      <c r="P3" s="41" t="s">
        <v>207</v>
      </c>
      <c r="Q3" s="43" t="s">
        <v>170</v>
      </c>
      <c r="R3" s="43" t="s">
        <v>206</v>
      </c>
      <c r="S3" s="41" t="s">
        <v>207</v>
      </c>
      <c r="T3" s="43" t="s">
        <v>170</v>
      </c>
      <c r="U3" s="43" t="s">
        <v>206</v>
      </c>
      <c r="V3" s="41" t="s">
        <v>207</v>
      </c>
      <c r="W3" s="43" t="s">
        <v>170</v>
      </c>
      <c r="X3" s="43" t="s">
        <v>206</v>
      </c>
      <c r="Y3" s="41" t="s">
        <v>207</v>
      </c>
      <c r="Z3" s="43" t="s">
        <v>170</v>
      </c>
      <c r="AA3" s="43" t="s">
        <v>206</v>
      </c>
      <c r="AB3" s="41" t="s">
        <v>207</v>
      </c>
      <c r="AC3" s="43" t="s">
        <v>170</v>
      </c>
      <c r="AD3" s="43" t="s">
        <v>206</v>
      </c>
      <c r="AE3" s="41" t="s">
        <v>207</v>
      </c>
    </row>
    <row r="4" spans="1:31" ht="22.5" customHeight="1">
      <c r="A4" s="36" t="s">
        <v>369</v>
      </c>
      <c r="B4" s="203">
        <v>636</v>
      </c>
      <c r="C4" s="204">
        <v>326</v>
      </c>
      <c r="D4" s="204">
        <v>310</v>
      </c>
      <c r="E4" s="205">
        <v>10</v>
      </c>
      <c r="F4" s="205">
        <v>8</v>
      </c>
      <c r="G4" s="205">
        <v>2</v>
      </c>
      <c r="H4" s="205">
        <v>4</v>
      </c>
      <c r="I4" s="205">
        <v>7</v>
      </c>
      <c r="J4" s="205">
        <v>-3</v>
      </c>
      <c r="K4" s="205">
        <v>22</v>
      </c>
      <c r="L4" s="205">
        <v>-1</v>
      </c>
      <c r="M4" s="205">
        <v>23</v>
      </c>
      <c r="N4" s="205">
        <v>57</v>
      </c>
      <c r="O4" s="205">
        <v>47</v>
      </c>
      <c r="P4" s="205">
        <v>10</v>
      </c>
      <c r="Q4" s="205">
        <v>25</v>
      </c>
      <c r="R4" s="205">
        <v>12</v>
      </c>
      <c r="S4" s="205">
        <v>13</v>
      </c>
      <c r="T4" s="205">
        <v>-11</v>
      </c>
      <c r="U4" s="205">
        <v>-8</v>
      </c>
      <c r="V4" s="205">
        <v>-3</v>
      </c>
      <c r="W4" s="205">
        <v>243</v>
      </c>
      <c r="X4" s="205">
        <v>135</v>
      </c>
      <c r="Y4" s="205">
        <v>108</v>
      </c>
      <c r="Z4" s="205">
        <v>99</v>
      </c>
      <c r="AA4" s="205">
        <v>46</v>
      </c>
      <c r="AB4" s="205">
        <v>53</v>
      </c>
      <c r="AC4" s="204">
        <v>187</v>
      </c>
      <c r="AD4" s="204">
        <v>80</v>
      </c>
      <c r="AE4" s="204">
        <v>107</v>
      </c>
    </row>
    <row r="5" spans="1:31" ht="22.5" customHeight="1">
      <c r="A5" s="36" t="s">
        <v>370</v>
      </c>
      <c r="B5" s="203">
        <v>228</v>
      </c>
      <c r="C5" s="204">
        <v>163</v>
      </c>
      <c r="D5" s="204">
        <v>65</v>
      </c>
      <c r="E5" s="205">
        <v>-49</v>
      </c>
      <c r="F5" s="205">
        <v>-10</v>
      </c>
      <c r="G5" s="205">
        <v>-39</v>
      </c>
      <c r="H5" s="205">
        <v>-1</v>
      </c>
      <c r="I5" s="205">
        <v>2</v>
      </c>
      <c r="J5" s="205">
        <v>-3</v>
      </c>
      <c r="K5" s="205">
        <v>25</v>
      </c>
      <c r="L5" s="205">
        <v>10</v>
      </c>
      <c r="M5" s="205">
        <v>15</v>
      </c>
      <c r="N5" s="205">
        <v>20</v>
      </c>
      <c r="O5" s="205">
        <v>28</v>
      </c>
      <c r="P5" s="205">
        <v>-8</v>
      </c>
      <c r="Q5" s="205">
        <v>1</v>
      </c>
      <c r="R5" s="205">
        <v>-3</v>
      </c>
      <c r="S5" s="205">
        <v>4</v>
      </c>
      <c r="T5" s="205">
        <v>-6</v>
      </c>
      <c r="U5" s="205">
        <v>-3</v>
      </c>
      <c r="V5" s="205">
        <v>-3</v>
      </c>
      <c r="W5" s="205">
        <v>123</v>
      </c>
      <c r="X5" s="205">
        <v>81</v>
      </c>
      <c r="Y5" s="205">
        <v>42</v>
      </c>
      <c r="Z5" s="205">
        <v>23</v>
      </c>
      <c r="AA5" s="205">
        <v>5</v>
      </c>
      <c r="AB5" s="205">
        <v>18</v>
      </c>
      <c r="AC5" s="204">
        <v>92</v>
      </c>
      <c r="AD5" s="204">
        <v>53</v>
      </c>
      <c r="AE5" s="204">
        <v>39</v>
      </c>
    </row>
    <row r="6" spans="1:31" ht="22.5" customHeight="1">
      <c r="A6" s="36" t="s">
        <v>371</v>
      </c>
      <c r="B6" s="203">
        <v>182</v>
      </c>
      <c r="C6" s="204">
        <v>115</v>
      </c>
      <c r="D6" s="204">
        <v>67</v>
      </c>
      <c r="E6" s="205">
        <v>6</v>
      </c>
      <c r="F6" s="205">
        <v>13</v>
      </c>
      <c r="G6" s="205">
        <v>-7</v>
      </c>
      <c r="H6" s="205">
        <v>17</v>
      </c>
      <c r="I6" s="205">
        <v>4</v>
      </c>
      <c r="J6" s="205">
        <v>13</v>
      </c>
      <c r="K6" s="205">
        <v>-8</v>
      </c>
      <c r="L6" s="205">
        <v>-6</v>
      </c>
      <c r="M6" s="205">
        <v>-2</v>
      </c>
      <c r="N6" s="205">
        <v>-9</v>
      </c>
      <c r="O6" s="205">
        <v>1</v>
      </c>
      <c r="P6" s="205">
        <v>-10</v>
      </c>
      <c r="Q6" s="205">
        <v>-2</v>
      </c>
      <c r="R6" s="205">
        <v>-2</v>
      </c>
      <c r="S6" s="205">
        <v>0</v>
      </c>
      <c r="T6" s="205">
        <v>-1</v>
      </c>
      <c r="U6" s="205">
        <v>-1</v>
      </c>
      <c r="V6" s="205">
        <v>0</v>
      </c>
      <c r="W6" s="205">
        <v>42</v>
      </c>
      <c r="X6" s="205">
        <v>17</v>
      </c>
      <c r="Y6" s="205">
        <v>25</v>
      </c>
      <c r="Z6" s="205">
        <v>19</v>
      </c>
      <c r="AA6" s="205">
        <v>28</v>
      </c>
      <c r="AB6" s="205">
        <v>-9</v>
      </c>
      <c r="AC6" s="204">
        <v>118</v>
      </c>
      <c r="AD6" s="204">
        <v>61</v>
      </c>
      <c r="AE6" s="204">
        <v>57</v>
      </c>
    </row>
    <row r="7" spans="1:31" ht="22.5" customHeight="1">
      <c r="A7" s="36" t="s">
        <v>372</v>
      </c>
      <c r="B7" s="203">
        <v>-208</v>
      </c>
      <c r="C7" s="204">
        <v>-317</v>
      </c>
      <c r="D7" s="204">
        <v>109</v>
      </c>
      <c r="E7" s="205">
        <v>-418</v>
      </c>
      <c r="F7" s="205">
        <v>-284</v>
      </c>
      <c r="G7" s="205">
        <v>-134</v>
      </c>
      <c r="H7" s="205">
        <v>-553</v>
      </c>
      <c r="I7" s="205">
        <v>-263</v>
      </c>
      <c r="J7" s="205">
        <v>-290</v>
      </c>
      <c r="K7" s="205">
        <v>-5</v>
      </c>
      <c r="L7" s="205">
        <v>3</v>
      </c>
      <c r="M7" s="205">
        <v>-8</v>
      </c>
      <c r="N7" s="205">
        <v>-26</v>
      </c>
      <c r="O7" s="205">
        <v>-11</v>
      </c>
      <c r="P7" s="205">
        <v>-15</v>
      </c>
      <c r="Q7" s="205">
        <v>2</v>
      </c>
      <c r="R7" s="205">
        <v>2</v>
      </c>
      <c r="S7" s="205">
        <v>0</v>
      </c>
      <c r="T7" s="205">
        <v>-8</v>
      </c>
      <c r="U7" s="205">
        <v>-4</v>
      </c>
      <c r="V7" s="205">
        <v>-4</v>
      </c>
      <c r="W7" s="205">
        <v>2</v>
      </c>
      <c r="X7" s="205">
        <v>-2</v>
      </c>
      <c r="Y7" s="205">
        <v>4</v>
      </c>
      <c r="Z7" s="205">
        <v>-23</v>
      </c>
      <c r="AA7" s="205">
        <v>-39</v>
      </c>
      <c r="AB7" s="205">
        <v>16</v>
      </c>
      <c r="AC7" s="204">
        <v>821</v>
      </c>
      <c r="AD7" s="204">
        <v>281</v>
      </c>
      <c r="AE7" s="204">
        <v>540</v>
      </c>
    </row>
    <row r="8" spans="1:31" ht="22.5" customHeight="1">
      <c r="A8" s="36" t="s">
        <v>373</v>
      </c>
      <c r="B8" s="203">
        <v>-666</v>
      </c>
      <c r="C8" s="204">
        <v>-226</v>
      </c>
      <c r="D8" s="204">
        <v>-440</v>
      </c>
      <c r="E8" s="205">
        <v>-1613</v>
      </c>
      <c r="F8" s="205">
        <v>-698</v>
      </c>
      <c r="G8" s="205">
        <v>-915</v>
      </c>
      <c r="H8" s="205">
        <v>-426</v>
      </c>
      <c r="I8" s="205">
        <v>-300</v>
      </c>
      <c r="J8" s="205">
        <v>-126</v>
      </c>
      <c r="K8" s="205">
        <v>-153</v>
      </c>
      <c r="L8" s="205">
        <v>-11</v>
      </c>
      <c r="M8" s="205">
        <v>-142</v>
      </c>
      <c r="N8" s="205">
        <v>21</v>
      </c>
      <c r="O8" s="205">
        <v>31</v>
      </c>
      <c r="P8" s="205">
        <v>-10</v>
      </c>
      <c r="Q8" s="205">
        <v>6</v>
      </c>
      <c r="R8" s="205">
        <v>5</v>
      </c>
      <c r="S8" s="205">
        <v>1</v>
      </c>
      <c r="T8" s="205">
        <v>-11</v>
      </c>
      <c r="U8" s="205">
        <v>-1</v>
      </c>
      <c r="V8" s="205">
        <v>-10</v>
      </c>
      <c r="W8" s="205">
        <v>49</v>
      </c>
      <c r="X8" s="205">
        <v>20</v>
      </c>
      <c r="Y8" s="205">
        <v>29</v>
      </c>
      <c r="Z8" s="205">
        <v>-73</v>
      </c>
      <c r="AA8" s="205">
        <v>-95</v>
      </c>
      <c r="AB8" s="205">
        <v>22</v>
      </c>
      <c r="AC8" s="204">
        <v>1534</v>
      </c>
      <c r="AD8" s="204">
        <v>823</v>
      </c>
      <c r="AE8" s="204">
        <v>711</v>
      </c>
    </row>
    <row r="9" spans="1:31" ht="22.5" customHeight="1">
      <c r="A9" s="36" t="s">
        <v>374</v>
      </c>
      <c r="B9" s="203">
        <v>-928</v>
      </c>
      <c r="C9" s="204">
        <v>-212</v>
      </c>
      <c r="D9" s="204">
        <v>-716</v>
      </c>
      <c r="E9" s="205">
        <v>-670</v>
      </c>
      <c r="F9" s="205">
        <v>-360</v>
      </c>
      <c r="G9" s="205">
        <v>-310</v>
      </c>
      <c r="H9" s="205">
        <v>-21</v>
      </c>
      <c r="I9" s="205">
        <v>23</v>
      </c>
      <c r="J9" s="205">
        <v>-44</v>
      </c>
      <c r="K9" s="205">
        <v>-761</v>
      </c>
      <c r="L9" s="205">
        <v>-111</v>
      </c>
      <c r="M9" s="205">
        <v>-650</v>
      </c>
      <c r="N9" s="205">
        <v>79</v>
      </c>
      <c r="O9" s="205">
        <v>25</v>
      </c>
      <c r="P9" s="205">
        <v>54</v>
      </c>
      <c r="Q9" s="205">
        <v>15</v>
      </c>
      <c r="R9" s="205">
        <v>7</v>
      </c>
      <c r="S9" s="205">
        <v>8</v>
      </c>
      <c r="T9" s="205">
        <v>-52</v>
      </c>
      <c r="U9" s="205">
        <v>-23</v>
      </c>
      <c r="V9" s="205">
        <v>-29</v>
      </c>
      <c r="W9" s="205">
        <v>166</v>
      </c>
      <c r="X9" s="205">
        <v>73</v>
      </c>
      <c r="Y9" s="205">
        <v>93</v>
      </c>
      <c r="Z9" s="205">
        <v>50</v>
      </c>
      <c r="AA9" s="205">
        <v>-24</v>
      </c>
      <c r="AB9" s="205">
        <v>74</v>
      </c>
      <c r="AC9" s="204">
        <v>266</v>
      </c>
      <c r="AD9" s="204">
        <v>178</v>
      </c>
      <c r="AE9" s="204">
        <v>88</v>
      </c>
    </row>
    <row r="10" spans="1:31" ht="22.5" customHeight="1">
      <c r="A10" s="36" t="s">
        <v>375</v>
      </c>
      <c r="B10" s="203">
        <v>-352</v>
      </c>
      <c r="C10" s="204">
        <v>86</v>
      </c>
      <c r="D10" s="204">
        <v>-438</v>
      </c>
      <c r="E10" s="205">
        <v>-31</v>
      </c>
      <c r="F10" s="205">
        <v>30</v>
      </c>
      <c r="G10" s="205">
        <v>-61</v>
      </c>
      <c r="H10" s="205">
        <v>-34</v>
      </c>
      <c r="I10" s="205">
        <v>-17</v>
      </c>
      <c r="J10" s="205">
        <v>-17</v>
      </c>
      <c r="K10" s="205">
        <v>-431</v>
      </c>
      <c r="L10" s="205">
        <v>-136</v>
      </c>
      <c r="M10" s="205">
        <v>-295</v>
      </c>
      <c r="N10" s="205">
        <v>59</v>
      </c>
      <c r="O10" s="205">
        <v>28</v>
      </c>
      <c r="P10" s="205">
        <v>31</v>
      </c>
      <c r="Q10" s="205">
        <v>13</v>
      </c>
      <c r="R10" s="205">
        <v>5</v>
      </c>
      <c r="S10" s="205">
        <v>8</v>
      </c>
      <c r="T10" s="205">
        <v>-11</v>
      </c>
      <c r="U10" s="205">
        <v>-12</v>
      </c>
      <c r="V10" s="205">
        <v>1</v>
      </c>
      <c r="W10" s="205">
        <v>337</v>
      </c>
      <c r="X10" s="205">
        <v>180</v>
      </c>
      <c r="Y10" s="205">
        <v>157</v>
      </c>
      <c r="Z10" s="205">
        <v>100</v>
      </c>
      <c r="AA10" s="205">
        <v>27</v>
      </c>
      <c r="AB10" s="205">
        <v>73</v>
      </c>
      <c r="AC10" s="204">
        <v>-354</v>
      </c>
      <c r="AD10" s="204">
        <v>-19</v>
      </c>
      <c r="AE10" s="204">
        <v>-335</v>
      </c>
    </row>
    <row r="11" spans="1:31" ht="22.5" customHeight="1">
      <c r="A11" s="36" t="s">
        <v>376</v>
      </c>
      <c r="B11" s="203">
        <v>-14</v>
      </c>
      <c r="C11" s="204">
        <v>171</v>
      </c>
      <c r="D11" s="204">
        <v>-185</v>
      </c>
      <c r="E11" s="205">
        <v>11</v>
      </c>
      <c r="F11" s="205">
        <v>75</v>
      </c>
      <c r="G11" s="205">
        <v>-64</v>
      </c>
      <c r="H11" s="205">
        <v>-3</v>
      </c>
      <c r="I11" s="205">
        <v>2</v>
      </c>
      <c r="J11" s="205">
        <v>-5</v>
      </c>
      <c r="K11" s="205">
        <v>-153</v>
      </c>
      <c r="L11" s="205">
        <v>-35</v>
      </c>
      <c r="M11" s="205">
        <v>-118</v>
      </c>
      <c r="N11" s="205">
        <v>60</v>
      </c>
      <c r="O11" s="205">
        <v>40</v>
      </c>
      <c r="P11" s="205">
        <v>20</v>
      </c>
      <c r="Q11" s="205">
        <v>12</v>
      </c>
      <c r="R11" s="205">
        <v>7</v>
      </c>
      <c r="S11" s="205">
        <v>5</v>
      </c>
      <c r="T11" s="205">
        <v>-13</v>
      </c>
      <c r="U11" s="205">
        <v>-4</v>
      </c>
      <c r="V11" s="205">
        <v>-9</v>
      </c>
      <c r="W11" s="205">
        <v>221</v>
      </c>
      <c r="X11" s="205">
        <v>120</v>
      </c>
      <c r="Y11" s="205">
        <v>101</v>
      </c>
      <c r="Z11" s="205">
        <v>22</v>
      </c>
      <c r="AA11" s="205">
        <v>-16</v>
      </c>
      <c r="AB11" s="205">
        <v>38</v>
      </c>
      <c r="AC11" s="204">
        <v>-171</v>
      </c>
      <c r="AD11" s="204">
        <v>-18</v>
      </c>
      <c r="AE11" s="204">
        <v>-153</v>
      </c>
    </row>
    <row r="12" spans="1:31" ht="22.5" customHeight="1">
      <c r="A12" s="36" t="s">
        <v>377</v>
      </c>
      <c r="B12" s="203">
        <v>10</v>
      </c>
      <c r="C12" s="204">
        <v>37</v>
      </c>
      <c r="D12" s="204">
        <v>-27</v>
      </c>
      <c r="E12" s="205">
        <v>-30</v>
      </c>
      <c r="F12" s="205">
        <v>25</v>
      </c>
      <c r="G12" s="205">
        <v>-55</v>
      </c>
      <c r="H12" s="205">
        <v>-1</v>
      </c>
      <c r="I12" s="205">
        <v>2</v>
      </c>
      <c r="J12" s="205">
        <v>-3</v>
      </c>
      <c r="K12" s="205">
        <v>-38</v>
      </c>
      <c r="L12" s="205">
        <v>-15</v>
      </c>
      <c r="M12" s="205">
        <v>-23</v>
      </c>
      <c r="N12" s="205">
        <v>-1</v>
      </c>
      <c r="O12" s="205">
        <v>9</v>
      </c>
      <c r="P12" s="205">
        <v>-10</v>
      </c>
      <c r="Q12" s="205">
        <v>3</v>
      </c>
      <c r="R12" s="205">
        <v>1</v>
      </c>
      <c r="S12" s="205">
        <v>2</v>
      </c>
      <c r="T12" s="205">
        <v>-13</v>
      </c>
      <c r="U12" s="205">
        <v>-9</v>
      </c>
      <c r="V12" s="205">
        <v>-4</v>
      </c>
      <c r="W12" s="205">
        <v>39</v>
      </c>
      <c r="X12" s="205">
        <v>35</v>
      </c>
      <c r="Y12" s="205">
        <v>4</v>
      </c>
      <c r="Z12" s="205">
        <v>0</v>
      </c>
      <c r="AA12" s="205">
        <v>-4</v>
      </c>
      <c r="AB12" s="205">
        <v>4</v>
      </c>
      <c r="AC12" s="204">
        <v>51</v>
      </c>
      <c r="AD12" s="204">
        <v>-7</v>
      </c>
      <c r="AE12" s="204">
        <v>58</v>
      </c>
    </row>
    <row r="13" spans="1:31" ht="22.5" customHeight="1">
      <c r="A13" s="36" t="s">
        <v>378</v>
      </c>
      <c r="B13" s="203">
        <v>-23</v>
      </c>
      <c r="C13" s="204">
        <v>9</v>
      </c>
      <c r="D13" s="204">
        <v>-32</v>
      </c>
      <c r="E13" s="205">
        <v>-17</v>
      </c>
      <c r="F13" s="205">
        <v>15</v>
      </c>
      <c r="G13" s="205">
        <v>-32</v>
      </c>
      <c r="H13" s="205">
        <v>2</v>
      </c>
      <c r="I13" s="205">
        <v>0</v>
      </c>
      <c r="J13" s="205">
        <v>2</v>
      </c>
      <c r="K13" s="205">
        <v>9</v>
      </c>
      <c r="L13" s="205">
        <v>2</v>
      </c>
      <c r="M13" s="205">
        <v>7</v>
      </c>
      <c r="N13" s="205">
        <v>10</v>
      </c>
      <c r="O13" s="205">
        <v>17</v>
      </c>
      <c r="P13" s="205">
        <v>-7</v>
      </c>
      <c r="Q13" s="205">
        <v>1</v>
      </c>
      <c r="R13" s="205">
        <v>1</v>
      </c>
      <c r="S13" s="205">
        <v>0</v>
      </c>
      <c r="T13" s="205">
        <v>-9</v>
      </c>
      <c r="U13" s="205">
        <v>-2</v>
      </c>
      <c r="V13" s="205">
        <v>-7</v>
      </c>
      <c r="W13" s="205">
        <v>5</v>
      </c>
      <c r="X13" s="205">
        <v>5</v>
      </c>
      <c r="Y13" s="205">
        <v>0</v>
      </c>
      <c r="Z13" s="205">
        <v>-45</v>
      </c>
      <c r="AA13" s="205">
        <v>-30</v>
      </c>
      <c r="AB13" s="205">
        <v>-15</v>
      </c>
      <c r="AC13" s="204">
        <v>21</v>
      </c>
      <c r="AD13" s="204">
        <v>1</v>
      </c>
      <c r="AE13" s="204">
        <v>20</v>
      </c>
    </row>
    <row r="14" spans="1:31" ht="22.5" customHeight="1">
      <c r="A14" s="36" t="s">
        <v>379</v>
      </c>
      <c r="B14" s="203">
        <v>43</v>
      </c>
      <c r="C14" s="204">
        <v>15</v>
      </c>
      <c r="D14" s="204">
        <v>28</v>
      </c>
      <c r="E14" s="205">
        <v>10</v>
      </c>
      <c r="F14" s="205">
        <v>30</v>
      </c>
      <c r="G14" s="205">
        <v>-20</v>
      </c>
      <c r="H14" s="205">
        <v>0</v>
      </c>
      <c r="I14" s="205">
        <v>1</v>
      </c>
      <c r="J14" s="205">
        <v>-1</v>
      </c>
      <c r="K14" s="205">
        <v>4</v>
      </c>
      <c r="L14" s="205">
        <v>6</v>
      </c>
      <c r="M14" s="205">
        <v>-2</v>
      </c>
      <c r="N14" s="205">
        <v>12</v>
      </c>
      <c r="O14" s="205">
        <v>1</v>
      </c>
      <c r="P14" s="205">
        <v>11</v>
      </c>
      <c r="Q14" s="205">
        <v>5</v>
      </c>
      <c r="R14" s="205">
        <v>4</v>
      </c>
      <c r="S14" s="205">
        <v>1</v>
      </c>
      <c r="T14" s="205">
        <v>-9</v>
      </c>
      <c r="U14" s="205">
        <v>-7</v>
      </c>
      <c r="V14" s="205">
        <v>-2</v>
      </c>
      <c r="W14" s="205">
        <v>26</v>
      </c>
      <c r="X14" s="205">
        <v>5</v>
      </c>
      <c r="Y14" s="205">
        <v>21</v>
      </c>
      <c r="Z14" s="205">
        <v>-28</v>
      </c>
      <c r="AA14" s="205">
        <v>-21</v>
      </c>
      <c r="AB14" s="205">
        <v>-7</v>
      </c>
      <c r="AC14" s="204">
        <v>23</v>
      </c>
      <c r="AD14" s="204">
        <v>-4</v>
      </c>
      <c r="AE14" s="204">
        <v>27</v>
      </c>
    </row>
    <row r="15" spans="1:31" ht="22.5" customHeight="1">
      <c r="A15" s="36" t="s">
        <v>380</v>
      </c>
      <c r="B15" s="203">
        <v>-13</v>
      </c>
      <c r="C15" s="204">
        <v>-42</v>
      </c>
      <c r="D15" s="204">
        <v>29</v>
      </c>
      <c r="E15" s="205">
        <v>10</v>
      </c>
      <c r="F15" s="205">
        <v>-2</v>
      </c>
      <c r="G15" s="205">
        <v>12</v>
      </c>
      <c r="H15" s="205">
        <v>-4</v>
      </c>
      <c r="I15" s="205">
        <v>-4</v>
      </c>
      <c r="J15" s="205">
        <v>0</v>
      </c>
      <c r="K15" s="205">
        <v>-10</v>
      </c>
      <c r="L15" s="205">
        <v>-7</v>
      </c>
      <c r="M15" s="205">
        <v>-3</v>
      </c>
      <c r="N15" s="205">
        <v>-10</v>
      </c>
      <c r="O15" s="205">
        <v>1</v>
      </c>
      <c r="P15" s="205">
        <v>-11</v>
      </c>
      <c r="Q15" s="205">
        <v>17</v>
      </c>
      <c r="R15" s="205">
        <v>8</v>
      </c>
      <c r="S15" s="205">
        <v>9</v>
      </c>
      <c r="T15" s="205">
        <v>-6</v>
      </c>
      <c r="U15" s="205">
        <v>-3</v>
      </c>
      <c r="V15" s="205">
        <v>-3</v>
      </c>
      <c r="W15" s="205">
        <v>33</v>
      </c>
      <c r="X15" s="205">
        <v>17</v>
      </c>
      <c r="Y15" s="205">
        <v>16</v>
      </c>
      <c r="Z15" s="205">
        <v>-36</v>
      </c>
      <c r="AA15" s="205">
        <v>-38</v>
      </c>
      <c r="AB15" s="205">
        <v>2</v>
      </c>
      <c r="AC15" s="204">
        <v>-7</v>
      </c>
      <c r="AD15" s="204">
        <v>-14</v>
      </c>
      <c r="AE15" s="204">
        <v>7</v>
      </c>
    </row>
    <row r="16" spans="1:31" ht="22.5" customHeight="1">
      <c r="A16" s="36" t="s">
        <v>381</v>
      </c>
      <c r="B16" s="203">
        <v>1</v>
      </c>
      <c r="C16" s="204">
        <v>25</v>
      </c>
      <c r="D16" s="204">
        <v>-24</v>
      </c>
      <c r="E16" s="205">
        <v>10</v>
      </c>
      <c r="F16" s="205">
        <v>13</v>
      </c>
      <c r="G16" s="205">
        <v>-3</v>
      </c>
      <c r="H16" s="205">
        <v>1</v>
      </c>
      <c r="I16" s="205">
        <v>1</v>
      </c>
      <c r="J16" s="205">
        <v>0</v>
      </c>
      <c r="K16" s="205">
        <v>-9</v>
      </c>
      <c r="L16" s="205">
        <v>-1</v>
      </c>
      <c r="M16" s="205">
        <v>-8</v>
      </c>
      <c r="N16" s="205">
        <v>10</v>
      </c>
      <c r="O16" s="205">
        <v>21</v>
      </c>
      <c r="P16" s="205">
        <v>-11</v>
      </c>
      <c r="Q16" s="205">
        <v>16</v>
      </c>
      <c r="R16" s="205">
        <v>11</v>
      </c>
      <c r="S16" s="205">
        <v>5</v>
      </c>
      <c r="T16" s="205">
        <v>-5</v>
      </c>
      <c r="U16" s="205">
        <v>-3</v>
      </c>
      <c r="V16" s="205">
        <v>-2</v>
      </c>
      <c r="W16" s="205">
        <v>8</v>
      </c>
      <c r="X16" s="205">
        <v>7</v>
      </c>
      <c r="Y16" s="205">
        <v>1</v>
      </c>
      <c r="Z16" s="205">
        <v>1</v>
      </c>
      <c r="AA16" s="205">
        <v>-6</v>
      </c>
      <c r="AB16" s="205">
        <v>7</v>
      </c>
      <c r="AC16" s="204">
        <v>-31</v>
      </c>
      <c r="AD16" s="204">
        <v>-18</v>
      </c>
      <c r="AE16" s="204">
        <v>-13</v>
      </c>
    </row>
    <row r="17" spans="1:31" ht="22.5" customHeight="1">
      <c r="A17" s="36" t="s">
        <v>382</v>
      </c>
      <c r="B17" s="203">
        <v>-10</v>
      </c>
      <c r="C17" s="204">
        <v>10</v>
      </c>
      <c r="D17" s="204">
        <v>-20</v>
      </c>
      <c r="E17" s="205">
        <v>11</v>
      </c>
      <c r="F17" s="205">
        <v>13</v>
      </c>
      <c r="G17" s="205">
        <v>-2</v>
      </c>
      <c r="H17" s="205">
        <v>0</v>
      </c>
      <c r="I17" s="205">
        <v>1</v>
      </c>
      <c r="J17" s="205">
        <v>-1</v>
      </c>
      <c r="K17" s="205">
        <v>-1</v>
      </c>
      <c r="L17" s="205">
        <v>2</v>
      </c>
      <c r="M17" s="205">
        <v>-3</v>
      </c>
      <c r="N17" s="205">
        <v>-11</v>
      </c>
      <c r="O17" s="205">
        <v>3</v>
      </c>
      <c r="P17" s="205">
        <v>-14</v>
      </c>
      <c r="Q17" s="205">
        <v>10</v>
      </c>
      <c r="R17" s="205">
        <v>8</v>
      </c>
      <c r="S17" s="205">
        <v>2</v>
      </c>
      <c r="T17" s="205">
        <v>-7</v>
      </c>
      <c r="U17" s="205">
        <v>-5</v>
      </c>
      <c r="V17" s="205">
        <v>-2</v>
      </c>
      <c r="W17" s="205">
        <v>25</v>
      </c>
      <c r="X17" s="205">
        <v>9</v>
      </c>
      <c r="Y17" s="205">
        <v>16</v>
      </c>
      <c r="Z17" s="205">
        <v>-13</v>
      </c>
      <c r="AA17" s="205">
        <v>-3</v>
      </c>
      <c r="AB17" s="205">
        <v>-10</v>
      </c>
      <c r="AC17" s="204">
        <v>-24</v>
      </c>
      <c r="AD17" s="204">
        <v>-18</v>
      </c>
      <c r="AE17" s="204">
        <v>-6</v>
      </c>
    </row>
    <row r="18" spans="1:31" ht="22.5" customHeight="1">
      <c r="A18" s="36" t="s">
        <v>383</v>
      </c>
      <c r="B18" s="203">
        <v>-25</v>
      </c>
      <c r="C18" s="204">
        <v>-25</v>
      </c>
      <c r="D18" s="204">
        <v>0</v>
      </c>
      <c r="E18" s="205">
        <v>3</v>
      </c>
      <c r="F18" s="205">
        <v>-3</v>
      </c>
      <c r="G18" s="205">
        <v>6</v>
      </c>
      <c r="H18" s="205">
        <v>0</v>
      </c>
      <c r="I18" s="205">
        <v>0</v>
      </c>
      <c r="J18" s="205">
        <v>0</v>
      </c>
      <c r="K18" s="205">
        <v>0</v>
      </c>
      <c r="L18" s="205">
        <v>1</v>
      </c>
      <c r="M18" s="205">
        <v>-1</v>
      </c>
      <c r="N18" s="205">
        <v>-2</v>
      </c>
      <c r="O18" s="205">
        <v>2</v>
      </c>
      <c r="P18" s="205">
        <v>-4</v>
      </c>
      <c r="Q18" s="205">
        <v>10</v>
      </c>
      <c r="R18" s="205">
        <v>2</v>
      </c>
      <c r="S18" s="205">
        <v>8</v>
      </c>
      <c r="T18" s="205">
        <v>-2</v>
      </c>
      <c r="U18" s="205">
        <v>-1</v>
      </c>
      <c r="V18" s="205">
        <v>-1</v>
      </c>
      <c r="W18" s="205">
        <v>-8</v>
      </c>
      <c r="X18" s="205">
        <v>-7</v>
      </c>
      <c r="Y18" s="205">
        <v>-1</v>
      </c>
      <c r="Z18" s="205">
        <v>-22</v>
      </c>
      <c r="AA18" s="205">
        <v>-13</v>
      </c>
      <c r="AB18" s="205">
        <v>-9</v>
      </c>
      <c r="AC18" s="204">
        <v>-4</v>
      </c>
      <c r="AD18" s="204">
        <v>-6</v>
      </c>
      <c r="AE18" s="204">
        <v>2</v>
      </c>
    </row>
    <row r="19" spans="1:31" ht="22.5" customHeight="1">
      <c r="A19" s="37" t="s">
        <v>384</v>
      </c>
      <c r="B19" s="203">
        <v>-25</v>
      </c>
      <c r="C19" s="204">
        <v>-6</v>
      </c>
      <c r="D19" s="204">
        <v>-19</v>
      </c>
      <c r="E19" s="205">
        <v>2</v>
      </c>
      <c r="F19" s="205">
        <v>3</v>
      </c>
      <c r="G19" s="205">
        <v>-1</v>
      </c>
      <c r="H19" s="205">
        <v>-1</v>
      </c>
      <c r="I19" s="205">
        <v>-1</v>
      </c>
      <c r="J19" s="205">
        <v>0</v>
      </c>
      <c r="K19" s="205">
        <v>1</v>
      </c>
      <c r="L19" s="205">
        <v>0</v>
      </c>
      <c r="M19" s="205">
        <v>1</v>
      </c>
      <c r="N19" s="205">
        <v>-16</v>
      </c>
      <c r="O19" s="205">
        <v>-6</v>
      </c>
      <c r="P19" s="205">
        <v>-10</v>
      </c>
      <c r="Q19" s="205">
        <v>1</v>
      </c>
      <c r="R19" s="205">
        <v>0</v>
      </c>
      <c r="S19" s="205">
        <v>1</v>
      </c>
      <c r="T19" s="205">
        <v>-2</v>
      </c>
      <c r="U19" s="205">
        <v>0</v>
      </c>
      <c r="V19" s="205">
        <v>-2</v>
      </c>
      <c r="W19" s="205">
        <v>-6</v>
      </c>
      <c r="X19" s="205">
        <v>1</v>
      </c>
      <c r="Y19" s="205">
        <v>-7</v>
      </c>
      <c r="Z19" s="205">
        <v>5</v>
      </c>
      <c r="AA19" s="205">
        <v>-1</v>
      </c>
      <c r="AB19" s="205">
        <v>6</v>
      </c>
      <c r="AC19" s="204">
        <v>-9</v>
      </c>
      <c r="AD19" s="204">
        <v>-2</v>
      </c>
      <c r="AE19" s="204">
        <v>-7</v>
      </c>
    </row>
    <row r="20" spans="1:31" ht="22.5" customHeight="1">
      <c r="A20" s="36" t="s">
        <v>385</v>
      </c>
      <c r="B20" s="203">
        <v>-29</v>
      </c>
      <c r="C20" s="204">
        <v>-27</v>
      </c>
      <c r="D20" s="204">
        <v>-2</v>
      </c>
      <c r="E20" s="205">
        <v>-8</v>
      </c>
      <c r="F20" s="205">
        <v>-3</v>
      </c>
      <c r="G20" s="205">
        <v>-5</v>
      </c>
      <c r="H20" s="205">
        <v>0</v>
      </c>
      <c r="I20" s="205">
        <v>0</v>
      </c>
      <c r="J20" s="205">
        <v>0</v>
      </c>
      <c r="K20" s="205">
        <v>-1</v>
      </c>
      <c r="L20" s="205">
        <v>0</v>
      </c>
      <c r="M20" s="205">
        <v>-1</v>
      </c>
      <c r="N20" s="205">
        <v>-22</v>
      </c>
      <c r="O20" s="205">
        <v>-14</v>
      </c>
      <c r="P20" s="205">
        <v>-8</v>
      </c>
      <c r="Q20" s="205">
        <v>0</v>
      </c>
      <c r="R20" s="205">
        <v>1</v>
      </c>
      <c r="S20" s="205">
        <v>-1</v>
      </c>
      <c r="T20" s="205">
        <v>0</v>
      </c>
      <c r="U20" s="205">
        <v>0</v>
      </c>
      <c r="V20" s="205">
        <v>0</v>
      </c>
      <c r="W20" s="205">
        <v>-2</v>
      </c>
      <c r="X20" s="205">
        <v>-4</v>
      </c>
      <c r="Y20" s="205">
        <v>2</v>
      </c>
      <c r="Z20" s="205">
        <v>10</v>
      </c>
      <c r="AA20" s="205">
        <v>1</v>
      </c>
      <c r="AB20" s="205">
        <v>9</v>
      </c>
      <c r="AC20" s="204">
        <v>-6</v>
      </c>
      <c r="AD20" s="204">
        <v>-8</v>
      </c>
      <c r="AE20" s="204">
        <v>2</v>
      </c>
    </row>
    <row r="21" spans="1:31" ht="22.5" customHeight="1">
      <c r="A21" s="36" t="s">
        <v>208</v>
      </c>
      <c r="B21" s="203">
        <v>-23</v>
      </c>
      <c r="C21" s="204">
        <v>5</v>
      </c>
      <c r="D21" s="204">
        <v>-28</v>
      </c>
      <c r="E21" s="205">
        <v>-1</v>
      </c>
      <c r="F21" s="205">
        <v>0</v>
      </c>
      <c r="G21" s="205">
        <v>-1</v>
      </c>
      <c r="H21" s="205">
        <v>0</v>
      </c>
      <c r="I21" s="206">
        <v>0</v>
      </c>
      <c r="J21" s="206">
        <v>0</v>
      </c>
      <c r="K21" s="205">
        <v>-1</v>
      </c>
      <c r="L21" s="206">
        <v>-1</v>
      </c>
      <c r="M21" s="206">
        <v>0</v>
      </c>
      <c r="N21" s="205">
        <v>10</v>
      </c>
      <c r="O21" s="205">
        <v>7</v>
      </c>
      <c r="P21" s="205">
        <v>3</v>
      </c>
      <c r="Q21" s="205">
        <v>3</v>
      </c>
      <c r="R21" s="205">
        <v>1</v>
      </c>
      <c r="S21" s="205">
        <v>2</v>
      </c>
      <c r="T21" s="205">
        <v>0</v>
      </c>
      <c r="U21" s="206">
        <v>0</v>
      </c>
      <c r="V21" s="206">
        <v>0</v>
      </c>
      <c r="W21" s="205">
        <v>3</v>
      </c>
      <c r="X21" s="206">
        <v>1</v>
      </c>
      <c r="Y21" s="206">
        <v>2</v>
      </c>
      <c r="Z21" s="205">
        <v>-32</v>
      </c>
      <c r="AA21" s="206">
        <v>1</v>
      </c>
      <c r="AB21" s="206">
        <v>-33</v>
      </c>
      <c r="AC21" s="204">
        <v>-5</v>
      </c>
      <c r="AD21" s="231">
        <v>-4</v>
      </c>
      <c r="AE21" s="231">
        <v>-1</v>
      </c>
    </row>
    <row r="22" spans="1:31" ht="22.5" customHeight="1" thickBot="1">
      <c r="A22" s="81" t="s">
        <v>170</v>
      </c>
      <c r="B22" s="207">
        <v>-1216</v>
      </c>
      <c r="C22" s="208">
        <v>107</v>
      </c>
      <c r="D22" s="208">
        <v>-1323</v>
      </c>
      <c r="E22" s="208">
        <v>-2764</v>
      </c>
      <c r="F22" s="208">
        <v>-1135</v>
      </c>
      <c r="G22" s="208">
        <v>-1629</v>
      </c>
      <c r="H22" s="208">
        <v>-1020</v>
      </c>
      <c r="I22" s="208">
        <v>-542</v>
      </c>
      <c r="J22" s="208">
        <v>-478</v>
      </c>
      <c r="K22" s="208">
        <v>-1510</v>
      </c>
      <c r="L22" s="208">
        <v>-300</v>
      </c>
      <c r="M22" s="208">
        <v>-1210</v>
      </c>
      <c r="N22" s="208">
        <v>241</v>
      </c>
      <c r="O22" s="208">
        <v>230</v>
      </c>
      <c r="P22" s="208">
        <v>11</v>
      </c>
      <c r="Q22" s="208">
        <v>138</v>
      </c>
      <c r="R22" s="208">
        <v>70</v>
      </c>
      <c r="S22" s="208">
        <v>68</v>
      </c>
      <c r="T22" s="208">
        <v>-166</v>
      </c>
      <c r="U22" s="208">
        <v>-86</v>
      </c>
      <c r="V22" s="208">
        <v>-80</v>
      </c>
      <c r="W22" s="208">
        <v>1306</v>
      </c>
      <c r="X22" s="208">
        <v>693</v>
      </c>
      <c r="Y22" s="208">
        <v>613</v>
      </c>
      <c r="Z22" s="208">
        <v>57</v>
      </c>
      <c r="AA22" s="208">
        <v>-182</v>
      </c>
      <c r="AB22" s="208">
        <v>239</v>
      </c>
      <c r="AC22" s="208">
        <v>2502</v>
      </c>
      <c r="AD22" s="208">
        <v>1359</v>
      </c>
      <c r="AE22" s="208">
        <v>1143</v>
      </c>
    </row>
    <row r="23" ht="16.5" customHeight="1">
      <c r="A23" s="7" t="s">
        <v>426</v>
      </c>
    </row>
  </sheetData>
  <sheetProtection/>
  <mergeCells count="11">
    <mergeCell ref="K2:M2"/>
    <mergeCell ref="Q2:S2"/>
    <mergeCell ref="T2:V2"/>
    <mergeCell ref="A2:A3"/>
    <mergeCell ref="B2:D2"/>
    <mergeCell ref="E2:G2"/>
    <mergeCell ref="H2:J2"/>
    <mergeCell ref="Z2:AB2"/>
    <mergeCell ref="AC2:AE2"/>
    <mergeCell ref="N2:P2"/>
    <mergeCell ref="W2:Y2"/>
  </mergeCells>
  <printOptions horizontalCentered="1"/>
  <pageMargins left="0.4" right="0.39" top="0.984251968503937" bottom="0.984251968503937" header="0.5118110236220472" footer="0.5118110236220472"/>
  <pageSetup fitToHeight="1" fitToWidth="1" horizontalDpi="300" verticalDpi="3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11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1.25390625" defaultRowHeight="16.5" customHeight="1"/>
  <cols>
    <col min="1" max="1" width="10.125" style="12" customWidth="1"/>
    <col min="2" max="2" width="12.625" style="1" customWidth="1"/>
    <col min="3" max="4" width="10.125" style="1" customWidth="1"/>
    <col min="5" max="5" width="10.625" style="166" customWidth="1"/>
    <col min="6" max="6" width="10.125" style="178" customWidth="1"/>
    <col min="7" max="7" width="10.125" style="1" customWidth="1"/>
    <col min="8" max="9" width="10.625" style="166" customWidth="1"/>
    <col min="10" max="10" width="10.625" style="179" customWidth="1"/>
    <col min="11" max="11" width="12.625" style="1" customWidth="1"/>
    <col min="12" max="16384" width="11.25390625" style="1" customWidth="1"/>
  </cols>
  <sheetData>
    <row r="1" spans="1:11" s="12" customFormat="1" ht="24" customHeight="1" thickBot="1">
      <c r="A1" s="84" t="s">
        <v>214</v>
      </c>
      <c r="B1" s="105"/>
      <c r="C1" s="71"/>
      <c r="D1" s="71"/>
      <c r="E1" s="106"/>
      <c r="F1" s="71"/>
      <c r="G1" s="71"/>
      <c r="H1" s="106"/>
      <c r="I1" s="106"/>
      <c r="J1" s="107"/>
      <c r="K1" s="105"/>
    </row>
    <row r="2" spans="1:11" s="12" customFormat="1" ht="12.75" thickTop="1">
      <c r="A2" s="470" t="s">
        <v>215</v>
      </c>
      <c r="B2" s="108" t="s">
        <v>405</v>
      </c>
      <c r="C2" s="447" t="s">
        <v>216</v>
      </c>
      <c r="D2" s="448"/>
      <c r="E2" s="448"/>
      <c r="F2" s="447" t="s">
        <v>217</v>
      </c>
      <c r="G2" s="448"/>
      <c r="H2" s="448"/>
      <c r="I2" s="473" t="s">
        <v>218</v>
      </c>
      <c r="J2" s="471" t="s">
        <v>564</v>
      </c>
      <c r="K2" s="108" t="s">
        <v>406</v>
      </c>
    </row>
    <row r="3" spans="1:11" s="12" customFormat="1" ht="12">
      <c r="A3" s="433"/>
      <c r="B3" s="109" t="s">
        <v>219</v>
      </c>
      <c r="C3" s="43" t="s">
        <v>220</v>
      </c>
      <c r="D3" s="43" t="s">
        <v>221</v>
      </c>
      <c r="E3" s="110" t="s">
        <v>222</v>
      </c>
      <c r="F3" s="43" t="s">
        <v>223</v>
      </c>
      <c r="G3" s="43" t="s">
        <v>224</v>
      </c>
      <c r="H3" s="111" t="s">
        <v>222</v>
      </c>
      <c r="I3" s="474"/>
      <c r="J3" s="472"/>
      <c r="K3" s="109" t="s">
        <v>219</v>
      </c>
    </row>
    <row r="4" spans="1:11" s="114" customFormat="1" ht="10.5">
      <c r="A4" s="184"/>
      <c r="B4" s="185" t="s">
        <v>85</v>
      </c>
      <c r="C4" s="181" t="s">
        <v>85</v>
      </c>
      <c r="D4" s="181" t="s">
        <v>85</v>
      </c>
      <c r="E4" s="186" t="s">
        <v>85</v>
      </c>
      <c r="F4" s="181" t="s">
        <v>85</v>
      </c>
      <c r="G4" s="181" t="s">
        <v>85</v>
      </c>
      <c r="H4" s="186" t="s">
        <v>85</v>
      </c>
      <c r="I4" s="186" t="s">
        <v>85</v>
      </c>
      <c r="J4" s="182" t="s">
        <v>179</v>
      </c>
      <c r="K4" s="180" t="s">
        <v>85</v>
      </c>
    </row>
    <row r="5" spans="1:11" s="2" customFormat="1" ht="18" customHeight="1">
      <c r="A5" s="187" t="s">
        <v>294</v>
      </c>
      <c r="B5" s="188">
        <v>2104361</v>
      </c>
      <c r="C5" s="188">
        <v>18075</v>
      </c>
      <c r="D5" s="188">
        <v>18961</v>
      </c>
      <c r="E5" s="189">
        <f>C5-D5</f>
        <v>-886</v>
      </c>
      <c r="F5" s="188">
        <v>87608</v>
      </c>
      <c r="G5" s="188">
        <v>88824</v>
      </c>
      <c r="H5" s="189">
        <f>F5-G5</f>
        <v>-1216</v>
      </c>
      <c r="I5" s="189">
        <f>E5+H5</f>
        <v>-2102</v>
      </c>
      <c r="J5" s="190">
        <f>ROUND(I5/K5*100,2)</f>
        <v>-0.1</v>
      </c>
      <c r="K5" s="191">
        <v>2102259</v>
      </c>
    </row>
    <row r="6" spans="1:11" ht="18" customHeight="1">
      <c r="A6" s="187" t="s">
        <v>295</v>
      </c>
      <c r="B6" s="188">
        <v>1774710</v>
      </c>
      <c r="C6" s="188">
        <v>15294</v>
      </c>
      <c r="D6" s="188">
        <v>15934</v>
      </c>
      <c r="E6" s="189">
        <f aca="true" t="shared" si="0" ref="E6:E58">C6-D6</f>
        <v>-640</v>
      </c>
      <c r="F6" s="188">
        <v>74166</v>
      </c>
      <c r="G6" s="188">
        <v>74785</v>
      </c>
      <c r="H6" s="189">
        <f aca="true" t="shared" si="1" ref="H6:H58">F6-G6</f>
        <v>-619</v>
      </c>
      <c r="I6" s="189">
        <f aca="true" t="shared" si="2" ref="I6:I58">E6+H6</f>
        <v>-1259</v>
      </c>
      <c r="J6" s="190">
        <f aca="true" t="shared" si="3" ref="J6:J58">ROUND(I6/K6*100,2)</f>
        <v>-0.07</v>
      </c>
      <c r="K6" s="191">
        <v>1773451</v>
      </c>
    </row>
    <row r="7" spans="1:11" s="2" customFormat="1" ht="18" customHeight="1">
      <c r="A7" s="192" t="s">
        <v>225</v>
      </c>
      <c r="B7" s="193">
        <v>413036</v>
      </c>
      <c r="C7" s="193">
        <v>3576</v>
      </c>
      <c r="D7" s="193">
        <v>3710</v>
      </c>
      <c r="E7" s="194">
        <f t="shared" si="0"/>
        <v>-134</v>
      </c>
      <c r="F7" s="193">
        <v>16411</v>
      </c>
      <c r="G7" s="193">
        <v>16660</v>
      </c>
      <c r="H7" s="194">
        <f t="shared" si="1"/>
        <v>-249</v>
      </c>
      <c r="I7" s="194">
        <f t="shared" si="2"/>
        <v>-383</v>
      </c>
      <c r="J7" s="195">
        <f t="shared" si="3"/>
        <v>-0.09</v>
      </c>
      <c r="K7" s="196">
        <v>412653</v>
      </c>
    </row>
    <row r="8" spans="1:11" ht="18" customHeight="1">
      <c r="A8" s="192" t="s">
        <v>226</v>
      </c>
      <c r="B8" s="193">
        <v>162581</v>
      </c>
      <c r="C8" s="193">
        <v>1492</v>
      </c>
      <c r="D8" s="193">
        <v>1447</v>
      </c>
      <c r="E8" s="194">
        <f t="shared" si="0"/>
        <v>45</v>
      </c>
      <c r="F8" s="193">
        <v>7645</v>
      </c>
      <c r="G8" s="193">
        <v>7327</v>
      </c>
      <c r="H8" s="194">
        <f t="shared" si="1"/>
        <v>318</v>
      </c>
      <c r="I8" s="194">
        <f t="shared" si="2"/>
        <v>363</v>
      </c>
      <c r="J8" s="195">
        <f t="shared" si="3"/>
        <v>0.22</v>
      </c>
      <c r="K8" s="196">
        <v>162944</v>
      </c>
    </row>
    <row r="9" spans="1:11" ht="18" customHeight="1">
      <c r="A9" s="192" t="s">
        <v>227</v>
      </c>
      <c r="B9" s="193">
        <v>95453</v>
      </c>
      <c r="C9" s="193">
        <v>867</v>
      </c>
      <c r="D9" s="193">
        <v>929</v>
      </c>
      <c r="E9" s="194">
        <f t="shared" si="0"/>
        <v>-62</v>
      </c>
      <c r="F9" s="193">
        <v>2696</v>
      </c>
      <c r="G9" s="193">
        <v>3142</v>
      </c>
      <c r="H9" s="194">
        <f t="shared" si="1"/>
        <v>-446</v>
      </c>
      <c r="I9" s="194">
        <f t="shared" si="2"/>
        <v>-508</v>
      </c>
      <c r="J9" s="195">
        <f t="shared" si="3"/>
        <v>-0.54</v>
      </c>
      <c r="K9" s="196">
        <v>94945</v>
      </c>
    </row>
    <row r="10" spans="1:11" ht="18" customHeight="1">
      <c r="A10" s="192" t="s">
        <v>228</v>
      </c>
      <c r="B10" s="193">
        <v>114855</v>
      </c>
      <c r="C10" s="193">
        <v>890</v>
      </c>
      <c r="D10" s="193">
        <v>855</v>
      </c>
      <c r="E10" s="194">
        <f t="shared" si="0"/>
        <v>35</v>
      </c>
      <c r="F10" s="193">
        <v>3846</v>
      </c>
      <c r="G10" s="193">
        <v>4089</v>
      </c>
      <c r="H10" s="194">
        <f t="shared" si="1"/>
        <v>-243</v>
      </c>
      <c r="I10" s="194">
        <f t="shared" si="2"/>
        <v>-208</v>
      </c>
      <c r="J10" s="195">
        <f t="shared" si="3"/>
        <v>-0.18</v>
      </c>
      <c r="K10" s="196">
        <v>114647</v>
      </c>
    </row>
    <row r="11" spans="1:11" ht="18" customHeight="1">
      <c r="A11" s="192" t="s">
        <v>229</v>
      </c>
      <c r="B11" s="193">
        <v>92739</v>
      </c>
      <c r="C11" s="193">
        <v>820</v>
      </c>
      <c r="D11" s="193">
        <v>840</v>
      </c>
      <c r="E11" s="194">
        <f t="shared" si="0"/>
        <v>-20</v>
      </c>
      <c r="F11" s="193">
        <v>3987</v>
      </c>
      <c r="G11" s="193">
        <v>3918</v>
      </c>
      <c r="H11" s="194">
        <f t="shared" si="1"/>
        <v>69</v>
      </c>
      <c r="I11" s="194">
        <f t="shared" si="2"/>
        <v>49</v>
      </c>
      <c r="J11" s="195">
        <f t="shared" si="3"/>
        <v>0.05</v>
      </c>
      <c r="K11" s="196">
        <v>92788</v>
      </c>
    </row>
    <row r="12" spans="1:11" ht="18" customHeight="1">
      <c r="A12" s="192" t="s">
        <v>230</v>
      </c>
      <c r="B12" s="193">
        <v>83736</v>
      </c>
      <c r="C12" s="193">
        <v>711</v>
      </c>
      <c r="D12" s="193">
        <v>868</v>
      </c>
      <c r="E12" s="194">
        <f t="shared" si="0"/>
        <v>-157</v>
      </c>
      <c r="F12" s="193">
        <v>2198</v>
      </c>
      <c r="G12" s="193">
        <v>2610</v>
      </c>
      <c r="H12" s="194">
        <f t="shared" si="1"/>
        <v>-412</v>
      </c>
      <c r="I12" s="194">
        <f t="shared" si="2"/>
        <v>-569</v>
      </c>
      <c r="J12" s="195">
        <f t="shared" si="3"/>
        <v>-0.68</v>
      </c>
      <c r="K12" s="196">
        <v>83167</v>
      </c>
    </row>
    <row r="13" spans="1:11" ht="18" customHeight="1">
      <c r="A13" s="192" t="s">
        <v>231</v>
      </c>
      <c r="B13" s="193">
        <v>23181</v>
      </c>
      <c r="C13" s="193">
        <v>132</v>
      </c>
      <c r="D13" s="193">
        <v>276</v>
      </c>
      <c r="E13" s="194">
        <f t="shared" si="0"/>
        <v>-144</v>
      </c>
      <c r="F13" s="193">
        <v>788</v>
      </c>
      <c r="G13" s="193">
        <v>899</v>
      </c>
      <c r="H13" s="194">
        <f t="shared" si="1"/>
        <v>-111</v>
      </c>
      <c r="I13" s="194">
        <f t="shared" si="2"/>
        <v>-255</v>
      </c>
      <c r="J13" s="195">
        <f t="shared" si="3"/>
        <v>-1.11</v>
      </c>
      <c r="K13" s="196">
        <v>22926</v>
      </c>
    </row>
    <row r="14" spans="1:11" ht="18" customHeight="1">
      <c r="A14" s="192" t="s">
        <v>232</v>
      </c>
      <c r="B14" s="193">
        <v>41832</v>
      </c>
      <c r="C14" s="193">
        <v>320</v>
      </c>
      <c r="D14" s="193">
        <v>450</v>
      </c>
      <c r="E14" s="194">
        <f t="shared" si="0"/>
        <v>-130</v>
      </c>
      <c r="F14" s="193">
        <v>1871</v>
      </c>
      <c r="G14" s="193">
        <v>1964</v>
      </c>
      <c r="H14" s="194">
        <f t="shared" si="1"/>
        <v>-93</v>
      </c>
      <c r="I14" s="194">
        <f t="shared" si="2"/>
        <v>-223</v>
      </c>
      <c r="J14" s="195">
        <f t="shared" si="3"/>
        <v>-0.54</v>
      </c>
      <c r="K14" s="196">
        <v>41609</v>
      </c>
    </row>
    <row r="15" spans="1:11" ht="18" customHeight="1">
      <c r="A15" s="192" t="s">
        <v>233</v>
      </c>
      <c r="B15" s="193">
        <v>66807</v>
      </c>
      <c r="C15" s="193">
        <v>602</v>
      </c>
      <c r="D15" s="193">
        <v>556</v>
      </c>
      <c r="E15" s="194">
        <f t="shared" si="0"/>
        <v>46</v>
      </c>
      <c r="F15" s="193">
        <v>3857</v>
      </c>
      <c r="G15" s="193">
        <v>3619</v>
      </c>
      <c r="H15" s="194">
        <f t="shared" si="1"/>
        <v>238</v>
      </c>
      <c r="I15" s="194">
        <f t="shared" si="2"/>
        <v>284</v>
      </c>
      <c r="J15" s="195">
        <f t="shared" si="3"/>
        <v>0.42</v>
      </c>
      <c r="K15" s="196">
        <v>67091</v>
      </c>
    </row>
    <row r="16" spans="1:11" ht="18" customHeight="1">
      <c r="A16" s="192" t="s">
        <v>234</v>
      </c>
      <c r="B16" s="193">
        <v>55369</v>
      </c>
      <c r="C16" s="193">
        <v>419</v>
      </c>
      <c r="D16" s="193">
        <v>607</v>
      </c>
      <c r="E16" s="194">
        <f t="shared" si="0"/>
        <v>-188</v>
      </c>
      <c r="F16" s="193">
        <v>1657</v>
      </c>
      <c r="G16" s="193">
        <v>1810</v>
      </c>
      <c r="H16" s="194">
        <f t="shared" si="1"/>
        <v>-153</v>
      </c>
      <c r="I16" s="194">
        <f t="shared" si="2"/>
        <v>-341</v>
      </c>
      <c r="J16" s="195">
        <f t="shared" si="3"/>
        <v>-0.62</v>
      </c>
      <c r="K16" s="196">
        <v>55028</v>
      </c>
    </row>
    <row r="17" spans="1:11" ht="18" customHeight="1">
      <c r="A17" s="192" t="s">
        <v>235</v>
      </c>
      <c r="B17" s="193">
        <v>52891</v>
      </c>
      <c r="C17" s="193">
        <v>504</v>
      </c>
      <c r="D17" s="193">
        <v>361</v>
      </c>
      <c r="E17" s="194">
        <f t="shared" si="0"/>
        <v>143</v>
      </c>
      <c r="F17" s="193">
        <v>4879</v>
      </c>
      <c r="G17" s="193">
        <v>4017</v>
      </c>
      <c r="H17" s="194">
        <f t="shared" si="1"/>
        <v>862</v>
      </c>
      <c r="I17" s="194">
        <f t="shared" si="2"/>
        <v>1005</v>
      </c>
      <c r="J17" s="195">
        <f t="shared" si="3"/>
        <v>1.86</v>
      </c>
      <c r="K17" s="196">
        <v>53896</v>
      </c>
    </row>
    <row r="18" spans="1:11" ht="18" customHeight="1">
      <c r="A18" s="192" t="s">
        <v>236</v>
      </c>
      <c r="B18" s="193">
        <v>61779</v>
      </c>
      <c r="C18" s="193">
        <v>464</v>
      </c>
      <c r="D18" s="193">
        <v>642</v>
      </c>
      <c r="E18" s="194">
        <f t="shared" si="0"/>
        <v>-178</v>
      </c>
      <c r="F18" s="193">
        <v>1941</v>
      </c>
      <c r="G18" s="193">
        <v>2080</v>
      </c>
      <c r="H18" s="194">
        <f t="shared" si="1"/>
        <v>-139</v>
      </c>
      <c r="I18" s="194">
        <f t="shared" si="2"/>
        <v>-317</v>
      </c>
      <c r="J18" s="195">
        <f t="shared" si="3"/>
        <v>-0.52</v>
      </c>
      <c r="K18" s="196">
        <v>61462</v>
      </c>
    </row>
    <row r="19" spans="1:11" ht="18" customHeight="1">
      <c r="A19" s="192" t="s">
        <v>237</v>
      </c>
      <c r="B19" s="193">
        <v>144596</v>
      </c>
      <c r="C19" s="193">
        <v>1412</v>
      </c>
      <c r="D19" s="193">
        <v>1098</v>
      </c>
      <c r="E19" s="194">
        <f t="shared" si="0"/>
        <v>314</v>
      </c>
      <c r="F19" s="193">
        <v>6772</v>
      </c>
      <c r="G19" s="193">
        <v>6686</v>
      </c>
      <c r="H19" s="194">
        <f t="shared" si="1"/>
        <v>86</v>
      </c>
      <c r="I19" s="194">
        <f t="shared" si="2"/>
        <v>400</v>
      </c>
      <c r="J19" s="195">
        <f t="shared" si="3"/>
        <v>0.28</v>
      </c>
      <c r="K19" s="196">
        <v>144996</v>
      </c>
    </row>
    <row r="20" spans="1:11" ht="18" customHeight="1">
      <c r="A20" s="192" t="s">
        <v>238</v>
      </c>
      <c r="B20" s="193">
        <v>98213</v>
      </c>
      <c r="C20" s="193">
        <v>929</v>
      </c>
      <c r="D20" s="193">
        <v>664</v>
      </c>
      <c r="E20" s="194">
        <f t="shared" si="0"/>
        <v>265</v>
      </c>
      <c r="F20" s="193">
        <v>6226</v>
      </c>
      <c r="G20" s="193">
        <v>5712</v>
      </c>
      <c r="H20" s="194">
        <f t="shared" si="1"/>
        <v>514</v>
      </c>
      <c r="I20" s="194">
        <f t="shared" si="2"/>
        <v>779</v>
      </c>
      <c r="J20" s="195">
        <f t="shared" si="3"/>
        <v>0.79</v>
      </c>
      <c r="K20" s="196">
        <v>98992</v>
      </c>
    </row>
    <row r="21" spans="1:11" ht="18" customHeight="1">
      <c r="A21" s="192" t="s">
        <v>239</v>
      </c>
      <c r="B21" s="193">
        <v>30138</v>
      </c>
      <c r="C21" s="193">
        <v>183</v>
      </c>
      <c r="D21" s="193">
        <v>285</v>
      </c>
      <c r="E21" s="194">
        <f t="shared" si="0"/>
        <v>-102</v>
      </c>
      <c r="F21" s="193">
        <v>966</v>
      </c>
      <c r="G21" s="193">
        <v>1099</v>
      </c>
      <c r="H21" s="194">
        <f t="shared" si="1"/>
        <v>-133</v>
      </c>
      <c r="I21" s="194">
        <f t="shared" si="2"/>
        <v>-235</v>
      </c>
      <c r="J21" s="195">
        <f t="shared" si="3"/>
        <v>-0.79</v>
      </c>
      <c r="K21" s="196">
        <v>29903</v>
      </c>
    </row>
    <row r="22" spans="1:11" ht="18" customHeight="1">
      <c r="A22" s="192" t="s">
        <v>240</v>
      </c>
      <c r="B22" s="193">
        <v>50341</v>
      </c>
      <c r="C22" s="193">
        <v>630</v>
      </c>
      <c r="D22" s="193">
        <v>311</v>
      </c>
      <c r="E22" s="194">
        <f t="shared" si="0"/>
        <v>319</v>
      </c>
      <c r="F22" s="193">
        <v>3249</v>
      </c>
      <c r="G22" s="193">
        <v>2947</v>
      </c>
      <c r="H22" s="194">
        <f t="shared" si="1"/>
        <v>302</v>
      </c>
      <c r="I22" s="194">
        <f t="shared" si="2"/>
        <v>621</v>
      </c>
      <c r="J22" s="195">
        <f t="shared" si="3"/>
        <v>1.22</v>
      </c>
      <c r="K22" s="196">
        <v>50962</v>
      </c>
    </row>
    <row r="23" spans="1:11" ht="18" customHeight="1">
      <c r="A23" s="192" t="s">
        <v>241</v>
      </c>
      <c r="B23" s="193">
        <v>28579</v>
      </c>
      <c r="C23" s="193">
        <v>181</v>
      </c>
      <c r="D23" s="193">
        <v>357</v>
      </c>
      <c r="E23" s="194">
        <f t="shared" si="0"/>
        <v>-176</v>
      </c>
      <c r="F23" s="193">
        <v>664</v>
      </c>
      <c r="G23" s="193">
        <v>871</v>
      </c>
      <c r="H23" s="194">
        <f t="shared" si="1"/>
        <v>-207</v>
      </c>
      <c r="I23" s="194">
        <f t="shared" si="2"/>
        <v>-383</v>
      </c>
      <c r="J23" s="195">
        <f t="shared" si="3"/>
        <v>-1.36</v>
      </c>
      <c r="K23" s="196">
        <v>28196</v>
      </c>
    </row>
    <row r="24" spans="1:11" s="2" customFormat="1" ht="18" customHeight="1">
      <c r="A24" s="192" t="s">
        <v>242</v>
      </c>
      <c r="B24" s="193">
        <v>34709</v>
      </c>
      <c r="C24" s="193">
        <v>294</v>
      </c>
      <c r="D24" s="193">
        <v>308</v>
      </c>
      <c r="E24" s="194">
        <f t="shared" si="0"/>
        <v>-14</v>
      </c>
      <c r="F24" s="193">
        <v>1506</v>
      </c>
      <c r="G24" s="193">
        <v>1465</v>
      </c>
      <c r="H24" s="194">
        <f t="shared" si="1"/>
        <v>41</v>
      </c>
      <c r="I24" s="194">
        <f t="shared" si="2"/>
        <v>27</v>
      </c>
      <c r="J24" s="195">
        <f t="shared" si="3"/>
        <v>0.08</v>
      </c>
      <c r="K24" s="196">
        <v>34736</v>
      </c>
    </row>
    <row r="25" spans="1:11" ht="18" customHeight="1">
      <c r="A25" s="192" t="s">
        <v>243</v>
      </c>
      <c r="B25" s="193">
        <v>46955</v>
      </c>
      <c r="C25" s="193">
        <v>333</v>
      </c>
      <c r="D25" s="193">
        <v>557</v>
      </c>
      <c r="E25" s="194">
        <f t="shared" si="0"/>
        <v>-224</v>
      </c>
      <c r="F25" s="193">
        <v>986</v>
      </c>
      <c r="G25" s="193">
        <v>1330</v>
      </c>
      <c r="H25" s="194">
        <f t="shared" si="1"/>
        <v>-344</v>
      </c>
      <c r="I25" s="194">
        <f t="shared" si="2"/>
        <v>-568</v>
      </c>
      <c r="J25" s="195">
        <f t="shared" si="3"/>
        <v>-1.22</v>
      </c>
      <c r="K25" s="196">
        <v>46387</v>
      </c>
    </row>
    <row r="26" spans="1:11" ht="18" customHeight="1">
      <c r="A26" s="192" t="s">
        <v>244</v>
      </c>
      <c r="B26" s="193">
        <v>37929</v>
      </c>
      <c r="C26" s="193">
        <v>265</v>
      </c>
      <c r="D26" s="193">
        <v>428</v>
      </c>
      <c r="E26" s="194">
        <f t="shared" si="0"/>
        <v>-163</v>
      </c>
      <c r="F26" s="193">
        <v>957</v>
      </c>
      <c r="G26" s="193">
        <v>1215</v>
      </c>
      <c r="H26" s="194">
        <f t="shared" si="1"/>
        <v>-258</v>
      </c>
      <c r="I26" s="194">
        <f t="shared" si="2"/>
        <v>-421</v>
      </c>
      <c r="J26" s="195">
        <f t="shared" si="3"/>
        <v>-1.12</v>
      </c>
      <c r="K26" s="196">
        <v>37508</v>
      </c>
    </row>
    <row r="27" spans="1:11" ht="18" customHeight="1">
      <c r="A27" s="192" t="s">
        <v>245</v>
      </c>
      <c r="B27" s="193">
        <v>38991</v>
      </c>
      <c r="C27" s="193">
        <v>270</v>
      </c>
      <c r="D27" s="193">
        <v>385</v>
      </c>
      <c r="E27" s="194">
        <f t="shared" si="0"/>
        <v>-115</v>
      </c>
      <c r="F27" s="193">
        <v>1064</v>
      </c>
      <c r="G27" s="193">
        <v>1325</v>
      </c>
      <c r="H27" s="194">
        <f t="shared" si="1"/>
        <v>-261</v>
      </c>
      <c r="I27" s="194">
        <f t="shared" si="2"/>
        <v>-376</v>
      </c>
      <c r="J27" s="195">
        <f t="shared" si="3"/>
        <v>-0.97</v>
      </c>
      <c r="K27" s="196">
        <v>38615</v>
      </c>
    </row>
    <row r="28" spans="1:11" ht="18" customHeight="1">
      <c r="A28" s="187" t="s">
        <v>296</v>
      </c>
      <c r="B28" s="188">
        <v>329651</v>
      </c>
      <c r="C28" s="188">
        <v>2781</v>
      </c>
      <c r="D28" s="188">
        <v>3027</v>
      </c>
      <c r="E28" s="189">
        <f t="shared" si="0"/>
        <v>-246</v>
      </c>
      <c r="F28" s="188">
        <v>13442</v>
      </c>
      <c r="G28" s="188">
        <v>14039</v>
      </c>
      <c r="H28" s="189">
        <f t="shared" si="1"/>
        <v>-597</v>
      </c>
      <c r="I28" s="189">
        <f t="shared" si="2"/>
        <v>-843</v>
      </c>
      <c r="J28" s="190">
        <f t="shared" si="3"/>
        <v>-0.26</v>
      </c>
      <c r="K28" s="191">
        <v>328808</v>
      </c>
    </row>
    <row r="29" spans="1:11" ht="18" customHeight="1">
      <c r="A29" s="187" t="s">
        <v>246</v>
      </c>
      <c r="B29" s="188">
        <v>45686</v>
      </c>
      <c r="C29" s="188">
        <v>502</v>
      </c>
      <c r="D29" s="188">
        <v>306</v>
      </c>
      <c r="E29" s="189">
        <f t="shared" si="0"/>
        <v>196</v>
      </c>
      <c r="F29" s="188">
        <v>2683</v>
      </c>
      <c r="G29" s="188">
        <v>2695</v>
      </c>
      <c r="H29" s="189">
        <f t="shared" si="1"/>
        <v>-12</v>
      </c>
      <c r="I29" s="189">
        <f t="shared" si="2"/>
        <v>184</v>
      </c>
      <c r="J29" s="190">
        <f t="shared" si="3"/>
        <v>0.4</v>
      </c>
      <c r="K29" s="191">
        <v>45870</v>
      </c>
    </row>
    <row r="30" spans="1:11" s="2" customFormat="1" ht="18" customHeight="1">
      <c r="A30" s="192" t="s">
        <v>247</v>
      </c>
      <c r="B30" s="193">
        <v>22889</v>
      </c>
      <c r="C30" s="193">
        <v>273</v>
      </c>
      <c r="D30" s="193">
        <v>118</v>
      </c>
      <c r="E30" s="194">
        <f t="shared" si="0"/>
        <v>155</v>
      </c>
      <c r="F30" s="193">
        <v>1557</v>
      </c>
      <c r="G30" s="193">
        <v>1580</v>
      </c>
      <c r="H30" s="194">
        <f t="shared" si="1"/>
        <v>-23</v>
      </c>
      <c r="I30" s="194">
        <f t="shared" si="2"/>
        <v>132</v>
      </c>
      <c r="J30" s="195">
        <f t="shared" si="3"/>
        <v>0.57</v>
      </c>
      <c r="K30" s="196">
        <v>23021</v>
      </c>
    </row>
    <row r="31" spans="1:11" s="2" customFormat="1" ht="18" customHeight="1">
      <c r="A31" s="192" t="s">
        <v>248</v>
      </c>
      <c r="B31" s="193">
        <v>22797</v>
      </c>
      <c r="C31" s="193">
        <v>229</v>
      </c>
      <c r="D31" s="193">
        <v>188</v>
      </c>
      <c r="E31" s="194">
        <f t="shared" si="0"/>
        <v>41</v>
      </c>
      <c r="F31" s="193">
        <v>1126</v>
      </c>
      <c r="G31" s="193">
        <v>1115</v>
      </c>
      <c r="H31" s="194">
        <f t="shared" si="1"/>
        <v>11</v>
      </c>
      <c r="I31" s="194">
        <f t="shared" si="2"/>
        <v>52</v>
      </c>
      <c r="J31" s="195">
        <f t="shared" si="3"/>
        <v>0.23</v>
      </c>
      <c r="K31" s="196">
        <v>22849</v>
      </c>
    </row>
    <row r="32" spans="1:11" s="2" customFormat="1" ht="18" customHeight="1">
      <c r="A32" s="187" t="s">
        <v>249</v>
      </c>
      <c r="B32" s="188">
        <v>32323</v>
      </c>
      <c r="C32" s="188">
        <v>239</v>
      </c>
      <c r="D32" s="188">
        <v>319</v>
      </c>
      <c r="E32" s="189">
        <f t="shared" si="0"/>
        <v>-80</v>
      </c>
      <c r="F32" s="188">
        <v>860</v>
      </c>
      <c r="G32" s="188">
        <v>1058</v>
      </c>
      <c r="H32" s="189">
        <f t="shared" si="1"/>
        <v>-198</v>
      </c>
      <c r="I32" s="189">
        <f t="shared" si="2"/>
        <v>-278</v>
      </c>
      <c r="J32" s="190">
        <f t="shared" si="3"/>
        <v>-0.87</v>
      </c>
      <c r="K32" s="191">
        <v>32045</v>
      </c>
    </row>
    <row r="33" spans="1:11" ht="18" customHeight="1">
      <c r="A33" s="192" t="s">
        <v>250</v>
      </c>
      <c r="B33" s="193">
        <v>32323</v>
      </c>
      <c r="C33" s="193">
        <v>239</v>
      </c>
      <c r="D33" s="193">
        <v>319</v>
      </c>
      <c r="E33" s="194">
        <f t="shared" si="0"/>
        <v>-80</v>
      </c>
      <c r="F33" s="193">
        <v>860</v>
      </c>
      <c r="G33" s="193">
        <v>1058</v>
      </c>
      <c r="H33" s="194">
        <f t="shared" si="1"/>
        <v>-198</v>
      </c>
      <c r="I33" s="194">
        <f t="shared" si="2"/>
        <v>-278</v>
      </c>
      <c r="J33" s="195">
        <f t="shared" si="3"/>
        <v>-0.87</v>
      </c>
      <c r="K33" s="196">
        <v>32045</v>
      </c>
    </row>
    <row r="34" spans="1:11" ht="18" customHeight="1">
      <c r="A34" s="187" t="s">
        <v>251</v>
      </c>
      <c r="B34" s="188">
        <v>37263</v>
      </c>
      <c r="C34" s="188">
        <v>302</v>
      </c>
      <c r="D34" s="188">
        <v>337</v>
      </c>
      <c r="E34" s="189">
        <f t="shared" si="0"/>
        <v>-35</v>
      </c>
      <c r="F34" s="188">
        <v>1450</v>
      </c>
      <c r="G34" s="188">
        <v>1454</v>
      </c>
      <c r="H34" s="189">
        <f t="shared" si="1"/>
        <v>-4</v>
      </c>
      <c r="I34" s="189">
        <f t="shared" si="2"/>
        <v>-39</v>
      </c>
      <c r="J34" s="190">
        <f t="shared" si="3"/>
        <v>-0.1</v>
      </c>
      <c r="K34" s="191">
        <v>37224</v>
      </c>
    </row>
    <row r="35" spans="1:11" ht="18" customHeight="1">
      <c r="A35" s="192" t="s">
        <v>252</v>
      </c>
      <c r="B35" s="193">
        <v>28770</v>
      </c>
      <c r="C35" s="193">
        <v>253</v>
      </c>
      <c r="D35" s="193">
        <v>250</v>
      </c>
      <c r="E35" s="194">
        <f t="shared" si="0"/>
        <v>3</v>
      </c>
      <c r="F35" s="193">
        <v>1222</v>
      </c>
      <c r="G35" s="193">
        <v>1186</v>
      </c>
      <c r="H35" s="194">
        <f t="shared" si="1"/>
        <v>36</v>
      </c>
      <c r="I35" s="194">
        <f t="shared" si="2"/>
        <v>39</v>
      </c>
      <c r="J35" s="195">
        <f t="shared" si="3"/>
        <v>0.14</v>
      </c>
      <c r="K35" s="196">
        <v>28809</v>
      </c>
    </row>
    <row r="36" spans="1:11" ht="18" customHeight="1">
      <c r="A36" s="192" t="s">
        <v>253</v>
      </c>
      <c r="B36" s="193">
        <v>8493</v>
      </c>
      <c r="C36" s="193">
        <v>49</v>
      </c>
      <c r="D36" s="193">
        <v>87</v>
      </c>
      <c r="E36" s="194">
        <f t="shared" si="0"/>
        <v>-38</v>
      </c>
      <c r="F36" s="193">
        <v>228</v>
      </c>
      <c r="G36" s="193">
        <v>268</v>
      </c>
      <c r="H36" s="194">
        <f t="shared" si="1"/>
        <v>-40</v>
      </c>
      <c r="I36" s="194">
        <f t="shared" si="2"/>
        <v>-78</v>
      </c>
      <c r="J36" s="195">
        <f t="shared" si="3"/>
        <v>-0.93</v>
      </c>
      <c r="K36" s="196">
        <v>8415</v>
      </c>
    </row>
    <row r="37" spans="1:11" ht="18" customHeight="1">
      <c r="A37" s="187" t="s">
        <v>254</v>
      </c>
      <c r="B37" s="188">
        <v>45368</v>
      </c>
      <c r="C37" s="188">
        <v>466</v>
      </c>
      <c r="D37" s="188">
        <v>345</v>
      </c>
      <c r="E37" s="189">
        <f t="shared" si="0"/>
        <v>121</v>
      </c>
      <c r="F37" s="188">
        <v>1989</v>
      </c>
      <c r="G37" s="188">
        <v>1919</v>
      </c>
      <c r="H37" s="189">
        <f t="shared" si="1"/>
        <v>70</v>
      </c>
      <c r="I37" s="189">
        <f t="shared" si="2"/>
        <v>191</v>
      </c>
      <c r="J37" s="190">
        <f t="shared" si="3"/>
        <v>0.42</v>
      </c>
      <c r="K37" s="191">
        <v>45559</v>
      </c>
    </row>
    <row r="38" spans="1:11" s="2" customFormat="1" ht="18" customHeight="1">
      <c r="A38" s="192" t="s">
        <v>255</v>
      </c>
      <c r="B38" s="193">
        <v>20609</v>
      </c>
      <c r="C38" s="193">
        <v>188</v>
      </c>
      <c r="D38" s="193">
        <v>149</v>
      </c>
      <c r="E38" s="194">
        <f t="shared" si="0"/>
        <v>39</v>
      </c>
      <c r="F38" s="193">
        <v>852</v>
      </c>
      <c r="G38" s="193">
        <v>956</v>
      </c>
      <c r="H38" s="194">
        <f t="shared" si="1"/>
        <v>-104</v>
      </c>
      <c r="I38" s="194">
        <f t="shared" si="2"/>
        <v>-65</v>
      </c>
      <c r="J38" s="195">
        <f t="shared" si="3"/>
        <v>-0.32</v>
      </c>
      <c r="K38" s="196">
        <v>20544</v>
      </c>
    </row>
    <row r="39" spans="1:11" ht="18" customHeight="1">
      <c r="A39" s="192" t="s">
        <v>256</v>
      </c>
      <c r="B39" s="193">
        <v>9494</v>
      </c>
      <c r="C39" s="193">
        <v>107</v>
      </c>
      <c r="D39" s="193">
        <v>89</v>
      </c>
      <c r="E39" s="194">
        <f t="shared" si="0"/>
        <v>18</v>
      </c>
      <c r="F39" s="193">
        <v>465</v>
      </c>
      <c r="G39" s="193">
        <v>417</v>
      </c>
      <c r="H39" s="194">
        <f t="shared" si="1"/>
        <v>48</v>
      </c>
      <c r="I39" s="194">
        <f t="shared" si="2"/>
        <v>66</v>
      </c>
      <c r="J39" s="195">
        <f t="shared" si="3"/>
        <v>0.69</v>
      </c>
      <c r="K39" s="196">
        <v>9560</v>
      </c>
    </row>
    <row r="40" spans="1:11" ht="18" customHeight="1">
      <c r="A40" s="192" t="s">
        <v>257</v>
      </c>
      <c r="B40" s="193">
        <v>15265</v>
      </c>
      <c r="C40" s="193">
        <v>171</v>
      </c>
      <c r="D40" s="193">
        <v>107</v>
      </c>
      <c r="E40" s="194">
        <f t="shared" si="0"/>
        <v>64</v>
      </c>
      <c r="F40" s="193">
        <v>672</v>
      </c>
      <c r="G40" s="193">
        <v>546</v>
      </c>
      <c r="H40" s="194">
        <f t="shared" si="1"/>
        <v>126</v>
      </c>
      <c r="I40" s="194">
        <f t="shared" si="2"/>
        <v>190</v>
      </c>
      <c r="J40" s="195">
        <f t="shared" si="3"/>
        <v>1.23</v>
      </c>
      <c r="K40" s="196">
        <v>15455</v>
      </c>
    </row>
    <row r="41" spans="1:11" s="2" customFormat="1" ht="18" customHeight="1">
      <c r="A41" s="187" t="s">
        <v>258</v>
      </c>
      <c r="B41" s="188">
        <v>74335</v>
      </c>
      <c r="C41" s="188">
        <v>580</v>
      </c>
      <c r="D41" s="188">
        <v>757</v>
      </c>
      <c r="E41" s="189">
        <f t="shared" si="0"/>
        <v>-177</v>
      </c>
      <c r="F41" s="188">
        <v>2395</v>
      </c>
      <c r="G41" s="188">
        <v>2511</v>
      </c>
      <c r="H41" s="189">
        <f t="shared" si="1"/>
        <v>-116</v>
      </c>
      <c r="I41" s="189">
        <f t="shared" si="2"/>
        <v>-293</v>
      </c>
      <c r="J41" s="190">
        <f t="shared" si="3"/>
        <v>-0.4</v>
      </c>
      <c r="K41" s="191">
        <v>74042</v>
      </c>
    </row>
    <row r="42" spans="1:11" ht="18" customHeight="1">
      <c r="A42" s="192" t="s">
        <v>259</v>
      </c>
      <c r="B42" s="193">
        <v>25794</v>
      </c>
      <c r="C42" s="193">
        <v>178</v>
      </c>
      <c r="D42" s="193">
        <v>333</v>
      </c>
      <c r="E42" s="194">
        <f t="shared" si="0"/>
        <v>-155</v>
      </c>
      <c r="F42" s="193">
        <v>590</v>
      </c>
      <c r="G42" s="193">
        <v>834</v>
      </c>
      <c r="H42" s="194">
        <f t="shared" si="1"/>
        <v>-244</v>
      </c>
      <c r="I42" s="194">
        <f t="shared" si="2"/>
        <v>-399</v>
      </c>
      <c r="J42" s="195">
        <f t="shared" si="3"/>
        <v>-1.57</v>
      </c>
      <c r="K42" s="196">
        <v>25395</v>
      </c>
    </row>
    <row r="43" spans="1:11" ht="18" customHeight="1">
      <c r="A43" s="192" t="s">
        <v>260</v>
      </c>
      <c r="B43" s="193">
        <v>23967</v>
      </c>
      <c r="C43" s="193">
        <v>205</v>
      </c>
      <c r="D43" s="193">
        <v>201</v>
      </c>
      <c r="E43" s="194">
        <f t="shared" si="0"/>
        <v>4</v>
      </c>
      <c r="F43" s="193">
        <v>825</v>
      </c>
      <c r="G43" s="193">
        <v>920</v>
      </c>
      <c r="H43" s="194">
        <f t="shared" si="1"/>
        <v>-95</v>
      </c>
      <c r="I43" s="194">
        <f t="shared" si="2"/>
        <v>-91</v>
      </c>
      <c r="J43" s="195">
        <f t="shared" si="3"/>
        <v>-0.38</v>
      </c>
      <c r="K43" s="196">
        <v>23876</v>
      </c>
    </row>
    <row r="44" spans="1:11" ht="18" customHeight="1">
      <c r="A44" s="192" t="s">
        <v>261</v>
      </c>
      <c r="B44" s="193">
        <v>24574</v>
      </c>
      <c r="C44" s="193">
        <v>197</v>
      </c>
      <c r="D44" s="193">
        <v>223</v>
      </c>
      <c r="E44" s="194">
        <f t="shared" si="0"/>
        <v>-26</v>
      </c>
      <c r="F44" s="193">
        <v>980</v>
      </c>
      <c r="G44" s="193">
        <v>757</v>
      </c>
      <c r="H44" s="194">
        <f t="shared" si="1"/>
        <v>223</v>
      </c>
      <c r="I44" s="194">
        <f t="shared" si="2"/>
        <v>197</v>
      </c>
      <c r="J44" s="195">
        <f t="shared" si="3"/>
        <v>0.8</v>
      </c>
      <c r="K44" s="196">
        <v>24771</v>
      </c>
    </row>
    <row r="45" spans="1:11" s="2" customFormat="1" ht="18" customHeight="1">
      <c r="A45" s="187" t="s">
        <v>262</v>
      </c>
      <c r="B45" s="188">
        <v>17791</v>
      </c>
      <c r="C45" s="188">
        <v>181</v>
      </c>
      <c r="D45" s="188">
        <v>107</v>
      </c>
      <c r="E45" s="189">
        <f t="shared" si="0"/>
        <v>74</v>
      </c>
      <c r="F45" s="188">
        <v>1188</v>
      </c>
      <c r="G45" s="188">
        <v>1208</v>
      </c>
      <c r="H45" s="189">
        <f t="shared" si="1"/>
        <v>-20</v>
      </c>
      <c r="I45" s="189">
        <f t="shared" si="2"/>
        <v>54</v>
      </c>
      <c r="J45" s="190">
        <f t="shared" si="3"/>
        <v>0.3</v>
      </c>
      <c r="K45" s="191">
        <v>17845</v>
      </c>
    </row>
    <row r="46" spans="1:11" ht="18" customHeight="1">
      <c r="A46" s="192" t="s">
        <v>263</v>
      </c>
      <c r="B46" s="193">
        <v>17791</v>
      </c>
      <c r="C46" s="193">
        <v>181</v>
      </c>
      <c r="D46" s="193">
        <v>107</v>
      </c>
      <c r="E46" s="194">
        <f t="shared" si="0"/>
        <v>74</v>
      </c>
      <c r="F46" s="193">
        <v>1188</v>
      </c>
      <c r="G46" s="193">
        <v>1208</v>
      </c>
      <c r="H46" s="194">
        <f t="shared" si="1"/>
        <v>-20</v>
      </c>
      <c r="I46" s="194">
        <f t="shared" si="2"/>
        <v>54</v>
      </c>
      <c r="J46" s="195">
        <f t="shared" si="3"/>
        <v>0.3</v>
      </c>
      <c r="K46" s="196">
        <v>17845</v>
      </c>
    </row>
    <row r="47" spans="1:11" ht="18" customHeight="1">
      <c r="A47" s="187" t="s">
        <v>264</v>
      </c>
      <c r="B47" s="188">
        <v>55806</v>
      </c>
      <c r="C47" s="188">
        <v>356</v>
      </c>
      <c r="D47" s="188">
        <v>630</v>
      </c>
      <c r="E47" s="189">
        <f t="shared" si="0"/>
        <v>-274</v>
      </c>
      <c r="F47" s="188">
        <v>2074</v>
      </c>
      <c r="G47" s="188">
        <v>2373</v>
      </c>
      <c r="H47" s="189">
        <f t="shared" si="1"/>
        <v>-299</v>
      </c>
      <c r="I47" s="189">
        <f t="shared" si="2"/>
        <v>-573</v>
      </c>
      <c r="J47" s="190">
        <f t="shared" si="3"/>
        <v>-1.04</v>
      </c>
      <c r="K47" s="191">
        <v>55233</v>
      </c>
    </row>
    <row r="48" spans="1:11" ht="18" customHeight="1">
      <c r="A48" s="192" t="s">
        <v>265</v>
      </c>
      <c r="B48" s="193">
        <v>8551</v>
      </c>
      <c r="C48" s="193">
        <v>73</v>
      </c>
      <c r="D48" s="193">
        <v>71</v>
      </c>
      <c r="E48" s="194">
        <f t="shared" si="0"/>
        <v>2</v>
      </c>
      <c r="F48" s="193">
        <v>791</v>
      </c>
      <c r="G48" s="193">
        <v>831</v>
      </c>
      <c r="H48" s="194">
        <f t="shared" si="1"/>
        <v>-40</v>
      </c>
      <c r="I48" s="194">
        <f t="shared" si="2"/>
        <v>-38</v>
      </c>
      <c r="J48" s="195">
        <f t="shared" si="3"/>
        <v>-0.45</v>
      </c>
      <c r="K48" s="196">
        <v>8513</v>
      </c>
    </row>
    <row r="49" spans="1:11" ht="18" customHeight="1">
      <c r="A49" s="192" t="s">
        <v>266</v>
      </c>
      <c r="B49" s="193">
        <v>5656</v>
      </c>
      <c r="C49" s="193">
        <v>44</v>
      </c>
      <c r="D49" s="193">
        <v>45</v>
      </c>
      <c r="E49" s="194">
        <f t="shared" si="0"/>
        <v>-1</v>
      </c>
      <c r="F49" s="193">
        <v>231</v>
      </c>
      <c r="G49" s="193">
        <v>234</v>
      </c>
      <c r="H49" s="194">
        <f t="shared" si="1"/>
        <v>-3</v>
      </c>
      <c r="I49" s="194">
        <f t="shared" si="2"/>
        <v>-4</v>
      </c>
      <c r="J49" s="195">
        <f t="shared" si="3"/>
        <v>-0.07</v>
      </c>
      <c r="K49" s="196">
        <v>5652</v>
      </c>
    </row>
    <row r="50" spans="1:11" ht="18" customHeight="1">
      <c r="A50" s="192" t="s">
        <v>267</v>
      </c>
      <c r="B50" s="193">
        <v>10852</v>
      </c>
      <c r="C50" s="193">
        <v>91</v>
      </c>
      <c r="D50" s="193">
        <v>92</v>
      </c>
      <c r="E50" s="194">
        <f t="shared" si="0"/>
        <v>-1</v>
      </c>
      <c r="F50" s="193">
        <v>361</v>
      </c>
      <c r="G50" s="193">
        <v>366</v>
      </c>
      <c r="H50" s="194">
        <f t="shared" si="1"/>
        <v>-5</v>
      </c>
      <c r="I50" s="194">
        <f t="shared" si="2"/>
        <v>-6</v>
      </c>
      <c r="J50" s="195">
        <f t="shared" si="3"/>
        <v>-0.06</v>
      </c>
      <c r="K50" s="196">
        <v>10846</v>
      </c>
    </row>
    <row r="51" spans="1:11" s="2" customFormat="1" ht="18" customHeight="1">
      <c r="A51" s="192" t="s">
        <v>268</v>
      </c>
      <c r="B51" s="193">
        <v>4790</v>
      </c>
      <c r="C51" s="193">
        <v>22</v>
      </c>
      <c r="D51" s="193">
        <v>62</v>
      </c>
      <c r="E51" s="194">
        <f t="shared" si="0"/>
        <v>-40</v>
      </c>
      <c r="F51" s="193">
        <v>121</v>
      </c>
      <c r="G51" s="193">
        <v>152</v>
      </c>
      <c r="H51" s="194">
        <f t="shared" si="1"/>
        <v>-31</v>
      </c>
      <c r="I51" s="194">
        <f t="shared" si="2"/>
        <v>-71</v>
      </c>
      <c r="J51" s="195">
        <f t="shared" si="3"/>
        <v>-1.5</v>
      </c>
      <c r="K51" s="196">
        <v>4719</v>
      </c>
    </row>
    <row r="52" spans="1:11" ht="18" customHeight="1">
      <c r="A52" s="192" t="s">
        <v>269</v>
      </c>
      <c r="B52" s="193">
        <v>12822</v>
      </c>
      <c r="C52" s="193">
        <v>67</v>
      </c>
      <c r="D52" s="193">
        <v>171</v>
      </c>
      <c r="E52" s="194">
        <f t="shared" si="0"/>
        <v>-104</v>
      </c>
      <c r="F52" s="193">
        <v>296</v>
      </c>
      <c r="G52" s="193">
        <v>378</v>
      </c>
      <c r="H52" s="194">
        <f t="shared" si="1"/>
        <v>-82</v>
      </c>
      <c r="I52" s="194">
        <f t="shared" si="2"/>
        <v>-186</v>
      </c>
      <c r="J52" s="195">
        <f t="shared" si="3"/>
        <v>-1.47</v>
      </c>
      <c r="K52" s="196">
        <v>12636</v>
      </c>
    </row>
    <row r="53" spans="1:11" ht="18" customHeight="1">
      <c r="A53" s="192" t="s">
        <v>270</v>
      </c>
      <c r="B53" s="193">
        <v>10318</v>
      </c>
      <c r="C53" s="193">
        <v>45</v>
      </c>
      <c r="D53" s="193">
        <v>144</v>
      </c>
      <c r="E53" s="194">
        <f t="shared" si="0"/>
        <v>-99</v>
      </c>
      <c r="F53" s="193">
        <v>216</v>
      </c>
      <c r="G53" s="193">
        <v>320</v>
      </c>
      <c r="H53" s="194">
        <f t="shared" si="1"/>
        <v>-104</v>
      </c>
      <c r="I53" s="194">
        <f t="shared" si="2"/>
        <v>-203</v>
      </c>
      <c r="J53" s="195">
        <f t="shared" si="3"/>
        <v>-2.01</v>
      </c>
      <c r="K53" s="196">
        <v>10115</v>
      </c>
    </row>
    <row r="54" spans="1:11" ht="18" customHeight="1">
      <c r="A54" s="192" t="s">
        <v>271</v>
      </c>
      <c r="B54" s="193">
        <v>2817</v>
      </c>
      <c r="C54" s="193">
        <v>14</v>
      </c>
      <c r="D54" s="193">
        <v>45</v>
      </c>
      <c r="E54" s="194">
        <f t="shared" si="0"/>
        <v>-31</v>
      </c>
      <c r="F54" s="193">
        <v>58</v>
      </c>
      <c r="G54" s="193">
        <v>92</v>
      </c>
      <c r="H54" s="194">
        <f t="shared" si="1"/>
        <v>-34</v>
      </c>
      <c r="I54" s="194">
        <f t="shared" si="2"/>
        <v>-65</v>
      </c>
      <c r="J54" s="195">
        <f t="shared" si="3"/>
        <v>-2.36</v>
      </c>
      <c r="K54" s="196">
        <v>2752</v>
      </c>
    </row>
    <row r="55" spans="1:11" ht="18" customHeight="1">
      <c r="A55" s="187" t="s">
        <v>272</v>
      </c>
      <c r="B55" s="188">
        <v>19123</v>
      </c>
      <c r="C55" s="188">
        <v>131</v>
      </c>
      <c r="D55" s="188">
        <v>203</v>
      </c>
      <c r="E55" s="189">
        <f t="shared" si="0"/>
        <v>-72</v>
      </c>
      <c r="F55" s="188">
        <v>715</v>
      </c>
      <c r="G55" s="188">
        <v>722</v>
      </c>
      <c r="H55" s="189">
        <f t="shared" si="1"/>
        <v>-7</v>
      </c>
      <c r="I55" s="189">
        <f t="shared" si="2"/>
        <v>-79</v>
      </c>
      <c r="J55" s="190">
        <f t="shared" si="3"/>
        <v>-0.41</v>
      </c>
      <c r="K55" s="191">
        <v>19044</v>
      </c>
    </row>
    <row r="56" spans="1:11" ht="18" customHeight="1">
      <c r="A56" s="192" t="s">
        <v>273</v>
      </c>
      <c r="B56" s="193">
        <v>19123</v>
      </c>
      <c r="C56" s="193">
        <v>131</v>
      </c>
      <c r="D56" s="193">
        <v>203</v>
      </c>
      <c r="E56" s="194">
        <f t="shared" si="0"/>
        <v>-72</v>
      </c>
      <c r="F56" s="193">
        <v>715</v>
      </c>
      <c r="G56" s="193">
        <v>722</v>
      </c>
      <c r="H56" s="194">
        <f t="shared" si="1"/>
        <v>-7</v>
      </c>
      <c r="I56" s="194">
        <f t="shared" si="2"/>
        <v>-79</v>
      </c>
      <c r="J56" s="195">
        <f t="shared" si="3"/>
        <v>-0.41</v>
      </c>
      <c r="K56" s="196">
        <v>19044</v>
      </c>
    </row>
    <row r="57" spans="1:11" s="2" customFormat="1" ht="18" customHeight="1">
      <c r="A57" s="187" t="s">
        <v>274</v>
      </c>
      <c r="B57" s="188">
        <v>1956</v>
      </c>
      <c r="C57" s="188">
        <v>24</v>
      </c>
      <c r="D57" s="188">
        <v>23</v>
      </c>
      <c r="E57" s="189">
        <f t="shared" si="0"/>
        <v>1</v>
      </c>
      <c r="F57" s="188">
        <v>88</v>
      </c>
      <c r="G57" s="188">
        <v>99</v>
      </c>
      <c r="H57" s="189">
        <f t="shared" si="1"/>
        <v>-11</v>
      </c>
      <c r="I57" s="189">
        <f t="shared" si="2"/>
        <v>-10</v>
      </c>
      <c r="J57" s="190">
        <f t="shared" si="3"/>
        <v>-0.51</v>
      </c>
      <c r="K57" s="191">
        <v>1946</v>
      </c>
    </row>
    <row r="58" spans="1:11" ht="18" customHeight="1" thickBot="1">
      <c r="A58" s="197" t="s">
        <v>275</v>
      </c>
      <c r="B58" s="198">
        <v>1956</v>
      </c>
      <c r="C58" s="198">
        <v>24</v>
      </c>
      <c r="D58" s="198">
        <v>23</v>
      </c>
      <c r="E58" s="199">
        <f t="shared" si="0"/>
        <v>1</v>
      </c>
      <c r="F58" s="198">
        <v>88</v>
      </c>
      <c r="G58" s="198">
        <v>99</v>
      </c>
      <c r="H58" s="199">
        <f t="shared" si="1"/>
        <v>-11</v>
      </c>
      <c r="I58" s="199">
        <f t="shared" si="2"/>
        <v>-10</v>
      </c>
      <c r="J58" s="200">
        <f t="shared" si="3"/>
        <v>-0.51</v>
      </c>
      <c r="K58" s="201">
        <v>1946</v>
      </c>
    </row>
    <row r="59" spans="1:13" ht="15" customHeight="1">
      <c r="A59" s="183" t="s">
        <v>407</v>
      </c>
      <c r="B59" s="167"/>
      <c r="C59" s="164"/>
      <c r="D59" s="165"/>
      <c r="E59" s="169"/>
      <c r="F59" s="170"/>
      <c r="G59" s="170"/>
      <c r="H59" s="171"/>
      <c r="I59" s="172"/>
      <c r="J59" s="173"/>
      <c r="K59" s="174"/>
      <c r="L59" s="175"/>
      <c r="M59" s="167"/>
    </row>
    <row r="60" spans="1:13" ht="15" customHeight="1">
      <c r="A60" s="183" t="s">
        <v>408</v>
      </c>
      <c r="B60" s="167"/>
      <c r="C60" s="167"/>
      <c r="D60" s="165"/>
      <c r="E60" s="176"/>
      <c r="F60" s="167"/>
      <c r="G60" s="167"/>
      <c r="H60" s="168"/>
      <c r="I60" s="172"/>
      <c r="J60" s="173"/>
      <c r="K60" s="177"/>
      <c r="L60" s="175"/>
      <c r="M60" s="167"/>
    </row>
    <row r="61" ht="15" customHeight="1"/>
    <row r="62" spans="1:13" s="2" customFormat="1" ht="15" customHeight="1">
      <c r="A62" s="12"/>
      <c r="B62" s="1"/>
      <c r="C62" s="1"/>
      <c r="D62" s="1"/>
      <c r="E62" s="166"/>
      <c r="F62" s="178"/>
      <c r="G62" s="1"/>
      <c r="H62" s="166"/>
      <c r="I62" s="166"/>
      <c r="J62" s="179"/>
      <c r="K62" s="1"/>
      <c r="L62" s="1"/>
      <c r="M62" s="1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spans="1:13" s="2" customFormat="1" ht="15" customHeight="1">
      <c r="A70" s="12"/>
      <c r="B70" s="1"/>
      <c r="C70" s="1"/>
      <c r="D70" s="1"/>
      <c r="E70" s="166"/>
      <c r="F70" s="178"/>
      <c r="G70" s="1"/>
      <c r="H70" s="166"/>
      <c r="I70" s="166"/>
      <c r="J70" s="179"/>
      <c r="K70" s="1"/>
      <c r="L70" s="1"/>
      <c r="M70" s="1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spans="1:13" s="2" customFormat="1" ht="15" customHeight="1">
      <c r="A79" s="12"/>
      <c r="B79" s="1"/>
      <c r="C79" s="1"/>
      <c r="D79" s="1"/>
      <c r="E79" s="166"/>
      <c r="F79" s="178"/>
      <c r="G79" s="1"/>
      <c r="H79" s="166"/>
      <c r="I79" s="166"/>
      <c r="J79" s="179"/>
      <c r="K79" s="1"/>
      <c r="L79" s="1"/>
      <c r="M79" s="1"/>
    </row>
    <row r="80" ht="15" customHeight="1"/>
    <row r="81" ht="15" customHeight="1"/>
    <row r="82" ht="15" customHeight="1"/>
    <row r="83" spans="1:13" s="2" customFormat="1" ht="15" customHeight="1">
      <c r="A83" s="12"/>
      <c r="B83" s="1"/>
      <c r="C83" s="1"/>
      <c r="D83" s="1"/>
      <c r="E83" s="166"/>
      <c r="F83" s="178"/>
      <c r="G83" s="1"/>
      <c r="H83" s="166"/>
      <c r="I83" s="166"/>
      <c r="J83" s="179"/>
      <c r="K83" s="1"/>
      <c r="L83" s="1"/>
      <c r="M83" s="1"/>
    </row>
    <row r="84" ht="15" customHeight="1"/>
    <row r="85" ht="15" customHeight="1"/>
    <row r="86" spans="1:13" s="2" customFormat="1" ht="15" customHeight="1">
      <c r="A86" s="12"/>
      <c r="B86" s="1"/>
      <c r="C86" s="1"/>
      <c r="D86" s="1"/>
      <c r="E86" s="166"/>
      <c r="F86" s="178"/>
      <c r="G86" s="1"/>
      <c r="H86" s="166"/>
      <c r="I86" s="166"/>
      <c r="J86" s="179"/>
      <c r="K86" s="1"/>
      <c r="L86" s="1"/>
      <c r="M86" s="1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spans="1:13" s="2" customFormat="1" ht="15" customHeight="1">
      <c r="A99" s="12"/>
      <c r="B99" s="1"/>
      <c r="C99" s="1"/>
      <c r="D99" s="1"/>
      <c r="E99" s="166"/>
      <c r="F99" s="178"/>
      <c r="G99" s="1"/>
      <c r="H99" s="166"/>
      <c r="I99" s="166"/>
      <c r="J99" s="179"/>
      <c r="K99" s="1"/>
      <c r="L99" s="1"/>
      <c r="M99" s="1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spans="1:13" s="2" customFormat="1" ht="15" customHeight="1">
      <c r="A112" s="12"/>
      <c r="B112" s="1"/>
      <c r="C112" s="1"/>
      <c r="D112" s="1"/>
      <c r="E112" s="166"/>
      <c r="F112" s="178"/>
      <c r="G112" s="1"/>
      <c r="H112" s="166"/>
      <c r="I112" s="166"/>
      <c r="J112" s="179"/>
      <c r="K112" s="1"/>
      <c r="L112" s="1"/>
      <c r="M112" s="1"/>
    </row>
    <row r="113" ht="15" customHeight="1"/>
    <row r="114" ht="15" customHeight="1"/>
    <row r="115" ht="15" customHeight="1"/>
    <row r="116" ht="15" customHeight="1"/>
    <row r="117" ht="15" customHeight="1"/>
  </sheetData>
  <sheetProtection/>
  <mergeCells count="5">
    <mergeCell ref="J2:J3"/>
    <mergeCell ref="A2:A3"/>
    <mergeCell ref="C2:E2"/>
    <mergeCell ref="F2:H2"/>
    <mergeCell ref="I2:I3"/>
  </mergeCells>
  <printOptions horizontalCentered="1" verticalCentered="1"/>
  <pageMargins left="0.5905511811023623" right="0.5905511811023623" top="0.5905511811023623" bottom="0.5905511811023623" header="0" footer="0.38"/>
  <pageSetup fitToHeight="1" fitToWidth="1" horizontalDpi="600" verticalDpi="600" orientation="portrait" paperSize="9" scale="77" r:id="rId1"/>
  <headerFooter alignWithMargins="0">
    <oddFooter>&amp;C-　14　-</oddFooter>
  </headerFooter>
  <rowBreaks count="1" manualBreakCount="1">
    <brk id="5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69"/>
  <sheetViews>
    <sheetView zoomScalePageLayoutView="0" workbookViewId="0" topLeftCell="A1">
      <pane xSplit="1" ySplit="7" topLeftCell="B8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10.625" style="242" customWidth="1"/>
    <col min="2" max="7" width="9.625" style="240" customWidth="1"/>
    <col min="8" max="8" width="9.625" style="241" customWidth="1"/>
    <col min="9" max="23" width="9.625" style="240" customWidth="1"/>
    <col min="24" max="24" width="10.625" style="242" customWidth="1"/>
    <col min="25" max="25" width="2.25390625" style="240" customWidth="1"/>
    <col min="26" max="16384" width="9.00390625" style="240" customWidth="1"/>
  </cols>
  <sheetData>
    <row r="1" ht="24" customHeight="1" thickBot="1">
      <c r="A1" s="239" t="s">
        <v>554</v>
      </c>
    </row>
    <row r="2" spans="1:24" s="19" customFormat="1" ht="13.5" customHeight="1" thickTop="1">
      <c r="A2" s="475" t="s">
        <v>464</v>
      </c>
      <c r="B2" s="447" t="s">
        <v>529</v>
      </c>
      <c r="C2" s="448"/>
      <c r="D2" s="448"/>
      <c r="E2" s="448"/>
      <c r="F2" s="448"/>
      <c r="G2" s="449"/>
      <c r="H2" s="484" t="s">
        <v>489</v>
      </c>
      <c r="I2" s="485"/>
      <c r="J2" s="486"/>
      <c r="K2" s="447" t="s">
        <v>553</v>
      </c>
      <c r="L2" s="448"/>
      <c r="M2" s="448"/>
      <c r="N2" s="449"/>
      <c r="O2" s="447" t="s">
        <v>491</v>
      </c>
      <c r="P2" s="448"/>
      <c r="Q2" s="448"/>
      <c r="R2" s="448"/>
      <c r="S2" s="448"/>
      <c r="T2" s="448"/>
      <c r="U2" s="448"/>
      <c r="V2" s="487" t="s">
        <v>492</v>
      </c>
      <c r="W2" s="481" t="s">
        <v>493</v>
      </c>
      <c r="X2" s="478" t="s">
        <v>464</v>
      </c>
    </row>
    <row r="3" spans="1:24" s="136" customFormat="1" ht="13.5" customHeight="1">
      <c r="A3" s="476"/>
      <c r="B3" s="244" t="s">
        <v>565</v>
      </c>
      <c r="C3" s="245" t="s">
        <v>560</v>
      </c>
      <c r="D3" s="246" t="s">
        <v>517</v>
      </c>
      <c r="E3" s="246" t="s">
        <v>518</v>
      </c>
      <c r="F3" s="246" t="s">
        <v>442</v>
      </c>
      <c r="G3" s="92" t="s">
        <v>443</v>
      </c>
      <c r="H3" s="247" t="s">
        <v>559</v>
      </c>
      <c r="I3" s="238" t="s">
        <v>82</v>
      </c>
      <c r="J3" s="44" t="s">
        <v>84</v>
      </c>
      <c r="K3" s="238" t="s">
        <v>558</v>
      </c>
      <c r="L3" s="238" t="s">
        <v>444</v>
      </c>
      <c r="M3" s="238" t="s">
        <v>445</v>
      </c>
      <c r="N3" s="238" t="s">
        <v>446</v>
      </c>
      <c r="O3" s="444" t="s">
        <v>530</v>
      </c>
      <c r="P3" s="445"/>
      <c r="Q3" s="446"/>
      <c r="R3" s="444" t="s">
        <v>531</v>
      </c>
      <c r="S3" s="445"/>
      <c r="T3" s="445"/>
      <c r="U3" s="445"/>
      <c r="V3" s="488"/>
      <c r="W3" s="482"/>
      <c r="X3" s="479"/>
    </row>
    <row r="4" spans="1:24" s="136" customFormat="1" ht="11.25" customHeight="1">
      <c r="A4" s="476"/>
      <c r="B4" s="248" t="s">
        <v>450</v>
      </c>
      <c r="C4" s="249" t="s">
        <v>450</v>
      </c>
      <c r="D4" s="250" t="s">
        <v>447</v>
      </c>
      <c r="E4" s="251" t="s">
        <v>517</v>
      </c>
      <c r="F4" s="252"/>
      <c r="G4" s="253" t="s">
        <v>448</v>
      </c>
      <c r="H4" s="254" t="s">
        <v>449</v>
      </c>
      <c r="I4" s="255" t="s">
        <v>449</v>
      </c>
      <c r="J4" s="243" t="s">
        <v>449</v>
      </c>
      <c r="K4" s="255" t="s">
        <v>532</v>
      </c>
      <c r="L4" s="255" t="s">
        <v>450</v>
      </c>
      <c r="M4" s="255" t="s">
        <v>450</v>
      </c>
      <c r="N4" s="256" t="s">
        <v>450</v>
      </c>
      <c r="O4" s="238" t="s">
        <v>451</v>
      </c>
      <c r="P4" s="237" t="s">
        <v>452</v>
      </c>
      <c r="Q4" s="237" t="s">
        <v>453</v>
      </c>
      <c r="R4" s="37" t="s">
        <v>454</v>
      </c>
      <c r="S4" s="237" t="s">
        <v>455</v>
      </c>
      <c r="T4" s="237" t="s">
        <v>456</v>
      </c>
      <c r="U4" s="257" t="s">
        <v>457</v>
      </c>
      <c r="V4" s="488"/>
      <c r="W4" s="482"/>
      <c r="X4" s="479"/>
    </row>
    <row r="5" spans="1:24" s="136" customFormat="1" ht="13.5" customHeight="1">
      <c r="A5" s="476"/>
      <c r="B5" s="248"/>
      <c r="C5" s="249"/>
      <c r="D5" s="250"/>
      <c r="E5" s="250" t="s">
        <v>447</v>
      </c>
      <c r="F5" s="250"/>
      <c r="G5" s="258"/>
      <c r="H5" s="254"/>
      <c r="I5" s="259"/>
      <c r="J5" s="243"/>
      <c r="K5" s="255"/>
      <c r="L5" s="255"/>
      <c r="M5" s="255"/>
      <c r="N5" s="256"/>
      <c r="O5" s="256" t="s">
        <v>458</v>
      </c>
      <c r="P5" s="255" t="s">
        <v>459</v>
      </c>
      <c r="Q5" s="260" t="s">
        <v>460</v>
      </c>
      <c r="R5" s="260"/>
      <c r="S5" s="260"/>
      <c r="T5" s="260"/>
      <c r="U5" s="261"/>
      <c r="V5" s="262"/>
      <c r="W5" s="482"/>
      <c r="X5" s="479"/>
    </row>
    <row r="6" spans="1:24" s="136" customFormat="1" ht="25.5" customHeight="1">
      <c r="A6" s="476"/>
      <c r="B6" s="248" t="s">
        <v>566</v>
      </c>
      <c r="C6" s="249" t="s">
        <v>567</v>
      </c>
      <c r="D6" s="252" t="s">
        <v>519</v>
      </c>
      <c r="E6" s="252" t="s">
        <v>519</v>
      </c>
      <c r="F6" s="263" t="s">
        <v>520</v>
      </c>
      <c r="G6" s="258" t="s">
        <v>519</v>
      </c>
      <c r="H6" s="254" t="s">
        <v>568</v>
      </c>
      <c r="I6" s="255" t="s">
        <v>81</v>
      </c>
      <c r="J6" s="243" t="s">
        <v>83</v>
      </c>
      <c r="K6" s="255" t="s">
        <v>569</v>
      </c>
      <c r="L6" s="255" t="s">
        <v>461</v>
      </c>
      <c r="M6" s="255" t="s">
        <v>462</v>
      </c>
      <c r="N6" s="264" t="s">
        <v>470</v>
      </c>
      <c r="O6" s="255" t="s">
        <v>454</v>
      </c>
      <c r="P6" s="265" t="s">
        <v>471</v>
      </c>
      <c r="Q6" s="255" t="s">
        <v>455</v>
      </c>
      <c r="R6" s="255" t="s">
        <v>454</v>
      </c>
      <c r="S6" s="255" t="s">
        <v>455</v>
      </c>
      <c r="T6" s="266" t="s">
        <v>472</v>
      </c>
      <c r="U6" s="267" t="s">
        <v>455</v>
      </c>
      <c r="V6" s="262" t="s">
        <v>473</v>
      </c>
      <c r="W6" s="482"/>
      <c r="X6" s="479"/>
    </row>
    <row r="7" spans="1:24" s="136" customFormat="1" ht="25.5" customHeight="1">
      <c r="A7" s="477"/>
      <c r="B7" s="269" t="s">
        <v>521</v>
      </c>
      <c r="C7" s="270" t="s">
        <v>475</v>
      </c>
      <c r="D7" s="271" t="s">
        <v>522</v>
      </c>
      <c r="E7" s="271" t="s">
        <v>523</v>
      </c>
      <c r="F7" s="272" t="s">
        <v>524</v>
      </c>
      <c r="G7" s="273" t="s">
        <v>525</v>
      </c>
      <c r="H7" s="274" t="s">
        <v>521</v>
      </c>
      <c r="I7" s="345" t="s">
        <v>521</v>
      </c>
      <c r="J7" s="345" t="s">
        <v>521</v>
      </c>
      <c r="K7" s="345" t="s">
        <v>521</v>
      </c>
      <c r="L7" s="413" t="s">
        <v>521</v>
      </c>
      <c r="M7" s="413" t="s">
        <v>521</v>
      </c>
      <c r="N7" s="345" t="s">
        <v>521</v>
      </c>
      <c r="O7" s="275" t="s">
        <v>463</v>
      </c>
      <c r="P7" s="268" t="s">
        <v>463</v>
      </c>
      <c r="Q7" s="275" t="s">
        <v>463</v>
      </c>
      <c r="R7" s="276" t="s">
        <v>476</v>
      </c>
      <c r="S7" s="276" t="s">
        <v>476</v>
      </c>
      <c r="T7" s="276" t="s">
        <v>477</v>
      </c>
      <c r="U7" s="277" t="s">
        <v>478</v>
      </c>
      <c r="V7" s="278" t="s">
        <v>479</v>
      </c>
      <c r="W7" s="483"/>
      <c r="X7" s="480"/>
    </row>
    <row r="8" spans="1:24" s="348" customFormat="1" ht="16.5" customHeight="1">
      <c r="A8" s="346" t="s">
        <v>526</v>
      </c>
      <c r="B8" s="372">
        <v>-0.1</v>
      </c>
      <c r="C8" s="372">
        <v>0.82</v>
      </c>
      <c r="D8" s="373">
        <v>197.9</v>
      </c>
      <c r="E8" s="373">
        <v>978.2</v>
      </c>
      <c r="F8" s="373">
        <v>94</v>
      </c>
      <c r="G8" s="374">
        <v>2.9</v>
      </c>
      <c r="H8" s="375">
        <v>-0.4</v>
      </c>
      <c r="I8" s="376">
        <v>8.6</v>
      </c>
      <c r="J8" s="376">
        <v>9</v>
      </c>
      <c r="K8" s="372">
        <v>-0.06</v>
      </c>
      <c r="L8" s="372">
        <v>4.16</v>
      </c>
      <c r="M8" s="372">
        <v>4.22</v>
      </c>
      <c r="N8" s="372">
        <v>8.38</v>
      </c>
      <c r="O8" s="375">
        <v>14.3</v>
      </c>
      <c r="P8" s="375">
        <v>63.3</v>
      </c>
      <c r="Q8" s="375">
        <v>22.3</v>
      </c>
      <c r="R8" s="375">
        <v>22.7</v>
      </c>
      <c r="S8" s="375">
        <v>35.2</v>
      </c>
      <c r="T8" s="375">
        <v>57.8</v>
      </c>
      <c r="U8" s="375">
        <v>155.3</v>
      </c>
      <c r="V8" s="377">
        <v>44.2</v>
      </c>
      <c r="W8" s="377">
        <v>44.6</v>
      </c>
      <c r="X8" s="347" t="s">
        <v>526</v>
      </c>
    </row>
    <row r="9" spans="1:24" s="348" customFormat="1" ht="16.5" customHeight="1">
      <c r="A9" s="349" t="s">
        <v>527</v>
      </c>
      <c r="B9" s="378">
        <v>-0.07</v>
      </c>
      <c r="C9" s="378">
        <v>0.81</v>
      </c>
      <c r="D9" s="379">
        <v>209.8</v>
      </c>
      <c r="E9" s="379">
        <v>1066.1</v>
      </c>
      <c r="F9" s="379">
        <v>93.8</v>
      </c>
      <c r="G9" s="380">
        <v>2.86</v>
      </c>
      <c r="H9" s="381">
        <v>-0.4</v>
      </c>
      <c r="I9" s="382">
        <v>8.6</v>
      </c>
      <c r="J9" s="382">
        <v>9</v>
      </c>
      <c r="K9" s="378">
        <v>-0.03</v>
      </c>
      <c r="L9" s="378">
        <v>4.18</v>
      </c>
      <c r="M9" s="378">
        <v>4.21</v>
      </c>
      <c r="N9" s="378">
        <v>8.39</v>
      </c>
      <c r="O9" s="381">
        <v>14.3</v>
      </c>
      <c r="P9" s="381">
        <v>63.4</v>
      </c>
      <c r="Q9" s="381">
        <v>22.2</v>
      </c>
      <c r="R9" s="381">
        <v>22.6</v>
      </c>
      <c r="S9" s="381">
        <v>35.1</v>
      </c>
      <c r="T9" s="381">
        <v>57.7</v>
      </c>
      <c r="U9" s="381">
        <v>155.4</v>
      </c>
      <c r="V9" s="383">
        <v>44.1</v>
      </c>
      <c r="W9" s="383">
        <v>44.6</v>
      </c>
      <c r="X9" s="347" t="s">
        <v>527</v>
      </c>
    </row>
    <row r="10" spans="1:24" s="19" customFormat="1" ht="16.5" customHeight="1">
      <c r="A10" s="350" t="s">
        <v>225</v>
      </c>
      <c r="B10" s="384">
        <v>-0.09</v>
      </c>
      <c r="C10" s="384">
        <v>-0.21</v>
      </c>
      <c r="D10" s="385">
        <v>2033.9</v>
      </c>
      <c r="E10" s="385">
        <v>2898</v>
      </c>
      <c r="F10" s="385">
        <v>90.6</v>
      </c>
      <c r="G10" s="386">
        <v>2.68</v>
      </c>
      <c r="H10" s="387">
        <v>-0.3</v>
      </c>
      <c r="I10" s="388">
        <v>8.7</v>
      </c>
      <c r="J10" s="388">
        <v>9</v>
      </c>
      <c r="K10" s="384">
        <v>-0.06</v>
      </c>
      <c r="L10" s="384">
        <v>3.97</v>
      </c>
      <c r="M10" s="384">
        <v>4.03</v>
      </c>
      <c r="N10" s="384">
        <v>8.01</v>
      </c>
      <c r="O10" s="387">
        <v>13.9</v>
      </c>
      <c r="P10" s="387">
        <v>63.8</v>
      </c>
      <c r="Q10" s="387">
        <v>22.2</v>
      </c>
      <c r="R10" s="387">
        <v>21.9</v>
      </c>
      <c r="S10" s="387">
        <v>34.8</v>
      </c>
      <c r="T10" s="387">
        <v>56.7</v>
      </c>
      <c r="U10" s="387">
        <v>159.4</v>
      </c>
      <c r="V10" s="389">
        <v>44.1</v>
      </c>
      <c r="W10" s="389">
        <v>44.1</v>
      </c>
      <c r="X10" s="351" t="s">
        <v>225</v>
      </c>
    </row>
    <row r="11" spans="1:24" s="19" customFormat="1" ht="16.5" customHeight="1">
      <c r="A11" s="287" t="s">
        <v>226</v>
      </c>
      <c r="B11" s="384">
        <v>0.22</v>
      </c>
      <c r="C11" s="384">
        <v>1.62</v>
      </c>
      <c r="D11" s="385">
        <v>789</v>
      </c>
      <c r="E11" s="385">
        <v>1686.4</v>
      </c>
      <c r="F11" s="385">
        <v>94.6</v>
      </c>
      <c r="G11" s="386">
        <v>2.78</v>
      </c>
      <c r="H11" s="387">
        <v>0.3</v>
      </c>
      <c r="I11" s="388">
        <v>9.2</v>
      </c>
      <c r="J11" s="388">
        <v>8.9</v>
      </c>
      <c r="K11" s="384">
        <v>0.2</v>
      </c>
      <c r="L11" s="384">
        <v>4.7</v>
      </c>
      <c r="M11" s="384">
        <v>4.51</v>
      </c>
      <c r="N11" s="384">
        <v>9.21</v>
      </c>
      <c r="O11" s="387">
        <v>14.7</v>
      </c>
      <c r="P11" s="387">
        <v>64.1</v>
      </c>
      <c r="Q11" s="387">
        <v>21.2</v>
      </c>
      <c r="R11" s="387">
        <v>22.9</v>
      </c>
      <c r="S11" s="387">
        <v>33.1</v>
      </c>
      <c r="T11" s="387">
        <v>56</v>
      </c>
      <c r="U11" s="387">
        <v>144.4</v>
      </c>
      <c r="V11" s="389">
        <v>43.3</v>
      </c>
      <c r="W11" s="389">
        <v>42.9</v>
      </c>
      <c r="X11" s="351" t="s">
        <v>226</v>
      </c>
    </row>
    <row r="12" spans="1:24" s="19" customFormat="1" ht="16.5" customHeight="1">
      <c r="A12" s="287" t="s">
        <v>227</v>
      </c>
      <c r="B12" s="384">
        <v>-0.53</v>
      </c>
      <c r="C12" s="384">
        <v>0.21</v>
      </c>
      <c r="D12" s="385">
        <v>43.6</v>
      </c>
      <c r="E12" s="385">
        <v>360</v>
      </c>
      <c r="F12" s="385">
        <v>91.6</v>
      </c>
      <c r="G12" s="386">
        <v>2.95</v>
      </c>
      <c r="H12" s="387">
        <v>-0.6</v>
      </c>
      <c r="I12" s="388">
        <v>9.1</v>
      </c>
      <c r="J12" s="388">
        <v>9.7</v>
      </c>
      <c r="K12" s="384">
        <v>-0.47</v>
      </c>
      <c r="L12" s="384">
        <v>2.82</v>
      </c>
      <c r="M12" s="384">
        <v>3.29</v>
      </c>
      <c r="N12" s="384">
        <v>6.12</v>
      </c>
      <c r="O12" s="387">
        <v>14.6</v>
      </c>
      <c r="P12" s="387">
        <v>60.1</v>
      </c>
      <c r="Q12" s="387">
        <v>25.3</v>
      </c>
      <c r="R12" s="387">
        <v>24.3</v>
      </c>
      <c r="S12" s="387">
        <v>42.1</v>
      </c>
      <c r="T12" s="387">
        <v>66.4</v>
      </c>
      <c r="U12" s="387">
        <v>173.6</v>
      </c>
      <c r="V12" s="389">
        <v>45.7</v>
      </c>
      <c r="W12" s="389">
        <v>47.1</v>
      </c>
      <c r="X12" s="351" t="s">
        <v>227</v>
      </c>
    </row>
    <row r="13" spans="1:24" s="19" customFormat="1" ht="16.5" customHeight="1">
      <c r="A13" s="287" t="s">
        <v>228</v>
      </c>
      <c r="B13" s="384">
        <v>-0.18</v>
      </c>
      <c r="C13" s="384">
        <v>1.53</v>
      </c>
      <c r="D13" s="385">
        <v>1256.5</v>
      </c>
      <c r="E13" s="385">
        <v>2698.8</v>
      </c>
      <c r="F13" s="385">
        <v>93.7</v>
      </c>
      <c r="G13" s="386">
        <v>2.84</v>
      </c>
      <c r="H13" s="387">
        <v>0.3</v>
      </c>
      <c r="I13" s="388">
        <v>7.7</v>
      </c>
      <c r="J13" s="388">
        <v>7.4</v>
      </c>
      <c r="K13" s="384">
        <v>-0.21</v>
      </c>
      <c r="L13" s="384">
        <v>3.35</v>
      </c>
      <c r="M13" s="384">
        <v>3.56</v>
      </c>
      <c r="N13" s="384">
        <v>6.91</v>
      </c>
      <c r="O13" s="387">
        <v>14.2</v>
      </c>
      <c r="P13" s="387">
        <v>65.6</v>
      </c>
      <c r="Q13" s="387">
        <v>20.1</v>
      </c>
      <c r="R13" s="387">
        <v>21.6</v>
      </c>
      <c r="S13" s="387">
        <v>30.6</v>
      </c>
      <c r="T13" s="387">
        <v>52.2</v>
      </c>
      <c r="U13" s="387">
        <v>141.6</v>
      </c>
      <c r="V13" s="389">
        <v>43.6</v>
      </c>
      <c r="W13" s="389">
        <v>44.5</v>
      </c>
      <c r="X13" s="351" t="s">
        <v>228</v>
      </c>
    </row>
    <row r="14" spans="1:24" s="19" customFormat="1" ht="16.5" customHeight="1">
      <c r="A14" s="287" t="s">
        <v>229</v>
      </c>
      <c r="B14" s="384">
        <v>0.05</v>
      </c>
      <c r="C14" s="384">
        <v>1.49</v>
      </c>
      <c r="D14" s="385">
        <v>196.2</v>
      </c>
      <c r="E14" s="385">
        <v>1052.1</v>
      </c>
      <c r="F14" s="385">
        <v>95.2</v>
      </c>
      <c r="G14" s="386">
        <v>2.88</v>
      </c>
      <c r="H14" s="390">
        <v>-0.2</v>
      </c>
      <c r="I14" s="388">
        <v>8.8</v>
      </c>
      <c r="J14" s="388">
        <v>9.1</v>
      </c>
      <c r="K14" s="384">
        <v>0.07</v>
      </c>
      <c r="L14" s="384">
        <v>4.3</v>
      </c>
      <c r="M14" s="384">
        <v>4.22</v>
      </c>
      <c r="N14" s="384">
        <v>8.52</v>
      </c>
      <c r="O14" s="387">
        <v>14.5</v>
      </c>
      <c r="P14" s="387">
        <v>64.7</v>
      </c>
      <c r="Q14" s="387">
        <v>20.8</v>
      </c>
      <c r="R14" s="387">
        <v>22.4</v>
      </c>
      <c r="S14" s="387">
        <v>32.2</v>
      </c>
      <c r="T14" s="387">
        <v>54.6</v>
      </c>
      <c r="U14" s="387">
        <v>144.1</v>
      </c>
      <c r="V14" s="389">
        <v>43.4</v>
      </c>
      <c r="W14" s="389">
        <v>43.7</v>
      </c>
      <c r="X14" s="351" t="s">
        <v>229</v>
      </c>
    </row>
    <row r="15" spans="1:24" s="19" customFormat="1" ht="16.5" customHeight="1">
      <c r="A15" s="287" t="s">
        <v>230</v>
      </c>
      <c r="B15" s="384">
        <v>-0.68</v>
      </c>
      <c r="C15" s="384">
        <v>0.73</v>
      </c>
      <c r="D15" s="385">
        <v>123</v>
      </c>
      <c r="E15" s="385">
        <v>575.3</v>
      </c>
      <c r="F15" s="385">
        <v>93.4</v>
      </c>
      <c r="G15" s="386">
        <v>2.97</v>
      </c>
      <c r="H15" s="387">
        <v>-1.9</v>
      </c>
      <c r="I15" s="388">
        <v>8.5</v>
      </c>
      <c r="J15" s="388">
        <v>10.4</v>
      </c>
      <c r="K15" s="384">
        <v>-0.49</v>
      </c>
      <c r="L15" s="384">
        <v>2.62</v>
      </c>
      <c r="M15" s="384">
        <v>3.12</v>
      </c>
      <c r="N15" s="384">
        <v>5.74</v>
      </c>
      <c r="O15" s="387">
        <v>14.1</v>
      </c>
      <c r="P15" s="387">
        <v>59.6</v>
      </c>
      <c r="Q15" s="387">
        <v>26.3</v>
      </c>
      <c r="R15" s="387">
        <v>23.6</v>
      </c>
      <c r="S15" s="387">
        <v>44.1</v>
      </c>
      <c r="T15" s="387">
        <v>67.7</v>
      </c>
      <c r="U15" s="387">
        <v>186.9</v>
      </c>
      <c r="V15" s="389">
        <v>46.1</v>
      </c>
      <c r="W15" s="389">
        <v>47.7</v>
      </c>
      <c r="X15" s="351" t="s">
        <v>230</v>
      </c>
    </row>
    <row r="16" spans="1:24" s="19" customFormat="1" ht="16.5" customHeight="1">
      <c r="A16" s="287" t="s">
        <v>231</v>
      </c>
      <c r="B16" s="384">
        <v>-1.1</v>
      </c>
      <c r="C16" s="384">
        <v>1.4</v>
      </c>
      <c r="D16" s="385">
        <v>195.9</v>
      </c>
      <c r="E16" s="385">
        <v>948.9</v>
      </c>
      <c r="F16" s="385">
        <v>93.4</v>
      </c>
      <c r="G16" s="386">
        <v>2.98</v>
      </c>
      <c r="H16" s="387">
        <v>-6.2</v>
      </c>
      <c r="I16" s="388">
        <v>5.7</v>
      </c>
      <c r="J16" s="388">
        <v>11.9</v>
      </c>
      <c r="K16" s="384">
        <v>-0.48</v>
      </c>
      <c r="L16" s="384">
        <v>3.4</v>
      </c>
      <c r="M16" s="384">
        <v>3.88</v>
      </c>
      <c r="N16" s="384">
        <v>7.28</v>
      </c>
      <c r="O16" s="387">
        <v>12.1</v>
      </c>
      <c r="P16" s="387">
        <v>61.8</v>
      </c>
      <c r="Q16" s="387">
        <v>26.2</v>
      </c>
      <c r="R16" s="387">
        <v>19.5</v>
      </c>
      <c r="S16" s="387">
        <v>42.4</v>
      </c>
      <c r="T16" s="387">
        <v>61.9</v>
      </c>
      <c r="U16" s="387">
        <v>216.8</v>
      </c>
      <c r="V16" s="389">
        <v>47</v>
      </c>
      <c r="W16" s="389">
        <v>49.6</v>
      </c>
      <c r="X16" s="351" t="s">
        <v>231</v>
      </c>
    </row>
    <row r="17" spans="1:24" s="19" customFormat="1" ht="16.5" customHeight="1">
      <c r="A17" s="287" t="s">
        <v>232</v>
      </c>
      <c r="B17" s="384">
        <v>-0.53</v>
      </c>
      <c r="C17" s="384">
        <v>0.5</v>
      </c>
      <c r="D17" s="385">
        <v>237.8</v>
      </c>
      <c r="E17" s="385">
        <v>819.4</v>
      </c>
      <c r="F17" s="385">
        <v>93.4</v>
      </c>
      <c r="G17" s="386">
        <v>3.01</v>
      </c>
      <c r="H17" s="387">
        <v>-3.1</v>
      </c>
      <c r="I17" s="388">
        <v>7.6</v>
      </c>
      <c r="J17" s="388">
        <v>10.8</v>
      </c>
      <c r="K17" s="384">
        <v>-0.22</v>
      </c>
      <c r="L17" s="384">
        <v>4.47</v>
      </c>
      <c r="M17" s="384">
        <v>4.69</v>
      </c>
      <c r="N17" s="384">
        <v>9.17</v>
      </c>
      <c r="O17" s="387">
        <v>13.7</v>
      </c>
      <c r="P17" s="387">
        <v>62.2</v>
      </c>
      <c r="Q17" s="387">
        <v>24.1</v>
      </c>
      <c r="R17" s="387">
        <v>22</v>
      </c>
      <c r="S17" s="387">
        <v>38.7</v>
      </c>
      <c r="T17" s="387">
        <v>60.7</v>
      </c>
      <c r="U17" s="387">
        <v>175.9</v>
      </c>
      <c r="V17" s="389">
        <v>44.8</v>
      </c>
      <c r="W17" s="389">
        <v>45.3</v>
      </c>
      <c r="X17" s="351" t="s">
        <v>232</v>
      </c>
    </row>
    <row r="18" spans="1:24" s="19" customFormat="1" ht="16.5" customHeight="1">
      <c r="A18" s="287" t="s">
        <v>233</v>
      </c>
      <c r="B18" s="384">
        <v>0.43</v>
      </c>
      <c r="C18" s="384">
        <v>1.06</v>
      </c>
      <c r="D18" s="385">
        <v>1250.8</v>
      </c>
      <c r="E18" s="385">
        <v>1250.8</v>
      </c>
      <c r="F18" s="385">
        <v>95.5</v>
      </c>
      <c r="G18" s="386">
        <v>3.01</v>
      </c>
      <c r="H18" s="387">
        <v>0.7</v>
      </c>
      <c r="I18" s="388">
        <v>9</v>
      </c>
      <c r="J18" s="388">
        <v>8.3</v>
      </c>
      <c r="K18" s="384">
        <v>0.36</v>
      </c>
      <c r="L18" s="384">
        <v>5.77</v>
      </c>
      <c r="M18" s="384">
        <v>5.42</v>
      </c>
      <c r="N18" s="384">
        <v>11.19</v>
      </c>
      <c r="O18" s="387">
        <v>15.3</v>
      </c>
      <c r="P18" s="387">
        <v>65.4</v>
      </c>
      <c r="Q18" s="387">
        <v>19.1</v>
      </c>
      <c r="R18" s="387">
        <v>23.4</v>
      </c>
      <c r="S18" s="387">
        <v>29.3</v>
      </c>
      <c r="T18" s="387">
        <v>52.7</v>
      </c>
      <c r="U18" s="387">
        <v>124.9</v>
      </c>
      <c r="V18" s="389">
        <v>42.4</v>
      </c>
      <c r="W18" s="389">
        <v>42.3</v>
      </c>
      <c r="X18" s="351" t="s">
        <v>233</v>
      </c>
    </row>
    <row r="19" spans="1:24" s="19" customFormat="1" ht="16.5" customHeight="1">
      <c r="A19" s="287" t="s">
        <v>234</v>
      </c>
      <c r="B19" s="384">
        <v>-0.62</v>
      </c>
      <c r="C19" s="384">
        <v>0.47</v>
      </c>
      <c r="D19" s="385">
        <v>109.1</v>
      </c>
      <c r="E19" s="385">
        <v>500.7</v>
      </c>
      <c r="F19" s="385">
        <v>93.2</v>
      </c>
      <c r="G19" s="386">
        <v>3.02</v>
      </c>
      <c r="H19" s="387">
        <v>-3.4</v>
      </c>
      <c r="I19" s="388">
        <v>7.6</v>
      </c>
      <c r="J19" s="388">
        <v>11</v>
      </c>
      <c r="K19" s="384">
        <v>-0.28</v>
      </c>
      <c r="L19" s="384">
        <v>2.99</v>
      </c>
      <c r="M19" s="384">
        <v>3.27</v>
      </c>
      <c r="N19" s="384">
        <v>6.26</v>
      </c>
      <c r="O19" s="387">
        <v>13.5</v>
      </c>
      <c r="P19" s="387">
        <v>58.9</v>
      </c>
      <c r="Q19" s="387">
        <v>27.4</v>
      </c>
      <c r="R19" s="387">
        <v>23</v>
      </c>
      <c r="S19" s="387">
        <v>46.5</v>
      </c>
      <c r="T19" s="387">
        <v>69.5</v>
      </c>
      <c r="U19" s="387">
        <v>201.9</v>
      </c>
      <c r="V19" s="389">
        <v>47</v>
      </c>
      <c r="W19" s="389">
        <v>49.4</v>
      </c>
      <c r="X19" s="351" t="s">
        <v>234</v>
      </c>
    </row>
    <row r="20" spans="1:24" s="19" customFormat="1" ht="16.5" customHeight="1">
      <c r="A20" s="287" t="s">
        <v>235</v>
      </c>
      <c r="B20" s="384">
        <v>1.9</v>
      </c>
      <c r="C20" s="384">
        <v>3.85</v>
      </c>
      <c r="D20" s="385">
        <v>720.4</v>
      </c>
      <c r="E20" s="385">
        <v>1233</v>
      </c>
      <c r="F20" s="385">
        <v>99.4</v>
      </c>
      <c r="G20" s="386">
        <v>2.78</v>
      </c>
      <c r="H20" s="387">
        <v>2.7</v>
      </c>
      <c r="I20" s="388">
        <v>9.5</v>
      </c>
      <c r="J20" s="388">
        <v>6.8</v>
      </c>
      <c r="K20" s="384">
        <v>1.63</v>
      </c>
      <c r="L20" s="384">
        <v>9.22</v>
      </c>
      <c r="M20" s="384">
        <v>7.59</v>
      </c>
      <c r="N20" s="384">
        <v>16.82</v>
      </c>
      <c r="O20" s="387">
        <v>15.3</v>
      </c>
      <c r="P20" s="387">
        <v>66.4</v>
      </c>
      <c r="Q20" s="387">
        <v>18.3</v>
      </c>
      <c r="R20" s="387">
        <v>23.1</v>
      </c>
      <c r="S20" s="387">
        <v>27.5</v>
      </c>
      <c r="T20" s="387">
        <v>50.6</v>
      </c>
      <c r="U20" s="387">
        <v>119.2</v>
      </c>
      <c r="V20" s="389">
        <v>41.3</v>
      </c>
      <c r="W20" s="389">
        <v>39.7</v>
      </c>
      <c r="X20" s="351" t="s">
        <v>235</v>
      </c>
    </row>
    <row r="21" spans="1:24" s="19" customFormat="1" ht="16.5" customHeight="1">
      <c r="A21" s="287" t="s">
        <v>236</v>
      </c>
      <c r="B21" s="384">
        <v>-0.51</v>
      </c>
      <c r="C21" s="384">
        <v>1.02</v>
      </c>
      <c r="D21" s="385">
        <v>529.8</v>
      </c>
      <c r="E21" s="385">
        <v>1751.6</v>
      </c>
      <c r="F21" s="385">
        <v>92.7</v>
      </c>
      <c r="G21" s="386">
        <v>2.98</v>
      </c>
      <c r="H21" s="387">
        <v>-2.9</v>
      </c>
      <c r="I21" s="388">
        <v>7.5</v>
      </c>
      <c r="J21" s="388">
        <v>10.4</v>
      </c>
      <c r="K21" s="384">
        <v>-0.22</v>
      </c>
      <c r="L21" s="384">
        <v>3.14</v>
      </c>
      <c r="M21" s="384">
        <v>3.37</v>
      </c>
      <c r="N21" s="384">
        <v>6.51</v>
      </c>
      <c r="O21" s="387">
        <v>13.2</v>
      </c>
      <c r="P21" s="387">
        <v>61.4</v>
      </c>
      <c r="Q21" s="387">
        <v>25.4</v>
      </c>
      <c r="R21" s="387">
        <v>21.5</v>
      </c>
      <c r="S21" s="387">
        <v>41.3</v>
      </c>
      <c r="T21" s="387">
        <v>62.7</v>
      </c>
      <c r="U21" s="387">
        <v>192.2</v>
      </c>
      <c r="V21" s="389">
        <v>45.9</v>
      </c>
      <c r="W21" s="389">
        <v>47.3</v>
      </c>
      <c r="X21" s="351" t="s">
        <v>236</v>
      </c>
    </row>
    <row r="22" spans="1:24" s="19" customFormat="1" ht="16.5" customHeight="1">
      <c r="A22" s="287" t="s">
        <v>237</v>
      </c>
      <c r="B22" s="384">
        <v>0.28</v>
      </c>
      <c r="C22" s="384">
        <v>1.2</v>
      </c>
      <c r="D22" s="385">
        <v>1652</v>
      </c>
      <c r="E22" s="385">
        <v>2093.8</v>
      </c>
      <c r="F22" s="385">
        <v>96.3</v>
      </c>
      <c r="G22" s="386">
        <v>2.89</v>
      </c>
      <c r="H22" s="387">
        <v>2.2</v>
      </c>
      <c r="I22" s="388">
        <v>9.8</v>
      </c>
      <c r="J22" s="388">
        <v>7.6</v>
      </c>
      <c r="K22" s="384">
        <v>0.06</v>
      </c>
      <c r="L22" s="384">
        <v>4.68</v>
      </c>
      <c r="M22" s="384">
        <v>4.62</v>
      </c>
      <c r="N22" s="384">
        <v>9.31</v>
      </c>
      <c r="O22" s="387">
        <v>15.2</v>
      </c>
      <c r="P22" s="387">
        <v>65.5</v>
      </c>
      <c r="Q22" s="387">
        <v>19.4</v>
      </c>
      <c r="R22" s="387">
        <v>23.2</v>
      </c>
      <c r="S22" s="387">
        <v>29.6</v>
      </c>
      <c r="T22" s="387">
        <v>52.8</v>
      </c>
      <c r="U22" s="387">
        <v>127.7</v>
      </c>
      <c r="V22" s="389">
        <v>42.7</v>
      </c>
      <c r="W22" s="389">
        <v>42.4</v>
      </c>
      <c r="X22" s="351" t="s">
        <v>237</v>
      </c>
    </row>
    <row r="23" spans="1:24" s="19" customFormat="1" ht="16.5" customHeight="1">
      <c r="A23" s="287" t="s">
        <v>238</v>
      </c>
      <c r="B23" s="384">
        <v>0.79</v>
      </c>
      <c r="C23" s="384">
        <v>2.11</v>
      </c>
      <c r="D23" s="385">
        <v>1130</v>
      </c>
      <c r="E23" s="385">
        <v>1927</v>
      </c>
      <c r="F23" s="385">
        <v>98.1</v>
      </c>
      <c r="G23" s="386">
        <v>2.84</v>
      </c>
      <c r="H23" s="387">
        <v>2.7</v>
      </c>
      <c r="I23" s="388">
        <v>9.5</v>
      </c>
      <c r="J23" s="388">
        <v>6.8</v>
      </c>
      <c r="K23" s="384">
        <v>0.52</v>
      </c>
      <c r="L23" s="384">
        <v>6.34</v>
      </c>
      <c r="M23" s="384">
        <v>5.82</v>
      </c>
      <c r="N23" s="384">
        <v>12.16</v>
      </c>
      <c r="O23" s="387">
        <v>15</v>
      </c>
      <c r="P23" s="387">
        <v>67.7</v>
      </c>
      <c r="Q23" s="387">
        <v>17.3</v>
      </c>
      <c r="R23" s="387">
        <v>22.2</v>
      </c>
      <c r="S23" s="387">
        <v>25.5</v>
      </c>
      <c r="T23" s="387">
        <v>47.7</v>
      </c>
      <c r="U23" s="387">
        <v>114.7</v>
      </c>
      <c r="V23" s="389">
        <v>41.9</v>
      </c>
      <c r="W23" s="389">
        <v>41.4</v>
      </c>
      <c r="X23" s="351" t="s">
        <v>238</v>
      </c>
    </row>
    <row r="24" spans="1:24" s="19" customFormat="1" ht="16.5" customHeight="1">
      <c r="A24" s="287" t="s">
        <v>239</v>
      </c>
      <c r="B24" s="384">
        <v>-0.78</v>
      </c>
      <c r="C24" s="384">
        <v>0.05</v>
      </c>
      <c r="D24" s="385">
        <v>134.7</v>
      </c>
      <c r="E24" s="385">
        <v>838.1</v>
      </c>
      <c r="F24" s="385">
        <v>92.6</v>
      </c>
      <c r="G24" s="386">
        <v>3.11</v>
      </c>
      <c r="H24" s="387">
        <v>-3.4</v>
      </c>
      <c r="I24" s="388">
        <v>6.1</v>
      </c>
      <c r="J24" s="388">
        <v>9.5</v>
      </c>
      <c r="K24" s="384">
        <v>-0.44</v>
      </c>
      <c r="L24" s="384">
        <v>3.21</v>
      </c>
      <c r="M24" s="384">
        <v>3.65</v>
      </c>
      <c r="N24" s="384">
        <v>6.85</v>
      </c>
      <c r="O24" s="387">
        <v>13.4</v>
      </c>
      <c r="P24" s="387">
        <v>63</v>
      </c>
      <c r="Q24" s="387">
        <v>23.6</v>
      </c>
      <c r="R24" s="387">
        <v>21.2</v>
      </c>
      <c r="S24" s="387">
        <v>37.5</v>
      </c>
      <c r="T24" s="387">
        <v>58.7</v>
      </c>
      <c r="U24" s="387">
        <v>176.9</v>
      </c>
      <c r="V24" s="389">
        <v>45.4</v>
      </c>
      <c r="W24" s="389">
        <v>47.7</v>
      </c>
      <c r="X24" s="351" t="s">
        <v>239</v>
      </c>
    </row>
    <row r="25" spans="1:24" s="19" customFormat="1" ht="16.5" customHeight="1">
      <c r="A25" s="287" t="s">
        <v>240</v>
      </c>
      <c r="B25" s="384">
        <v>1.23</v>
      </c>
      <c r="C25" s="384">
        <v>2.32</v>
      </c>
      <c r="D25" s="385">
        <v>1808.4</v>
      </c>
      <c r="E25" s="385">
        <v>1808.4</v>
      </c>
      <c r="F25" s="385">
        <v>100.7</v>
      </c>
      <c r="G25" s="386">
        <v>2.71</v>
      </c>
      <c r="H25" s="387">
        <v>6.3</v>
      </c>
      <c r="I25" s="388">
        <v>12.5</v>
      </c>
      <c r="J25" s="388">
        <v>6.2</v>
      </c>
      <c r="K25" s="384">
        <v>0.6</v>
      </c>
      <c r="L25" s="384">
        <v>6.45</v>
      </c>
      <c r="M25" s="384">
        <v>5.85</v>
      </c>
      <c r="N25" s="384">
        <v>12.31</v>
      </c>
      <c r="O25" s="387">
        <v>16.2</v>
      </c>
      <c r="P25" s="387">
        <v>67.1</v>
      </c>
      <c r="Q25" s="387">
        <v>14.8</v>
      </c>
      <c r="R25" s="387">
        <v>24.2</v>
      </c>
      <c r="S25" s="387">
        <v>22</v>
      </c>
      <c r="T25" s="387">
        <v>46.2</v>
      </c>
      <c r="U25" s="387">
        <v>90.9</v>
      </c>
      <c r="V25" s="389">
        <v>39.5</v>
      </c>
      <c r="W25" s="389">
        <v>37.5</v>
      </c>
      <c r="X25" s="351" t="s">
        <v>240</v>
      </c>
    </row>
    <row r="26" spans="1:24" s="19" customFormat="1" ht="16.5" customHeight="1">
      <c r="A26" s="287" t="s">
        <v>241</v>
      </c>
      <c r="B26" s="384">
        <v>-1.34</v>
      </c>
      <c r="C26" s="384">
        <v>-0.57</v>
      </c>
      <c r="D26" s="385">
        <v>35.6</v>
      </c>
      <c r="E26" s="385">
        <v>486.9</v>
      </c>
      <c r="F26" s="385">
        <v>93.4</v>
      </c>
      <c r="G26" s="386">
        <v>3.1</v>
      </c>
      <c r="H26" s="387">
        <v>-6.2</v>
      </c>
      <c r="I26" s="388">
        <v>6.3</v>
      </c>
      <c r="J26" s="388">
        <v>12.5</v>
      </c>
      <c r="K26" s="384">
        <v>-0.72</v>
      </c>
      <c r="L26" s="384">
        <v>2.32</v>
      </c>
      <c r="M26" s="384">
        <v>3.05</v>
      </c>
      <c r="N26" s="384">
        <v>5.37</v>
      </c>
      <c r="O26" s="387">
        <v>13.1</v>
      </c>
      <c r="P26" s="387">
        <v>55.6</v>
      </c>
      <c r="Q26" s="387">
        <v>31.3</v>
      </c>
      <c r="R26" s="387">
        <v>23.6</v>
      </c>
      <c r="S26" s="387">
        <v>56.4</v>
      </c>
      <c r="T26" s="387">
        <v>80</v>
      </c>
      <c r="U26" s="387">
        <v>239.2</v>
      </c>
      <c r="V26" s="389">
        <v>49.1</v>
      </c>
      <c r="W26" s="389">
        <v>52.7</v>
      </c>
      <c r="X26" s="351" t="s">
        <v>241</v>
      </c>
    </row>
    <row r="27" spans="1:24" s="19" customFormat="1" ht="16.5" customHeight="1">
      <c r="A27" s="287" t="s">
        <v>242</v>
      </c>
      <c r="B27" s="384">
        <v>0.08</v>
      </c>
      <c r="C27" s="384">
        <v>0.29</v>
      </c>
      <c r="D27" s="385">
        <v>92.7</v>
      </c>
      <c r="E27" s="385">
        <v>625</v>
      </c>
      <c r="F27" s="385">
        <v>93.3</v>
      </c>
      <c r="G27" s="386">
        <v>3.26</v>
      </c>
      <c r="H27" s="387">
        <v>-0.4</v>
      </c>
      <c r="I27" s="388">
        <v>8.5</v>
      </c>
      <c r="J27" s="388">
        <v>8.9</v>
      </c>
      <c r="K27" s="384">
        <v>0.12</v>
      </c>
      <c r="L27" s="384">
        <v>4.34</v>
      </c>
      <c r="M27" s="384">
        <v>4.22</v>
      </c>
      <c r="N27" s="384">
        <v>8.56</v>
      </c>
      <c r="O27" s="387">
        <v>15</v>
      </c>
      <c r="P27" s="387">
        <v>63.6</v>
      </c>
      <c r="Q27" s="387">
        <v>21.4</v>
      </c>
      <c r="R27" s="387">
        <v>23.7</v>
      </c>
      <c r="S27" s="387">
        <v>33.7</v>
      </c>
      <c r="T27" s="387">
        <v>57.3</v>
      </c>
      <c r="U27" s="387">
        <v>142.3</v>
      </c>
      <c r="V27" s="389">
        <v>43.7</v>
      </c>
      <c r="W27" s="389">
        <v>44.3</v>
      </c>
      <c r="X27" s="351" t="s">
        <v>242</v>
      </c>
    </row>
    <row r="28" spans="1:24" s="19" customFormat="1" ht="16.5" customHeight="1">
      <c r="A28" s="287" t="s">
        <v>243</v>
      </c>
      <c r="B28" s="384">
        <v>-1.21</v>
      </c>
      <c r="C28" s="384">
        <v>-0.21</v>
      </c>
      <c r="D28" s="385">
        <v>45</v>
      </c>
      <c r="E28" s="385">
        <v>448.5</v>
      </c>
      <c r="F28" s="385">
        <v>94.4</v>
      </c>
      <c r="G28" s="386">
        <v>3.11</v>
      </c>
      <c r="H28" s="387">
        <v>-4.8</v>
      </c>
      <c r="I28" s="388">
        <v>7.1</v>
      </c>
      <c r="J28" s="388">
        <v>11.9</v>
      </c>
      <c r="K28" s="384">
        <v>-0.73</v>
      </c>
      <c r="L28" s="384">
        <v>2.1</v>
      </c>
      <c r="M28" s="384">
        <v>2.83</v>
      </c>
      <c r="N28" s="384">
        <v>4.93</v>
      </c>
      <c r="O28" s="387">
        <v>13.7</v>
      </c>
      <c r="P28" s="387">
        <v>55.2</v>
      </c>
      <c r="Q28" s="387">
        <v>31.2</v>
      </c>
      <c r="R28" s="387">
        <v>24.8</v>
      </c>
      <c r="S28" s="387">
        <v>56.5</v>
      </c>
      <c r="T28" s="387">
        <v>81.3</v>
      </c>
      <c r="U28" s="387">
        <v>227.5</v>
      </c>
      <c r="V28" s="389">
        <v>48.8</v>
      </c>
      <c r="W28" s="389">
        <v>51.8</v>
      </c>
      <c r="X28" s="351" t="s">
        <v>243</v>
      </c>
    </row>
    <row r="29" spans="1:24" s="19" customFormat="1" ht="16.5" customHeight="1">
      <c r="A29" s="287" t="s">
        <v>244</v>
      </c>
      <c r="B29" s="384">
        <v>-1.11</v>
      </c>
      <c r="C29" s="384">
        <v>-0.83</v>
      </c>
      <c r="D29" s="385">
        <v>44.1</v>
      </c>
      <c r="E29" s="385">
        <v>441.8</v>
      </c>
      <c r="F29" s="385">
        <v>90.9</v>
      </c>
      <c r="G29" s="386">
        <v>2.98</v>
      </c>
      <c r="H29" s="387">
        <v>-4.3</v>
      </c>
      <c r="I29" s="388">
        <v>7</v>
      </c>
      <c r="J29" s="388">
        <v>11.3</v>
      </c>
      <c r="K29" s="384">
        <v>-0.68</v>
      </c>
      <c r="L29" s="384">
        <v>2.52</v>
      </c>
      <c r="M29" s="384">
        <v>3.2</v>
      </c>
      <c r="N29" s="384">
        <v>5.73</v>
      </c>
      <c r="O29" s="387">
        <v>13.2</v>
      </c>
      <c r="P29" s="387">
        <v>55.3</v>
      </c>
      <c r="Q29" s="387">
        <v>31.5</v>
      </c>
      <c r="R29" s="387">
        <v>23.9</v>
      </c>
      <c r="S29" s="387">
        <v>57.1</v>
      </c>
      <c r="T29" s="387">
        <v>80.9</v>
      </c>
      <c r="U29" s="387">
        <v>239.1</v>
      </c>
      <c r="V29" s="389">
        <v>49.1</v>
      </c>
      <c r="W29" s="389">
        <v>52.7</v>
      </c>
      <c r="X29" s="351" t="s">
        <v>244</v>
      </c>
    </row>
    <row r="30" spans="1:24" s="19" customFormat="1" ht="16.5" customHeight="1">
      <c r="A30" s="287" t="s">
        <v>245</v>
      </c>
      <c r="B30" s="384">
        <v>-0.96</v>
      </c>
      <c r="C30" s="384">
        <v>0.04</v>
      </c>
      <c r="D30" s="385">
        <v>343.8</v>
      </c>
      <c r="E30" s="385">
        <v>471.8</v>
      </c>
      <c r="F30" s="385">
        <v>94.9</v>
      </c>
      <c r="G30" s="386">
        <v>3.4</v>
      </c>
      <c r="H30" s="387">
        <v>-2.9</v>
      </c>
      <c r="I30" s="388">
        <v>6.9</v>
      </c>
      <c r="J30" s="388">
        <v>9.9</v>
      </c>
      <c r="K30" s="384">
        <v>-0.67</v>
      </c>
      <c r="L30" s="384">
        <v>2.73</v>
      </c>
      <c r="M30" s="384">
        <v>3.4</v>
      </c>
      <c r="N30" s="384">
        <v>6.13</v>
      </c>
      <c r="O30" s="387">
        <v>13.4</v>
      </c>
      <c r="P30" s="387">
        <v>65</v>
      </c>
      <c r="Q30" s="387">
        <v>21.6</v>
      </c>
      <c r="R30" s="387">
        <v>20.7</v>
      </c>
      <c r="S30" s="387">
        <v>33.2</v>
      </c>
      <c r="T30" s="387">
        <v>53.8</v>
      </c>
      <c r="U30" s="387">
        <v>160.3</v>
      </c>
      <c r="V30" s="389">
        <v>44.6</v>
      </c>
      <c r="W30" s="389">
        <v>46.5</v>
      </c>
      <c r="X30" s="351" t="s">
        <v>245</v>
      </c>
    </row>
    <row r="31" spans="1:24" s="348" customFormat="1" ht="16.5" customHeight="1">
      <c r="A31" s="349" t="s">
        <v>528</v>
      </c>
      <c r="B31" s="378">
        <v>-0.26</v>
      </c>
      <c r="C31" s="378">
        <v>0.88</v>
      </c>
      <c r="D31" s="379">
        <v>151.8</v>
      </c>
      <c r="E31" s="379">
        <v>677</v>
      </c>
      <c r="F31" s="379">
        <v>95</v>
      </c>
      <c r="G31" s="380">
        <v>3.1</v>
      </c>
      <c r="H31" s="381">
        <v>-0.7</v>
      </c>
      <c r="I31" s="382">
        <v>8.4</v>
      </c>
      <c r="J31" s="382">
        <v>9.2</v>
      </c>
      <c r="K31" s="378">
        <v>-0.18</v>
      </c>
      <c r="L31" s="378">
        <v>4.08</v>
      </c>
      <c r="M31" s="378">
        <v>4.26</v>
      </c>
      <c r="N31" s="378">
        <v>8.34</v>
      </c>
      <c r="O31" s="381">
        <v>14.5</v>
      </c>
      <c r="P31" s="381">
        <v>63</v>
      </c>
      <c r="Q31" s="381">
        <v>22.4</v>
      </c>
      <c r="R31" s="381">
        <v>23</v>
      </c>
      <c r="S31" s="381">
        <v>35.6</v>
      </c>
      <c r="T31" s="381">
        <v>58.6</v>
      </c>
      <c r="U31" s="381">
        <v>154.9</v>
      </c>
      <c r="V31" s="383">
        <v>44.3</v>
      </c>
      <c r="W31" s="383">
        <v>45.1</v>
      </c>
      <c r="X31" s="347" t="s">
        <v>528</v>
      </c>
    </row>
    <row r="32" spans="1:24" s="348" customFormat="1" ht="16.5" customHeight="1">
      <c r="A32" s="349" t="s">
        <v>246</v>
      </c>
      <c r="B32" s="378">
        <v>0.4</v>
      </c>
      <c r="C32" s="378">
        <v>1.54</v>
      </c>
      <c r="D32" s="379">
        <v>2512</v>
      </c>
      <c r="E32" s="379">
        <v>2512</v>
      </c>
      <c r="F32" s="379">
        <v>91.7</v>
      </c>
      <c r="G32" s="380">
        <v>2.82</v>
      </c>
      <c r="H32" s="381">
        <v>4.3</v>
      </c>
      <c r="I32" s="382">
        <v>11</v>
      </c>
      <c r="J32" s="382">
        <v>6.7</v>
      </c>
      <c r="K32" s="378">
        <v>-0.03</v>
      </c>
      <c r="L32" s="378">
        <v>5.87</v>
      </c>
      <c r="M32" s="378">
        <v>5.9</v>
      </c>
      <c r="N32" s="378">
        <v>11.77</v>
      </c>
      <c r="O32" s="381">
        <v>15.3</v>
      </c>
      <c r="P32" s="381">
        <v>65.5</v>
      </c>
      <c r="Q32" s="381">
        <v>19.2</v>
      </c>
      <c r="R32" s="381">
        <v>23.4</v>
      </c>
      <c r="S32" s="381">
        <v>29.2</v>
      </c>
      <c r="T32" s="381">
        <v>52.7</v>
      </c>
      <c r="U32" s="381">
        <v>124.9</v>
      </c>
      <c r="V32" s="383">
        <v>42.1</v>
      </c>
      <c r="W32" s="383">
        <v>40.7</v>
      </c>
      <c r="X32" s="347" t="s">
        <v>246</v>
      </c>
    </row>
    <row r="33" spans="1:24" s="19" customFormat="1" ht="16.5" customHeight="1">
      <c r="A33" s="287" t="s">
        <v>247</v>
      </c>
      <c r="B33" s="384">
        <v>0.58</v>
      </c>
      <c r="C33" s="384">
        <v>1.68</v>
      </c>
      <c r="D33" s="385">
        <v>2914.1</v>
      </c>
      <c r="E33" s="385">
        <v>2914.1</v>
      </c>
      <c r="F33" s="385">
        <v>97.2</v>
      </c>
      <c r="G33" s="386">
        <v>2.7</v>
      </c>
      <c r="H33" s="387">
        <v>6.8</v>
      </c>
      <c r="I33" s="388">
        <v>11.9</v>
      </c>
      <c r="J33" s="388">
        <v>5.2</v>
      </c>
      <c r="K33" s="384">
        <v>-0.1</v>
      </c>
      <c r="L33" s="384">
        <v>6.8</v>
      </c>
      <c r="M33" s="384">
        <v>6.9</v>
      </c>
      <c r="N33" s="384">
        <v>13.71</v>
      </c>
      <c r="O33" s="387">
        <v>16</v>
      </c>
      <c r="P33" s="387">
        <v>67.6</v>
      </c>
      <c r="Q33" s="387">
        <v>16.4</v>
      </c>
      <c r="R33" s="387">
        <v>23.7</v>
      </c>
      <c r="S33" s="387">
        <v>24.2</v>
      </c>
      <c r="T33" s="387">
        <v>47.9</v>
      </c>
      <c r="U33" s="387">
        <v>102</v>
      </c>
      <c r="V33" s="389">
        <v>40.6</v>
      </c>
      <c r="W33" s="389">
        <v>39.1</v>
      </c>
      <c r="X33" s="351" t="s">
        <v>247</v>
      </c>
    </row>
    <row r="34" spans="1:24" s="19" customFormat="1" ht="16.5" customHeight="1">
      <c r="A34" s="287" t="s">
        <v>248</v>
      </c>
      <c r="B34" s="384">
        <v>0.23</v>
      </c>
      <c r="C34" s="384">
        <v>1.37</v>
      </c>
      <c r="D34" s="385">
        <v>2205.5</v>
      </c>
      <c r="E34" s="385">
        <v>2205.5</v>
      </c>
      <c r="F34" s="385">
        <v>86.4</v>
      </c>
      <c r="G34" s="386">
        <v>2.95</v>
      </c>
      <c r="H34" s="387">
        <v>1.8</v>
      </c>
      <c r="I34" s="388">
        <v>10</v>
      </c>
      <c r="J34" s="388">
        <v>8.2</v>
      </c>
      <c r="K34" s="384">
        <v>0.05</v>
      </c>
      <c r="L34" s="384">
        <v>4.94</v>
      </c>
      <c r="M34" s="384">
        <v>4.89</v>
      </c>
      <c r="N34" s="384">
        <v>9.83</v>
      </c>
      <c r="O34" s="387">
        <v>14.6</v>
      </c>
      <c r="P34" s="387">
        <v>63.4</v>
      </c>
      <c r="Q34" s="387">
        <v>22</v>
      </c>
      <c r="R34" s="387">
        <v>23.1</v>
      </c>
      <c r="S34" s="387">
        <v>34.7</v>
      </c>
      <c r="T34" s="387">
        <v>57.7</v>
      </c>
      <c r="U34" s="387">
        <v>150.1</v>
      </c>
      <c r="V34" s="389">
        <v>43.7</v>
      </c>
      <c r="W34" s="389">
        <v>42.6</v>
      </c>
      <c r="X34" s="351" t="s">
        <v>248</v>
      </c>
    </row>
    <row r="35" spans="1:24" s="348" customFormat="1" ht="16.5" customHeight="1">
      <c r="A35" s="349" t="s">
        <v>249</v>
      </c>
      <c r="B35" s="378">
        <v>-0.86</v>
      </c>
      <c r="C35" s="378">
        <v>0.02</v>
      </c>
      <c r="D35" s="379">
        <v>444.2</v>
      </c>
      <c r="E35" s="379">
        <v>596.1</v>
      </c>
      <c r="F35" s="379">
        <v>94.6</v>
      </c>
      <c r="G35" s="380">
        <v>3.39</v>
      </c>
      <c r="H35" s="381">
        <v>-2.5</v>
      </c>
      <c r="I35" s="382">
        <v>7.4</v>
      </c>
      <c r="J35" s="382">
        <v>9.9</v>
      </c>
      <c r="K35" s="378">
        <v>-0.61</v>
      </c>
      <c r="L35" s="378">
        <v>2.66</v>
      </c>
      <c r="M35" s="378">
        <v>3.27</v>
      </c>
      <c r="N35" s="378">
        <v>5.93</v>
      </c>
      <c r="O35" s="381">
        <v>13.7</v>
      </c>
      <c r="P35" s="381">
        <v>64.4</v>
      </c>
      <c r="Q35" s="381">
        <v>21.9</v>
      </c>
      <c r="R35" s="381">
        <v>21.2</v>
      </c>
      <c r="S35" s="381">
        <v>34.1</v>
      </c>
      <c r="T35" s="381">
        <v>55.3</v>
      </c>
      <c r="U35" s="381">
        <v>160.7</v>
      </c>
      <c r="V35" s="383">
        <v>44.6</v>
      </c>
      <c r="W35" s="383">
        <v>46.4</v>
      </c>
      <c r="X35" s="347" t="s">
        <v>249</v>
      </c>
    </row>
    <row r="36" spans="1:24" s="19" customFormat="1" ht="16.5" customHeight="1">
      <c r="A36" s="287" t="s">
        <v>250</v>
      </c>
      <c r="B36" s="384">
        <v>-0.86</v>
      </c>
      <c r="C36" s="384">
        <v>0.02</v>
      </c>
      <c r="D36" s="385">
        <v>444.2</v>
      </c>
      <c r="E36" s="385">
        <v>596.1</v>
      </c>
      <c r="F36" s="385">
        <v>94.6</v>
      </c>
      <c r="G36" s="386">
        <v>3.39</v>
      </c>
      <c r="H36" s="387">
        <v>-2.5</v>
      </c>
      <c r="I36" s="388">
        <v>7.4</v>
      </c>
      <c r="J36" s="388">
        <v>9.9</v>
      </c>
      <c r="K36" s="384">
        <v>-0.61</v>
      </c>
      <c r="L36" s="384">
        <v>2.66</v>
      </c>
      <c r="M36" s="384">
        <v>3.27</v>
      </c>
      <c r="N36" s="384">
        <v>5.93</v>
      </c>
      <c r="O36" s="387">
        <v>13.7</v>
      </c>
      <c r="P36" s="387">
        <v>64.4</v>
      </c>
      <c r="Q36" s="387">
        <v>21.9</v>
      </c>
      <c r="R36" s="387">
        <v>21.2</v>
      </c>
      <c r="S36" s="387">
        <v>34.1</v>
      </c>
      <c r="T36" s="387">
        <v>55.3</v>
      </c>
      <c r="U36" s="387">
        <v>160.7</v>
      </c>
      <c r="V36" s="389">
        <v>44.6</v>
      </c>
      <c r="W36" s="389">
        <v>46.4</v>
      </c>
      <c r="X36" s="351" t="s">
        <v>250</v>
      </c>
    </row>
    <row r="37" spans="1:24" s="348" customFormat="1" ht="16.5" customHeight="1">
      <c r="A37" s="349" t="s">
        <v>251</v>
      </c>
      <c r="B37" s="378">
        <v>-0.1</v>
      </c>
      <c r="C37" s="378">
        <v>0.94</v>
      </c>
      <c r="D37" s="379">
        <v>349.8</v>
      </c>
      <c r="E37" s="379">
        <v>1061.1</v>
      </c>
      <c r="F37" s="379">
        <v>94.1</v>
      </c>
      <c r="G37" s="380">
        <v>3.1</v>
      </c>
      <c r="H37" s="391">
        <v>-0.9</v>
      </c>
      <c r="I37" s="382">
        <v>8.1</v>
      </c>
      <c r="J37" s="382">
        <v>9</v>
      </c>
      <c r="K37" s="378">
        <v>-0.01</v>
      </c>
      <c r="L37" s="378">
        <v>3.89</v>
      </c>
      <c r="M37" s="378">
        <v>3.9</v>
      </c>
      <c r="N37" s="378">
        <v>7.79</v>
      </c>
      <c r="O37" s="381">
        <v>14</v>
      </c>
      <c r="P37" s="381">
        <v>62.4</v>
      </c>
      <c r="Q37" s="381">
        <v>23.5</v>
      </c>
      <c r="R37" s="381">
        <v>22.5</v>
      </c>
      <c r="S37" s="381">
        <v>37.7</v>
      </c>
      <c r="T37" s="381">
        <v>60.2</v>
      </c>
      <c r="U37" s="381">
        <v>167.6</v>
      </c>
      <c r="V37" s="383">
        <v>45.1</v>
      </c>
      <c r="W37" s="383">
        <v>46.6</v>
      </c>
      <c r="X37" s="347" t="s">
        <v>251</v>
      </c>
    </row>
    <row r="38" spans="1:24" s="19" customFormat="1" ht="16.5" customHeight="1">
      <c r="A38" s="287" t="s">
        <v>252</v>
      </c>
      <c r="B38" s="384">
        <v>0.14</v>
      </c>
      <c r="C38" s="384">
        <v>1.2</v>
      </c>
      <c r="D38" s="385">
        <v>504.2</v>
      </c>
      <c r="E38" s="385">
        <v>1194.9</v>
      </c>
      <c r="F38" s="385">
        <v>94.1</v>
      </c>
      <c r="G38" s="386">
        <v>3.1</v>
      </c>
      <c r="H38" s="390">
        <v>0.1</v>
      </c>
      <c r="I38" s="388">
        <v>8.8</v>
      </c>
      <c r="J38" s="388">
        <v>8.7</v>
      </c>
      <c r="K38" s="384">
        <v>0.13</v>
      </c>
      <c r="L38" s="384">
        <v>4.25</v>
      </c>
      <c r="M38" s="384">
        <v>4.12</v>
      </c>
      <c r="N38" s="384">
        <v>8.37</v>
      </c>
      <c r="O38" s="387">
        <v>14.7</v>
      </c>
      <c r="P38" s="387">
        <v>63.2</v>
      </c>
      <c r="Q38" s="387">
        <v>22.1</v>
      </c>
      <c r="R38" s="387">
        <v>23.2</v>
      </c>
      <c r="S38" s="387">
        <v>35</v>
      </c>
      <c r="T38" s="387">
        <v>58.2</v>
      </c>
      <c r="U38" s="387">
        <v>150.7</v>
      </c>
      <c r="V38" s="389">
        <v>44.2</v>
      </c>
      <c r="W38" s="389">
        <v>45.1</v>
      </c>
      <c r="X38" s="351" t="s">
        <v>252</v>
      </c>
    </row>
    <row r="39" spans="1:24" s="19" customFormat="1" ht="16.5" customHeight="1">
      <c r="A39" s="287" t="s">
        <v>253</v>
      </c>
      <c r="B39" s="384">
        <v>-0.92</v>
      </c>
      <c r="C39" s="384">
        <v>0.07</v>
      </c>
      <c r="D39" s="385">
        <v>170.7</v>
      </c>
      <c r="E39" s="385">
        <v>767.1</v>
      </c>
      <c r="F39" s="385">
        <v>94</v>
      </c>
      <c r="G39" s="386">
        <v>3.09</v>
      </c>
      <c r="H39" s="387">
        <v>-4.5</v>
      </c>
      <c r="I39" s="388">
        <v>5.8</v>
      </c>
      <c r="J39" s="388">
        <v>10.2</v>
      </c>
      <c r="K39" s="384">
        <v>-0.47</v>
      </c>
      <c r="L39" s="384">
        <v>2.68</v>
      </c>
      <c r="M39" s="384">
        <v>3.16</v>
      </c>
      <c r="N39" s="384">
        <v>5.84</v>
      </c>
      <c r="O39" s="387">
        <v>11.9</v>
      </c>
      <c r="P39" s="387">
        <v>59.7</v>
      </c>
      <c r="Q39" s="387">
        <v>28.4</v>
      </c>
      <c r="R39" s="387">
        <v>19.9</v>
      </c>
      <c r="S39" s="387">
        <v>47.6</v>
      </c>
      <c r="T39" s="387">
        <v>67.5</v>
      </c>
      <c r="U39" s="387">
        <v>239.1</v>
      </c>
      <c r="V39" s="389">
        <v>48.2</v>
      </c>
      <c r="W39" s="389">
        <v>51.5</v>
      </c>
      <c r="X39" s="351" t="s">
        <v>253</v>
      </c>
    </row>
    <row r="40" spans="1:24" s="348" customFormat="1" ht="16.5" customHeight="1">
      <c r="A40" s="349" t="s">
        <v>254</v>
      </c>
      <c r="B40" s="378">
        <v>0.42</v>
      </c>
      <c r="C40" s="378">
        <v>1.14</v>
      </c>
      <c r="D40" s="379">
        <v>768</v>
      </c>
      <c r="E40" s="379">
        <v>768</v>
      </c>
      <c r="F40" s="379">
        <v>98</v>
      </c>
      <c r="G40" s="380">
        <v>3.24</v>
      </c>
      <c r="H40" s="381">
        <v>2.7</v>
      </c>
      <c r="I40" s="382">
        <v>10.3</v>
      </c>
      <c r="J40" s="382">
        <v>7.6</v>
      </c>
      <c r="K40" s="378">
        <v>0.15</v>
      </c>
      <c r="L40" s="378">
        <v>4.38</v>
      </c>
      <c r="M40" s="378">
        <v>4.23</v>
      </c>
      <c r="N40" s="378">
        <v>8.61</v>
      </c>
      <c r="O40" s="381">
        <v>15.4</v>
      </c>
      <c r="P40" s="381">
        <v>65</v>
      </c>
      <c r="Q40" s="381">
        <v>19.6</v>
      </c>
      <c r="R40" s="381">
        <v>23.6</v>
      </c>
      <c r="S40" s="381">
        <v>30.2</v>
      </c>
      <c r="T40" s="381">
        <v>53.8</v>
      </c>
      <c r="U40" s="381">
        <v>127.8</v>
      </c>
      <c r="V40" s="383">
        <v>42.8</v>
      </c>
      <c r="W40" s="383">
        <v>42.6</v>
      </c>
      <c r="X40" s="347" t="s">
        <v>254</v>
      </c>
    </row>
    <row r="41" spans="1:24" s="19" customFormat="1" ht="16.5" customHeight="1">
      <c r="A41" s="287" t="s">
        <v>255</v>
      </c>
      <c r="B41" s="384">
        <v>-0.32</v>
      </c>
      <c r="C41" s="384">
        <v>-0.06</v>
      </c>
      <c r="D41" s="385">
        <v>1094.5</v>
      </c>
      <c r="E41" s="385">
        <v>1094.5</v>
      </c>
      <c r="F41" s="385">
        <v>96.3</v>
      </c>
      <c r="G41" s="386">
        <v>3.15</v>
      </c>
      <c r="H41" s="387">
        <v>1.9</v>
      </c>
      <c r="I41" s="388">
        <v>9.1</v>
      </c>
      <c r="J41" s="388">
        <v>7.2</v>
      </c>
      <c r="K41" s="384">
        <v>-0.5</v>
      </c>
      <c r="L41" s="384">
        <v>4.13</v>
      </c>
      <c r="M41" s="384">
        <v>4.64</v>
      </c>
      <c r="N41" s="384">
        <v>8.77</v>
      </c>
      <c r="O41" s="387">
        <v>14.6</v>
      </c>
      <c r="P41" s="387">
        <v>64.6</v>
      </c>
      <c r="Q41" s="387">
        <v>20.7</v>
      </c>
      <c r="R41" s="387">
        <v>22.6</v>
      </c>
      <c r="S41" s="387">
        <v>32.1</v>
      </c>
      <c r="T41" s="387">
        <v>54.7</v>
      </c>
      <c r="U41" s="387">
        <v>141.7</v>
      </c>
      <c r="V41" s="389">
        <v>43.6</v>
      </c>
      <c r="W41" s="389">
        <v>44.2</v>
      </c>
      <c r="X41" s="351" t="s">
        <v>255</v>
      </c>
    </row>
    <row r="42" spans="1:24" s="19" customFormat="1" ht="16.5" customHeight="1">
      <c r="A42" s="287" t="s">
        <v>256</v>
      </c>
      <c r="B42" s="384">
        <v>0.7</v>
      </c>
      <c r="C42" s="384">
        <v>2.53</v>
      </c>
      <c r="D42" s="385">
        <v>427.5</v>
      </c>
      <c r="E42" s="385">
        <v>427.5</v>
      </c>
      <c r="F42" s="385">
        <v>96</v>
      </c>
      <c r="G42" s="386">
        <v>3.57</v>
      </c>
      <c r="H42" s="387">
        <v>1.9</v>
      </c>
      <c r="I42" s="388">
        <v>11.3</v>
      </c>
      <c r="J42" s="388">
        <v>9.4</v>
      </c>
      <c r="K42" s="384">
        <v>0.51</v>
      </c>
      <c r="L42" s="384">
        <v>4.9</v>
      </c>
      <c r="M42" s="384">
        <v>4.39</v>
      </c>
      <c r="N42" s="384">
        <v>9.29</v>
      </c>
      <c r="O42" s="387">
        <v>16.2</v>
      </c>
      <c r="P42" s="387">
        <v>65</v>
      </c>
      <c r="Q42" s="387">
        <v>18.8</v>
      </c>
      <c r="R42" s="387">
        <v>24.9</v>
      </c>
      <c r="S42" s="387">
        <v>29</v>
      </c>
      <c r="T42" s="387">
        <v>53.9</v>
      </c>
      <c r="U42" s="387">
        <v>116.3</v>
      </c>
      <c r="V42" s="389">
        <v>42</v>
      </c>
      <c r="W42" s="389">
        <v>40.8</v>
      </c>
      <c r="X42" s="351" t="s">
        <v>256</v>
      </c>
    </row>
    <row r="43" spans="1:24" s="19" customFormat="1" ht="16.5" customHeight="1">
      <c r="A43" s="287" t="s">
        <v>257</v>
      </c>
      <c r="B43" s="384">
        <v>1.24</v>
      </c>
      <c r="C43" s="384">
        <v>2.02</v>
      </c>
      <c r="D43" s="385">
        <v>849.6</v>
      </c>
      <c r="E43" s="385">
        <v>849.6</v>
      </c>
      <c r="F43" s="385">
        <v>101.6</v>
      </c>
      <c r="G43" s="386">
        <v>3.18</v>
      </c>
      <c r="H43" s="387">
        <v>4.2</v>
      </c>
      <c r="I43" s="388">
        <v>11.2</v>
      </c>
      <c r="J43" s="388">
        <v>7</v>
      </c>
      <c r="K43" s="384">
        <v>0.83</v>
      </c>
      <c r="L43" s="384">
        <v>4.4</v>
      </c>
      <c r="M43" s="384">
        <v>3.58</v>
      </c>
      <c r="N43" s="384">
        <v>7.98</v>
      </c>
      <c r="O43" s="387">
        <v>15.8</v>
      </c>
      <c r="P43" s="387">
        <v>65.6</v>
      </c>
      <c r="Q43" s="387">
        <v>18.6</v>
      </c>
      <c r="R43" s="387">
        <v>24.1</v>
      </c>
      <c r="S43" s="387">
        <v>28.4</v>
      </c>
      <c r="T43" s="387">
        <v>52.5</v>
      </c>
      <c r="U43" s="387">
        <v>117.9</v>
      </c>
      <c r="V43" s="389">
        <v>42.3</v>
      </c>
      <c r="W43" s="389">
        <v>41.7</v>
      </c>
      <c r="X43" s="351" t="s">
        <v>257</v>
      </c>
    </row>
    <row r="44" spans="1:24" s="348" customFormat="1" ht="16.5" customHeight="1">
      <c r="A44" s="349" t="s">
        <v>258</v>
      </c>
      <c r="B44" s="378">
        <v>-0.39</v>
      </c>
      <c r="C44" s="378">
        <v>0.69</v>
      </c>
      <c r="D44" s="379">
        <v>84.5</v>
      </c>
      <c r="E44" s="379">
        <v>653</v>
      </c>
      <c r="F44" s="379">
        <v>94.7</v>
      </c>
      <c r="G44" s="380">
        <v>3.26</v>
      </c>
      <c r="H44" s="381">
        <v>-2.4</v>
      </c>
      <c r="I44" s="382">
        <v>7.8</v>
      </c>
      <c r="J44" s="382">
        <v>10.2</v>
      </c>
      <c r="K44" s="378">
        <v>-0.16</v>
      </c>
      <c r="L44" s="378">
        <v>3.22</v>
      </c>
      <c r="M44" s="378">
        <v>3.38</v>
      </c>
      <c r="N44" s="378">
        <v>6.6</v>
      </c>
      <c r="O44" s="381">
        <v>15</v>
      </c>
      <c r="P44" s="381">
        <v>62.5</v>
      </c>
      <c r="Q44" s="381">
        <v>22.5</v>
      </c>
      <c r="R44" s="381">
        <v>24</v>
      </c>
      <c r="S44" s="381">
        <v>36</v>
      </c>
      <c r="T44" s="381">
        <v>60</v>
      </c>
      <c r="U44" s="381">
        <v>150.1</v>
      </c>
      <c r="V44" s="383">
        <v>44.3</v>
      </c>
      <c r="W44" s="383">
        <v>45.3</v>
      </c>
      <c r="X44" s="347" t="s">
        <v>258</v>
      </c>
    </row>
    <row r="45" spans="1:24" s="19" customFormat="1" ht="16.5" customHeight="1">
      <c r="A45" s="287" t="s">
        <v>259</v>
      </c>
      <c r="B45" s="384">
        <v>-1.55</v>
      </c>
      <c r="C45" s="384">
        <v>-0.5</v>
      </c>
      <c r="D45" s="385">
        <v>31.6</v>
      </c>
      <c r="E45" s="385">
        <v>409.6</v>
      </c>
      <c r="F45" s="385">
        <v>95.4</v>
      </c>
      <c r="G45" s="386">
        <v>3.06</v>
      </c>
      <c r="H45" s="387">
        <v>-6</v>
      </c>
      <c r="I45" s="388">
        <v>6.9</v>
      </c>
      <c r="J45" s="388">
        <v>12.9</v>
      </c>
      <c r="K45" s="384">
        <v>-0.95</v>
      </c>
      <c r="L45" s="384">
        <v>2.29</v>
      </c>
      <c r="M45" s="384">
        <v>3.23</v>
      </c>
      <c r="N45" s="384">
        <v>5.52</v>
      </c>
      <c r="O45" s="387">
        <v>12.3</v>
      </c>
      <c r="P45" s="387">
        <v>60.1</v>
      </c>
      <c r="Q45" s="387">
        <v>27.6</v>
      </c>
      <c r="R45" s="387">
        <v>20.5</v>
      </c>
      <c r="S45" s="387">
        <v>45.9</v>
      </c>
      <c r="T45" s="387">
        <v>66.5</v>
      </c>
      <c r="U45" s="387">
        <v>224</v>
      </c>
      <c r="V45" s="389">
        <v>47.5</v>
      </c>
      <c r="W45" s="389">
        <v>50.4</v>
      </c>
      <c r="X45" s="351" t="s">
        <v>259</v>
      </c>
    </row>
    <row r="46" spans="1:24" s="19" customFormat="1" ht="16.5" customHeight="1">
      <c r="A46" s="287" t="s">
        <v>260</v>
      </c>
      <c r="B46" s="384">
        <v>-0.38</v>
      </c>
      <c r="C46" s="384">
        <v>-0.09</v>
      </c>
      <c r="D46" s="385">
        <v>698.5</v>
      </c>
      <c r="E46" s="385">
        <v>839.8</v>
      </c>
      <c r="F46" s="385">
        <v>95.1</v>
      </c>
      <c r="G46" s="386">
        <v>3.42</v>
      </c>
      <c r="H46" s="387">
        <v>0.2</v>
      </c>
      <c r="I46" s="388">
        <v>8.6</v>
      </c>
      <c r="J46" s="388">
        <v>8.4</v>
      </c>
      <c r="K46" s="384">
        <v>-0.4</v>
      </c>
      <c r="L46" s="384">
        <v>3.44</v>
      </c>
      <c r="M46" s="384">
        <v>3.84</v>
      </c>
      <c r="N46" s="384">
        <v>7.28</v>
      </c>
      <c r="O46" s="387">
        <v>16.4</v>
      </c>
      <c r="P46" s="387">
        <v>64.4</v>
      </c>
      <c r="Q46" s="387">
        <v>19.2</v>
      </c>
      <c r="R46" s="387">
        <v>25.5</v>
      </c>
      <c r="S46" s="387">
        <v>29.8</v>
      </c>
      <c r="T46" s="387">
        <v>55.3</v>
      </c>
      <c r="U46" s="387">
        <v>117.1</v>
      </c>
      <c r="V46" s="389">
        <v>42.3</v>
      </c>
      <c r="W46" s="389">
        <v>42.6</v>
      </c>
      <c r="X46" s="351" t="s">
        <v>260</v>
      </c>
    </row>
    <row r="47" spans="1:24" s="19" customFormat="1" ht="16.5" customHeight="1">
      <c r="A47" s="287" t="s">
        <v>261</v>
      </c>
      <c r="B47" s="384">
        <v>0.8</v>
      </c>
      <c r="C47" s="384">
        <v>2.82</v>
      </c>
      <c r="D47" s="385">
        <v>638.6</v>
      </c>
      <c r="E47" s="385">
        <v>1079.3</v>
      </c>
      <c r="F47" s="385">
        <v>93.6</v>
      </c>
      <c r="G47" s="386">
        <v>3.34</v>
      </c>
      <c r="H47" s="387">
        <v>-1.1</v>
      </c>
      <c r="I47" s="388">
        <v>8</v>
      </c>
      <c r="J47" s="388">
        <v>9.1</v>
      </c>
      <c r="K47" s="384">
        <v>0.91</v>
      </c>
      <c r="L47" s="384">
        <v>3.99</v>
      </c>
      <c r="M47" s="384">
        <v>3.08</v>
      </c>
      <c r="N47" s="384">
        <v>7.07</v>
      </c>
      <c r="O47" s="387">
        <v>16.4</v>
      </c>
      <c r="P47" s="387">
        <v>63.2</v>
      </c>
      <c r="Q47" s="387">
        <v>20.5</v>
      </c>
      <c r="R47" s="387">
        <v>25.9</v>
      </c>
      <c r="S47" s="387">
        <v>32.4</v>
      </c>
      <c r="T47" s="387">
        <v>58.3</v>
      </c>
      <c r="U47" s="387">
        <v>125</v>
      </c>
      <c r="V47" s="389">
        <v>42.9</v>
      </c>
      <c r="W47" s="389">
        <v>42.9</v>
      </c>
      <c r="X47" s="351" t="s">
        <v>261</v>
      </c>
    </row>
    <row r="48" spans="1:24" s="348" customFormat="1" ht="16.5" customHeight="1">
      <c r="A48" s="349" t="s">
        <v>262</v>
      </c>
      <c r="B48" s="378">
        <v>0.3</v>
      </c>
      <c r="C48" s="378">
        <v>1.28</v>
      </c>
      <c r="D48" s="379">
        <v>3451.6</v>
      </c>
      <c r="E48" s="379">
        <v>3451.6</v>
      </c>
      <c r="F48" s="379">
        <v>93.3</v>
      </c>
      <c r="G48" s="380">
        <v>2.69</v>
      </c>
      <c r="H48" s="381">
        <v>4.2</v>
      </c>
      <c r="I48" s="382">
        <v>10.2</v>
      </c>
      <c r="J48" s="382">
        <v>6</v>
      </c>
      <c r="K48" s="378">
        <v>-0.11</v>
      </c>
      <c r="L48" s="378">
        <v>6.68</v>
      </c>
      <c r="M48" s="378">
        <v>6.79</v>
      </c>
      <c r="N48" s="378">
        <v>13.47</v>
      </c>
      <c r="O48" s="381">
        <v>17.2</v>
      </c>
      <c r="P48" s="381">
        <v>66.2</v>
      </c>
      <c r="Q48" s="381">
        <v>16.6</v>
      </c>
      <c r="R48" s="381">
        <v>25.9</v>
      </c>
      <c r="S48" s="381">
        <v>25.1</v>
      </c>
      <c r="T48" s="381">
        <v>51</v>
      </c>
      <c r="U48" s="381">
        <v>96.6</v>
      </c>
      <c r="V48" s="383">
        <v>40.3</v>
      </c>
      <c r="W48" s="383">
        <v>39.1</v>
      </c>
      <c r="X48" s="347" t="s">
        <v>262</v>
      </c>
    </row>
    <row r="49" spans="1:24" s="19" customFormat="1" ht="16.5" customHeight="1">
      <c r="A49" s="287" t="s">
        <v>263</v>
      </c>
      <c r="B49" s="384">
        <v>0.3</v>
      </c>
      <c r="C49" s="384">
        <v>1.28</v>
      </c>
      <c r="D49" s="385">
        <v>3451.6</v>
      </c>
      <c r="E49" s="385">
        <v>3451.6</v>
      </c>
      <c r="F49" s="385">
        <v>93.3</v>
      </c>
      <c r="G49" s="386">
        <v>2.69</v>
      </c>
      <c r="H49" s="387">
        <v>4.2</v>
      </c>
      <c r="I49" s="388">
        <v>10.2</v>
      </c>
      <c r="J49" s="388">
        <v>6</v>
      </c>
      <c r="K49" s="384">
        <v>-0.11</v>
      </c>
      <c r="L49" s="384">
        <v>6.68</v>
      </c>
      <c r="M49" s="384">
        <v>6.79</v>
      </c>
      <c r="N49" s="384">
        <v>13.47</v>
      </c>
      <c r="O49" s="387">
        <v>17.2</v>
      </c>
      <c r="P49" s="387">
        <v>66.2</v>
      </c>
      <c r="Q49" s="387">
        <v>16.6</v>
      </c>
      <c r="R49" s="387">
        <v>25.9</v>
      </c>
      <c r="S49" s="387">
        <v>25.1</v>
      </c>
      <c r="T49" s="387">
        <v>51</v>
      </c>
      <c r="U49" s="387">
        <v>96.6</v>
      </c>
      <c r="V49" s="389">
        <v>40.3</v>
      </c>
      <c r="W49" s="389">
        <v>39.1</v>
      </c>
      <c r="X49" s="351" t="s">
        <v>263</v>
      </c>
    </row>
    <row r="50" spans="1:24" s="348" customFormat="1" ht="16.5" customHeight="1">
      <c r="A50" s="349" t="s">
        <v>264</v>
      </c>
      <c r="B50" s="378">
        <v>-1.03</v>
      </c>
      <c r="C50" s="378">
        <v>0.28</v>
      </c>
      <c r="D50" s="379">
        <v>89.8</v>
      </c>
      <c r="E50" s="379">
        <v>560.5</v>
      </c>
      <c r="F50" s="379">
        <v>96.2</v>
      </c>
      <c r="G50" s="380">
        <v>3.1</v>
      </c>
      <c r="H50" s="381">
        <v>-4.9</v>
      </c>
      <c r="I50" s="382">
        <v>6.4</v>
      </c>
      <c r="J50" s="382">
        <v>11.3</v>
      </c>
      <c r="K50" s="378">
        <v>-0.54</v>
      </c>
      <c r="L50" s="378">
        <v>3.72</v>
      </c>
      <c r="M50" s="378">
        <v>4.25</v>
      </c>
      <c r="N50" s="378">
        <v>7.97</v>
      </c>
      <c r="O50" s="381">
        <v>12.8</v>
      </c>
      <c r="P50" s="381">
        <v>58.6</v>
      </c>
      <c r="Q50" s="381">
        <v>28.7</v>
      </c>
      <c r="R50" s="381">
        <v>21.8</v>
      </c>
      <c r="S50" s="381">
        <v>49</v>
      </c>
      <c r="T50" s="381">
        <v>70.8</v>
      </c>
      <c r="U50" s="381">
        <v>224.8</v>
      </c>
      <c r="V50" s="383">
        <v>47.7</v>
      </c>
      <c r="W50" s="383">
        <v>50.4</v>
      </c>
      <c r="X50" s="347" t="s">
        <v>264</v>
      </c>
    </row>
    <row r="51" spans="1:24" s="19" customFormat="1" ht="16.5" customHeight="1">
      <c r="A51" s="287" t="s">
        <v>265</v>
      </c>
      <c r="B51" s="384">
        <v>-0.44</v>
      </c>
      <c r="C51" s="384">
        <v>1.31</v>
      </c>
      <c r="D51" s="385">
        <v>660.4</v>
      </c>
      <c r="E51" s="385">
        <v>1044.5</v>
      </c>
      <c r="F51" s="385">
        <v>118.8</v>
      </c>
      <c r="G51" s="386">
        <v>2.76</v>
      </c>
      <c r="H51" s="387">
        <v>0.2</v>
      </c>
      <c r="I51" s="388">
        <v>8.5</v>
      </c>
      <c r="J51" s="388">
        <v>8.3</v>
      </c>
      <c r="K51" s="384">
        <v>-0.47</v>
      </c>
      <c r="L51" s="384">
        <v>9.25</v>
      </c>
      <c r="M51" s="384">
        <v>9.72</v>
      </c>
      <c r="N51" s="384">
        <v>18.97</v>
      </c>
      <c r="O51" s="387">
        <v>13.1</v>
      </c>
      <c r="P51" s="387">
        <v>70.1</v>
      </c>
      <c r="Q51" s="387">
        <v>16.8</v>
      </c>
      <c r="R51" s="387">
        <v>18.7</v>
      </c>
      <c r="S51" s="387">
        <v>24</v>
      </c>
      <c r="T51" s="387">
        <v>42.7</v>
      </c>
      <c r="U51" s="387">
        <v>128.4</v>
      </c>
      <c r="V51" s="389">
        <v>41.7</v>
      </c>
      <c r="W51" s="389">
        <v>40.7</v>
      </c>
      <c r="X51" s="351" t="s">
        <v>265</v>
      </c>
    </row>
    <row r="52" spans="1:24" s="19" customFormat="1" ht="16.5" customHeight="1">
      <c r="A52" s="287" t="s">
        <v>266</v>
      </c>
      <c r="B52" s="384">
        <v>-0.07</v>
      </c>
      <c r="C52" s="384">
        <v>0.54</v>
      </c>
      <c r="D52" s="385">
        <v>336</v>
      </c>
      <c r="E52" s="385">
        <v>564.6</v>
      </c>
      <c r="F52" s="385">
        <v>91.7</v>
      </c>
      <c r="G52" s="386">
        <v>3.38</v>
      </c>
      <c r="H52" s="387">
        <v>-0.2</v>
      </c>
      <c r="I52" s="388">
        <v>7.8</v>
      </c>
      <c r="J52" s="388">
        <v>8</v>
      </c>
      <c r="K52" s="384">
        <v>-0.05</v>
      </c>
      <c r="L52" s="384">
        <v>4.08</v>
      </c>
      <c r="M52" s="384">
        <v>4.14</v>
      </c>
      <c r="N52" s="384">
        <v>8.22</v>
      </c>
      <c r="O52" s="387">
        <v>13.1</v>
      </c>
      <c r="P52" s="387">
        <v>62.9</v>
      </c>
      <c r="Q52" s="387">
        <v>24</v>
      </c>
      <c r="R52" s="387">
        <v>20.8</v>
      </c>
      <c r="S52" s="387">
        <v>38.2</v>
      </c>
      <c r="T52" s="387">
        <v>59</v>
      </c>
      <c r="U52" s="387">
        <v>183.9</v>
      </c>
      <c r="V52" s="389">
        <v>45.6</v>
      </c>
      <c r="W52" s="389">
        <v>47.4</v>
      </c>
      <c r="X52" s="351" t="s">
        <v>266</v>
      </c>
    </row>
    <row r="53" spans="1:24" s="19" customFormat="1" ht="16.5" customHeight="1">
      <c r="A53" s="287" t="s">
        <v>267</v>
      </c>
      <c r="B53" s="384">
        <v>-0.06</v>
      </c>
      <c r="C53" s="384">
        <v>1.17</v>
      </c>
      <c r="D53" s="385">
        <v>263.4</v>
      </c>
      <c r="E53" s="385">
        <v>895.6</v>
      </c>
      <c r="F53" s="385">
        <v>96.4</v>
      </c>
      <c r="G53" s="386">
        <v>3.15</v>
      </c>
      <c r="H53" s="387">
        <v>-0.1</v>
      </c>
      <c r="I53" s="388">
        <v>8.4</v>
      </c>
      <c r="J53" s="388">
        <v>8.5</v>
      </c>
      <c r="K53" s="384">
        <v>-0.05</v>
      </c>
      <c r="L53" s="384">
        <v>3.33</v>
      </c>
      <c r="M53" s="384">
        <v>3.37</v>
      </c>
      <c r="N53" s="384">
        <v>6.7</v>
      </c>
      <c r="O53" s="387">
        <v>14.2</v>
      </c>
      <c r="P53" s="387">
        <v>60.5</v>
      </c>
      <c r="Q53" s="387">
        <v>25.3</v>
      </c>
      <c r="R53" s="387">
        <v>23.5</v>
      </c>
      <c r="S53" s="387">
        <v>41.7</v>
      </c>
      <c r="T53" s="387">
        <v>65.3</v>
      </c>
      <c r="U53" s="387">
        <v>177.3</v>
      </c>
      <c r="V53" s="389">
        <v>45.7</v>
      </c>
      <c r="W53" s="389">
        <v>47.1</v>
      </c>
      <c r="X53" s="351" t="s">
        <v>267</v>
      </c>
    </row>
    <row r="54" spans="1:24" s="19" customFormat="1" ht="16.5" customHeight="1">
      <c r="A54" s="287" t="s">
        <v>268</v>
      </c>
      <c r="B54" s="384">
        <v>-1.48</v>
      </c>
      <c r="C54" s="384">
        <v>0</v>
      </c>
      <c r="D54" s="385">
        <v>52.2</v>
      </c>
      <c r="E54" s="385">
        <v>544.9</v>
      </c>
      <c r="F54" s="385">
        <v>90.6</v>
      </c>
      <c r="G54" s="386">
        <v>3.13</v>
      </c>
      <c r="H54" s="387">
        <v>-8.4</v>
      </c>
      <c r="I54" s="388">
        <v>4.6</v>
      </c>
      <c r="J54" s="388">
        <v>12.9</v>
      </c>
      <c r="K54" s="384">
        <v>-0.65</v>
      </c>
      <c r="L54" s="384">
        <v>2.53</v>
      </c>
      <c r="M54" s="384">
        <v>3.17</v>
      </c>
      <c r="N54" s="384">
        <v>5.7</v>
      </c>
      <c r="O54" s="387">
        <v>10.7</v>
      </c>
      <c r="P54" s="387">
        <v>54.2</v>
      </c>
      <c r="Q54" s="387">
        <v>35.1</v>
      </c>
      <c r="R54" s="387">
        <v>19.8</v>
      </c>
      <c r="S54" s="387">
        <v>64.7</v>
      </c>
      <c r="T54" s="387">
        <v>84.6</v>
      </c>
      <c r="U54" s="387">
        <v>326.4</v>
      </c>
      <c r="V54" s="389">
        <v>51.6</v>
      </c>
      <c r="W54" s="389">
        <v>56</v>
      </c>
      <c r="X54" s="351" t="s">
        <v>268</v>
      </c>
    </row>
    <row r="55" spans="1:24" s="19" customFormat="1" ht="16.5" customHeight="1">
      <c r="A55" s="287" t="s">
        <v>269</v>
      </c>
      <c r="B55" s="384">
        <v>-1.45</v>
      </c>
      <c r="C55" s="384">
        <v>0.17</v>
      </c>
      <c r="D55" s="385">
        <v>98.1</v>
      </c>
      <c r="E55" s="385">
        <v>529.4</v>
      </c>
      <c r="F55" s="385">
        <v>92.3</v>
      </c>
      <c r="G55" s="386">
        <v>3.11</v>
      </c>
      <c r="H55" s="387">
        <v>-8.1</v>
      </c>
      <c r="I55" s="388">
        <v>5.2</v>
      </c>
      <c r="J55" s="388">
        <v>13.3</v>
      </c>
      <c r="K55" s="384">
        <v>-0.64</v>
      </c>
      <c r="L55" s="384">
        <v>2.31</v>
      </c>
      <c r="M55" s="384">
        <v>2.95</v>
      </c>
      <c r="N55" s="384">
        <v>5.26</v>
      </c>
      <c r="O55" s="387">
        <v>12.1</v>
      </c>
      <c r="P55" s="387">
        <v>56.7</v>
      </c>
      <c r="Q55" s="387">
        <v>31.2</v>
      </c>
      <c r="R55" s="387">
        <v>21.4</v>
      </c>
      <c r="S55" s="387">
        <v>55.1</v>
      </c>
      <c r="T55" s="387">
        <v>76.5</v>
      </c>
      <c r="U55" s="387">
        <v>257.4</v>
      </c>
      <c r="V55" s="389">
        <v>49.1</v>
      </c>
      <c r="W55" s="389">
        <v>52.5</v>
      </c>
      <c r="X55" s="351" t="s">
        <v>269</v>
      </c>
    </row>
    <row r="56" spans="1:24" s="19" customFormat="1" ht="16.5" customHeight="1">
      <c r="A56" s="287" t="s">
        <v>270</v>
      </c>
      <c r="B56" s="384">
        <v>-1.97</v>
      </c>
      <c r="C56" s="384">
        <v>-1.13</v>
      </c>
      <c r="D56" s="385">
        <v>42.5</v>
      </c>
      <c r="E56" s="385">
        <v>373</v>
      </c>
      <c r="F56" s="385">
        <v>90.6</v>
      </c>
      <c r="G56" s="386">
        <v>3.22</v>
      </c>
      <c r="H56" s="387">
        <v>-9.6</v>
      </c>
      <c r="I56" s="388">
        <v>4.4</v>
      </c>
      <c r="J56" s="388">
        <v>14</v>
      </c>
      <c r="K56" s="384">
        <v>-1.01</v>
      </c>
      <c r="L56" s="384">
        <v>2.09</v>
      </c>
      <c r="M56" s="384">
        <v>3.1</v>
      </c>
      <c r="N56" s="384">
        <v>5.19</v>
      </c>
      <c r="O56" s="387">
        <v>12.3</v>
      </c>
      <c r="P56" s="387">
        <v>51.1</v>
      </c>
      <c r="Q56" s="387">
        <v>36.6</v>
      </c>
      <c r="R56" s="387">
        <v>24</v>
      </c>
      <c r="S56" s="387">
        <v>71.6</v>
      </c>
      <c r="T56" s="387">
        <v>95.6</v>
      </c>
      <c r="U56" s="387">
        <v>298.4</v>
      </c>
      <c r="V56" s="389">
        <v>51.7</v>
      </c>
      <c r="W56" s="389">
        <v>55.6</v>
      </c>
      <c r="X56" s="351" t="s">
        <v>270</v>
      </c>
    </row>
    <row r="57" spans="1:24" s="19" customFormat="1" ht="16.5" customHeight="1">
      <c r="A57" s="287" t="s">
        <v>271</v>
      </c>
      <c r="B57" s="384">
        <v>-2.31</v>
      </c>
      <c r="C57" s="384">
        <v>-1.22</v>
      </c>
      <c r="D57" s="385">
        <v>31.6</v>
      </c>
      <c r="E57" s="385">
        <v>318.9</v>
      </c>
      <c r="F57" s="385">
        <v>91.5</v>
      </c>
      <c r="G57" s="386">
        <v>3.1</v>
      </c>
      <c r="H57" s="387">
        <v>-11</v>
      </c>
      <c r="I57" s="388">
        <v>5</v>
      </c>
      <c r="J57" s="388">
        <v>16</v>
      </c>
      <c r="K57" s="384">
        <v>-1.21</v>
      </c>
      <c r="L57" s="384">
        <v>2.06</v>
      </c>
      <c r="M57" s="384">
        <v>3.27</v>
      </c>
      <c r="N57" s="384">
        <v>5.32</v>
      </c>
      <c r="O57" s="387">
        <v>13.4</v>
      </c>
      <c r="P57" s="387">
        <v>50</v>
      </c>
      <c r="Q57" s="387">
        <v>36.6</v>
      </c>
      <c r="R57" s="387">
        <v>26.7</v>
      </c>
      <c r="S57" s="387">
        <v>73.1</v>
      </c>
      <c r="T57" s="387">
        <v>99.9</v>
      </c>
      <c r="U57" s="387">
        <v>273.6</v>
      </c>
      <c r="V57" s="389">
        <v>51.3</v>
      </c>
      <c r="W57" s="389">
        <v>55.3</v>
      </c>
      <c r="X57" s="351" t="s">
        <v>271</v>
      </c>
    </row>
    <row r="58" spans="1:24" s="348" customFormat="1" ht="16.5" customHeight="1">
      <c r="A58" s="349" t="s">
        <v>272</v>
      </c>
      <c r="B58" s="378">
        <v>-0.41</v>
      </c>
      <c r="C58" s="378">
        <v>1.92</v>
      </c>
      <c r="D58" s="379">
        <v>336.4</v>
      </c>
      <c r="E58" s="379">
        <v>857.1</v>
      </c>
      <c r="F58" s="379">
        <v>97</v>
      </c>
      <c r="G58" s="380">
        <v>3.06</v>
      </c>
      <c r="H58" s="381">
        <v>-3.8</v>
      </c>
      <c r="I58" s="382">
        <v>6.9</v>
      </c>
      <c r="J58" s="382">
        <v>10.6</v>
      </c>
      <c r="K58" s="378">
        <v>-0.04</v>
      </c>
      <c r="L58" s="378">
        <v>3.74</v>
      </c>
      <c r="M58" s="378">
        <v>3.78</v>
      </c>
      <c r="N58" s="378">
        <v>7.51</v>
      </c>
      <c r="O58" s="381">
        <v>13.1</v>
      </c>
      <c r="P58" s="381">
        <v>64</v>
      </c>
      <c r="Q58" s="381">
        <v>22.8</v>
      </c>
      <c r="R58" s="381">
        <v>20.4</v>
      </c>
      <c r="S58" s="381">
        <v>35.6</v>
      </c>
      <c r="T58" s="381">
        <v>56</v>
      </c>
      <c r="U58" s="381">
        <v>174.3</v>
      </c>
      <c r="V58" s="383">
        <v>45.1</v>
      </c>
      <c r="W58" s="383">
        <v>47.1</v>
      </c>
      <c r="X58" s="347" t="s">
        <v>272</v>
      </c>
    </row>
    <row r="59" spans="1:24" s="19" customFormat="1" ht="16.5" customHeight="1">
      <c r="A59" s="287" t="s">
        <v>273</v>
      </c>
      <c r="B59" s="384">
        <v>-0.41</v>
      </c>
      <c r="C59" s="384">
        <v>1.92</v>
      </c>
      <c r="D59" s="385">
        <v>336.4</v>
      </c>
      <c r="E59" s="385">
        <v>857.1</v>
      </c>
      <c r="F59" s="385">
        <v>97</v>
      </c>
      <c r="G59" s="386">
        <v>3.06</v>
      </c>
      <c r="H59" s="387">
        <v>-3.8</v>
      </c>
      <c r="I59" s="388">
        <v>6.9</v>
      </c>
      <c r="J59" s="388">
        <v>10.6</v>
      </c>
      <c r="K59" s="384">
        <v>-0.04</v>
      </c>
      <c r="L59" s="384">
        <v>3.74</v>
      </c>
      <c r="M59" s="384">
        <v>3.78</v>
      </c>
      <c r="N59" s="384">
        <v>7.51</v>
      </c>
      <c r="O59" s="387">
        <v>13.1</v>
      </c>
      <c r="P59" s="387">
        <v>64</v>
      </c>
      <c r="Q59" s="387">
        <v>22.8</v>
      </c>
      <c r="R59" s="387">
        <v>20.4</v>
      </c>
      <c r="S59" s="387">
        <v>35.6</v>
      </c>
      <c r="T59" s="387">
        <v>56</v>
      </c>
      <c r="U59" s="387">
        <v>174.3</v>
      </c>
      <c r="V59" s="389">
        <v>45.1</v>
      </c>
      <c r="W59" s="389">
        <v>47.1</v>
      </c>
      <c r="X59" s="351" t="s">
        <v>273</v>
      </c>
    </row>
    <row r="60" spans="1:24" s="348" customFormat="1" ht="16.5" customHeight="1">
      <c r="A60" s="349" t="s">
        <v>274</v>
      </c>
      <c r="B60" s="378">
        <v>-0.51</v>
      </c>
      <c r="C60" s="378">
        <v>-0.26</v>
      </c>
      <c r="D60" s="379">
        <v>5.5</v>
      </c>
      <c r="E60" s="379">
        <v>24.3</v>
      </c>
      <c r="F60" s="379">
        <v>111.1</v>
      </c>
      <c r="G60" s="380">
        <v>2.5</v>
      </c>
      <c r="H60" s="381">
        <v>0.5</v>
      </c>
      <c r="I60" s="382">
        <v>12.3</v>
      </c>
      <c r="J60" s="382">
        <v>11.8</v>
      </c>
      <c r="K60" s="378">
        <v>-0.56</v>
      </c>
      <c r="L60" s="378">
        <v>4.5</v>
      </c>
      <c r="M60" s="378">
        <v>5.06</v>
      </c>
      <c r="N60" s="378">
        <v>9.56</v>
      </c>
      <c r="O60" s="381">
        <v>16</v>
      </c>
      <c r="P60" s="381">
        <v>58.7</v>
      </c>
      <c r="Q60" s="381">
        <v>25.3</v>
      </c>
      <c r="R60" s="381">
        <v>27.2</v>
      </c>
      <c r="S60" s="381">
        <v>43</v>
      </c>
      <c r="T60" s="381">
        <v>70.3</v>
      </c>
      <c r="U60" s="381">
        <v>158.2</v>
      </c>
      <c r="V60" s="383">
        <v>46.1</v>
      </c>
      <c r="W60" s="383">
        <v>48.7</v>
      </c>
      <c r="X60" s="347" t="s">
        <v>274</v>
      </c>
    </row>
    <row r="61" spans="1:24" s="19" customFormat="1" ht="16.5" customHeight="1" thickBot="1">
      <c r="A61" s="369" t="s">
        <v>275</v>
      </c>
      <c r="B61" s="392">
        <v>-0.51</v>
      </c>
      <c r="C61" s="392">
        <v>-0.26</v>
      </c>
      <c r="D61" s="393">
        <v>5.5</v>
      </c>
      <c r="E61" s="393">
        <v>24.3</v>
      </c>
      <c r="F61" s="393">
        <v>111.1</v>
      </c>
      <c r="G61" s="394">
        <v>2.5</v>
      </c>
      <c r="H61" s="395">
        <v>0.5</v>
      </c>
      <c r="I61" s="396">
        <v>12.3</v>
      </c>
      <c r="J61" s="396">
        <v>11.8</v>
      </c>
      <c r="K61" s="392">
        <v>-0.56</v>
      </c>
      <c r="L61" s="392">
        <v>4.5</v>
      </c>
      <c r="M61" s="392">
        <v>5.06</v>
      </c>
      <c r="N61" s="392">
        <v>9.56</v>
      </c>
      <c r="O61" s="395">
        <v>16</v>
      </c>
      <c r="P61" s="395">
        <v>58.7</v>
      </c>
      <c r="Q61" s="395">
        <v>25.3</v>
      </c>
      <c r="R61" s="395">
        <v>27.2</v>
      </c>
      <c r="S61" s="395">
        <v>43</v>
      </c>
      <c r="T61" s="395">
        <v>70.3</v>
      </c>
      <c r="U61" s="395">
        <v>158.2</v>
      </c>
      <c r="V61" s="397">
        <v>46.1</v>
      </c>
      <c r="W61" s="397">
        <v>48.7</v>
      </c>
      <c r="X61" s="370" t="s">
        <v>275</v>
      </c>
    </row>
    <row r="62" spans="1:23" s="279" customFormat="1" ht="12.75" customHeight="1" thickTop="1">
      <c r="A62" s="280" t="s">
        <v>480</v>
      </c>
      <c r="B62" s="281"/>
      <c r="C62" s="398"/>
      <c r="D62" s="399"/>
      <c r="E62" s="399"/>
      <c r="F62" s="399"/>
      <c r="G62" s="400"/>
      <c r="H62" s="401"/>
      <c r="I62" s="402"/>
      <c r="J62" s="402"/>
      <c r="K62" s="398"/>
      <c r="L62" s="398"/>
      <c r="M62" s="398"/>
      <c r="N62" s="398"/>
      <c r="O62" s="401"/>
      <c r="P62" s="401"/>
      <c r="Q62" s="401"/>
      <c r="R62" s="401"/>
      <c r="S62" s="401"/>
      <c r="T62" s="401"/>
      <c r="U62" s="401"/>
      <c r="V62" s="403"/>
      <c r="W62" s="404"/>
    </row>
    <row r="63" spans="1:24" s="19" customFormat="1" ht="16.5" customHeight="1">
      <c r="A63" s="287" t="s">
        <v>481</v>
      </c>
      <c r="B63" s="281">
        <v>0.12</v>
      </c>
      <c r="C63" s="281">
        <v>0.45</v>
      </c>
      <c r="D63" s="282">
        <v>810.1</v>
      </c>
      <c r="E63" s="288">
        <v>1970</v>
      </c>
      <c r="F63" s="284">
        <v>93</v>
      </c>
      <c r="G63" s="283">
        <v>2.79</v>
      </c>
      <c r="H63" s="284">
        <v>0.9</v>
      </c>
      <c r="I63" s="285">
        <v>9.2</v>
      </c>
      <c r="J63" s="285">
        <v>8.3</v>
      </c>
      <c r="K63" s="281">
        <v>0.03</v>
      </c>
      <c r="L63" s="281">
        <v>4.56</v>
      </c>
      <c r="M63" s="281">
        <v>4.53</v>
      </c>
      <c r="N63" s="281">
        <v>9.09</v>
      </c>
      <c r="O63" s="284">
        <v>14.6</v>
      </c>
      <c r="P63" s="284">
        <v>64.6</v>
      </c>
      <c r="Q63" s="284">
        <v>20.7</v>
      </c>
      <c r="R63" s="284">
        <v>22.6</v>
      </c>
      <c r="S63" s="284">
        <v>32.1</v>
      </c>
      <c r="T63" s="284">
        <v>54.7</v>
      </c>
      <c r="U63" s="284">
        <v>141.7</v>
      </c>
      <c r="V63" s="405">
        <v>43.3</v>
      </c>
      <c r="W63" s="286">
        <v>42.6</v>
      </c>
      <c r="X63" s="299" t="s">
        <v>481</v>
      </c>
    </row>
    <row r="64" spans="1:24" s="19" customFormat="1" ht="16.5" customHeight="1">
      <c r="A64" s="287" t="s">
        <v>482</v>
      </c>
      <c r="B64" s="281">
        <v>-0.11</v>
      </c>
      <c r="C64" s="281">
        <v>1.08</v>
      </c>
      <c r="D64" s="282">
        <v>272.4</v>
      </c>
      <c r="E64" s="289">
        <v>887.3</v>
      </c>
      <c r="F64" s="284">
        <v>95</v>
      </c>
      <c r="G64" s="283">
        <v>3.05</v>
      </c>
      <c r="H64" s="284">
        <v>-0.6</v>
      </c>
      <c r="I64" s="285">
        <v>8.6</v>
      </c>
      <c r="J64" s="285">
        <v>9.2</v>
      </c>
      <c r="K64" s="281">
        <v>-0.05</v>
      </c>
      <c r="L64" s="281">
        <v>3.94</v>
      </c>
      <c r="M64" s="281">
        <v>3.99</v>
      </c>
      <c r="N64" s="281">
        <v>7.93</v>
      </c>
      <c r="O64" s="284">
        <v>14.5</v>
      </c>
      <c r="P64" s="284">
        <v>63.8</v>
      </c>
      <c r="Q64" s="284">
        <v>21.6</v>
      </c>
      <c r="R64" s="284">
        <v>22.8</v>
      </c>
      <c r="S64" s="284">
        <v>33.8</v>
      </c>
      <c r="T64" s="284">
        <v>56.6</v>
      </c>
      <c r="U64" s="284">
        <v>148.3</v>
      </c>
      <c r="V64" s="405">
        <v>43.8</v>
      </c>
      <c r="W64" s="286">
        <v>44</v>
      </c>
      <c r="X64" s="299" t="s">
        <v>482</v>
      </c>
    </row>
    <row r="65" spans="1:24" s="19" customFormat="1" ht="16.5" customHeight="1">
      <c r="A65" s="287" t="s">
        <v>483</v>
      </c>
      <c r="B65" s="281">
        <v>0.09</v>
      </c>
      <c r="C65" s="281">
        <v>1.64</v>
      </c>
      <c r="D65" s="282">
        <v>158.6</v>
      </c>
      <c r="E65" s="289">
        <v>901.9</v>
      </c>
      <c r="F65" s="284">
        <v>96.5</v>
      </c>
      <c r="G65" s="283">
        <v>2.93</v>
      </c>
      <c r="H65" s="284">
        <v>-0.8</v>
      </c>
      <c r="I65" s="285">
        <v>8.2</v>
      </c>
      <c r="J65" s="285">
        <v>9.1</v>
      </c>
      <c r="K65" s="281">
        <v>0.18</v>
      </c>
      <c r="L65" s="281">
        <v>5.05</v>
      </c>
      <c r="M65" s="281">
        <v>4.88</v>
      </c>
      <c r="N65" s="281">
        <v>9.93</v>
      </c>
      <c r="O65" s="284">
        <v>14.2</v>
      </c>
      <c r="P65" s="284">
        <v>63.5</v>
      </c>
      <c r="Q65" s="284">
        <v>22.3</v>
      </c>
      <c r="R65" s="284">
        <v>22.4</v>
      </c>
      <c r="S65" s="284">
        <v>35.2</v>
      </c>
      <c r="T65" s="284">
        <v>57.5</v>
      </c>
      <c r="U65" s="284">
        <v>157.3</v>
      </c>
      <c r="V65" s="405">
        <v>44.3</v>
      </c>
      <c r="W65" s="286">
        <v>44.8</v>
      </c>
      <c r="X65" s="299" t="s">
        <v>483</v>
      </c>
    </row>
    <row r="66" spans="1:24" s="19" customFormat="1" ht="16.5" customHeight="1">
      <c r="A66" s="287" t="s">
        <v>484</v>
      </c>
      <c r="B66" s="281">
        <v>-0.46</v>
      </c>
      <c r="C66" s="281">
        <v>0.98</v>
      </c>
      <c r="D66" s="282">
        <v>227.7</v>
      </c>
      <c r="E66" s="289">
        <v>929.7</v>
      </c>
      <c r="F66" s="284">
        <v>93.4</v>
      </c>
      <c r="G66" s="283">
        <v>2.94</v>
      </c>
      <c r="H66" s="284">
        <v>-1.7</v>
      </c>
      <c r="I66" s="285">
        <v>7.8</v>
      </c>
      <c r="J66" s="285">
        <v>9.6</v>
      </c>
      <c r="K66" s="281">
        <v>-0.29</v>
      </c>
      <c r="L66" s="281">
        <v>3.22</v>
      </c>
      <c r="M66" s="281">
        <v>3.51</v>
      </c>
      <c r="N66" s="281">
        <v>6.73</v>
      </c>
      <c r="O66" s="284">
        <v>13.8</v>
      </c>
      <c r="P66" s="284">
        <v>62.1</v>
      </c>
      <c r="Q66" s="284">
        <v>24</v>
      </c>
      <c r="R66" s="284">
        <v>22.3</v>
      </c>
      <c r="S66" s="284">
        <v>38.7</v>
      </c>
      <c r="T66" s="284">
        <v>61</v>
      </c>
      <c r="U66" s="284">
        <v>173.8</v>
      </c>
      <c r="V66" s="405">
        <v>45.2</v>
      </c>
      <c r="W66" s="286">
        <v>46.1</v>
      </c>
      <c r="X66" s="299" t="s">
        <v>484</v>
      </c>
    </row>
    <row r="67" spans="1:24" s="19" customFormat="1" ht="16.5" customHeight="1" thickBot="1">
      <c r="A67" s="352" t="s">
        <v>485</v>
      </c>
      <c r="B67" s="371">
        <v>-0.81</v>
      </c>
      <c r="C67" s="371">
        <v>-0.17</v>
      </c>
      <c r="D67" s="406">
        <v>38.9</v>
      </c>
      <c r="E67" s="407">
        <v>334.2</v>
      </c>
      <c r="F67" s="408">
        <v>91.9</v>
      </c>
      <c r="G67" s="409">
        <v>2.97</v>
      </c>
      <c r="H67" s="408">
        <v>-2.4</v>
      </c>
      <c r="I67" s="410">
        <v>8.2</v>
      </c>
      <c r="J67" s="410">
        <v>10.6</v>
      </c>
      <c r="K67" s="371">
        <v>-0.56</v>
      </c>
      <c r="L67" s="371">
        <v>2.69</v>
      </c>
      <c r="M67" s="371">
        <v>3.25</v>
      </c>
      <c r="N67" s="371">
        <v>5.94</v>
      </c>
      <c r="O67" s="408">
        <v>14</v>
      </c>
      <c r="P67" s="408">
        <v>58.2</v>
      </c>
      <c r="Q67" s="408">
        <v>27.8</v>
      </c>
      <c r="R67" s="408">
        <v>24.1</v>
      </c>
      <c r="S67" s="408">
        <v>47.8</v>
      </c>
      <c r="T67" s="408">
        <v>71.9</v>
      </c>
      <c r="U67" s="408">
        <v>198.2</v>
      </c>
      <c r="V67" s="411">
        <v>47.1</v>
      </c>
      <c r="W67" s="412">
        <v>48.9</v>
      </c>
      <c r="X67" s="333" t="s">
        <v>485</v>
      </c>
    </row>
    <row r="68" spans="1:24" s="136" customFormat="1" ht="15" customHeight="1">
      <c r="A68" s="290" t="s">
        <v>533</v>
      </c>
      <c r="H68" s="291"/>
      <c r="X68" s="290"/>
    </row>
    <row r="69" spans="1:24" s="136" customFormat="1" ht="15" customHeight="1">
      <c r="A69" s="290" t="s">
        <v>534</v>
      </c>
      <c r="H69" s="291"/>
      <c r="X69" s="290"/>
    </row>
  </sheetData>
  <sheetProtection/>
  <mergeCells count="10">
    <mergeCell ref="A2:A7"/>
    <mergeCell ref="X2:X7"/>
    <mergeCell ref="W2:W7"/>
    <mergeCell ref="H2:J2"/>
    <mergeCell ref="B2:G2"/>
    <mergeCell ref="K2:N2"/>
    <mergeCell ref="O2:U2"/>
    <mergeCell ref="O3:Q3"/>
    <mergeCell ref="R3:U3"/>
    <mergeCell ref="V2:V4"/>
  </mergeCells>
  <printOptions horizontalCentered="1"/>
  <pageMargins left="0.67" right="0.5" top="0.5905511811023623" bottom="0.3937007874015748" header="0.5118110236220472" footer="0.1968503937007874"/>
  <pageSetup fitToWidth="2" fitToHeight="1" horizontalDpi="600" verticalDpi="600" orientation="portrait" paperSize="9" scale="74" r:id="rId2"/>
  <headerFooter alignWithMargins="0">
    <oddFooter>&amp;C- &amp;P+14 -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T48"/>
  <sheetViews>
    <sheetView zoomScaleSheetLayoutView="100" zoomScalePageLayoutView="0" workbookViewId="0" topLeftCell="A1">
      <pane xSplit="1" ySplit="6" topLeftCell="B40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4.625" style="292" customWidth="1"/>
    <col min="2" max="2" width="11.625" style="240" customWidth="1"/>
    <col min="3" max="3" width="9.125" style="240" customWidth="1"/>
    <col min="4" max="4" width="11.625" style="240" customWidth="1"/>
    <col min="5" max="5" width="9.125" style="240" customWidth="1"/>
    <col min="6" max="6" width="11.625" style="240" customWidth="1"/>
    <col min="7" max="7" width="9.125" style="241" customWidth="1"/>
    <col min="8" max="8" width="11.625" style="240" customWidth="1"/>
    <col min="9" max="9" width="9.125" style="241" customWidth="1"/>
    <col min="10" max="10" width="9.625" style="240" customWidth="1"/>
    <col min="11" max="11" width="9.125" style="240" customWidth="1"/>
    <col min="12" max="12" width="9.625" style="240" customWidth="1"/>
    <col min="13" max="13" width="9.125" style="242" customWidth="1"/>
    <col min="14" max="14" width="9.625" style="240" customWidth="1"/>
    <col min="15" max="15" width="8.625" style="241" customWidth="1"/>
    <col min="16" max="16" width="9.625" style="240" customWidth="1"/>
    <col min="17" max="17" width="7.625" style="240" customWidth="1"/>
    <col min="18" max="18" width="9.625" style="240" customWidth="1"/>
    <col min="19" max="19" width="7.625" style="242" customWidth="1"/>
    <col min="20" max="20" width="9.625" style="242" customWidth="1"/>
    <col min="21" max="21" width="7.625" style="240" customWidth="1"/>
    <col min="22" max="22" width="9.625" style="240" customWidth="1"/>
    <col min="23" max="23" width="5.625" style="240" customWidth="1"/>
    <col min="24" max="24" width="9.625" style="240" customWidth="1"/>
    <col min="25" max="25" width="6.625" style="240" customWidth="1"/>
    <col min="26" max="26" width="9.625" style="240" customWidth="1"/>
    <col min="27" max="27" width="6.625" style="240" customWidth="1"/>
    <col min="28" max="28" width="9.625" style="240" customWidth="1"/>
    <col min="29" max="29" width="5.625" style="240" customWidth="1"/>
    <col min="30" max="30" width="10.25390625" style="240" customWidth="1"/>
    <col min="31" max="31" width="5.625" style="240" customWidth="1"/>
    <col min="32" max="32" width="9.625" style="240" customWidth="1"/>
    <col min="33" max="33" width="5.625" style="242" customWidth="1"/>
    <col min="34" max="34" width="9.625" style="240" customWidth="1"/>
    <col min="35" max="35" width="6.625" style="240" customWidth="1"/>
    <col min="36" max="36" width="9.625" style="240" customWidth="1"/>
    <col min="37" max="37" width="5.625" style="240" customWidth="1"/>
    <col min="38" max="38" width="10.125" style="240" customWidth="1"/>
    <col min="39" max="39" width="5.625" style="240" customWidth="1"/>
    <col min="40" max="40" width="9.625" style="240" customWidth="1"/>
    <col min="41" max="41" width="6.625" style="240" customWidth="1"/>
    <col min="42" max="42" width="9.625" style="240" customWidth="1"/>
    <col min="43" max="43" width="5.625" style="242" customWidth="1"/>
    <col min="44" max="44" width="9.50390625" style="240" customWidth="1"/>
    <col min="45" max="45" width="5.625" style="242" customWidth="1"/>
    <col min="46" max="46" width="9.00390625" style="242" customWidth="1"/>
    <col min="47" max="16384" width="9.00390625" style="240" customWidth="1"/>
  </cols>
  <sheetData>
    <row r="1" spans="2:44" ht="24" customHeight="1" thickBot="1">
      <c r="B1" s="293" t="s">
        <v>486</v>
      </c>
      <c r="D1" s="294"/>
      <c r="F1" s="294"/>
      <c r="H1" s="294"/>
      <c r="J1" s="294"/>
      <c r="L1" s="294"/>
      <c r="P1" s="294"/>
      <c r="R1" s="294"/>
      <c r="T1" s="293" t="s">
        <v>486</v>
      </c>
      <c r="V1" s="294"/>
      <c r="X1" s="294"/>
      <c r="Z1" s="294"/>
      <c r="AB1" s="294"/>
      <c r="AD1" s="294"/>
      <c r="AF1" s="294"/>
      <c r="AH1" s="294"/>
      <c r="AJ1" s="294"/>
      <c r="AL1" s="294"/>
      <c r="AN1" s="294"/>
      <c r="AP1" s="294"/>
      <c r="AR1" s="294"/>
    </row>
    <row r="2" spans="1:46" s="19" customFormat="1" ht="15" customHeight="1" thickTop="1">
      <c r="A2" s="491" t="s">
        <v>487</v>
      </c>
      <c r="B2" s="447" t="s">
        <v>488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84" t="s">
        <v>489</v>
      </c>
      <c r="O2" s="485"/>
      <c r="P2" s="485"/>
      <c r="Q2" s="485"/>
      <c r="R2" s="485"/>
      <c r="S2" s="485"/>
      <c r="T2" s="448" t="s">
        <v>490</v>
      </c>
      <c r="U2" s="448"/>
      <c r="V2" s="448"/>
      <c r="W2" s="448"/>
      <c r="X2" s="448"/>
      <c r="Y2" s="448"/>
      <c r="Z2" s="448"/>
      <c r="AA2" s="449"/>
      <c r="AB2" s="447" t="s">
        <v>491</v>
      </c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9"/>
      <c r="AP2" s="487" t="s">
        <v>492</v>
      </c>
      <c r="AQ2" s="512"/>
      <c r="AR2" s="510" t="s">
        <v>493</v>
      </c>
      <c r="AS2" s="511"/>
      <c r="AT2" s="279"/>
    </row>
    <row r="3" spans="1:45" s="279" customFormat="1" ht="14.25" customHeight="1">
      <c r="A3" s="492"/>
      <c r="B3" s="494" t="s">
        <v>561</v>
      </c>
      <c r="C3" s="495"/>
      <c r="D3" s="494" t="s">
        <v>560</v>
      </c>
      <c r="E3" s="495"/>
      <c r="F3" s="504" t="s">
        <v>494</v>
      </c>
      <c r="G3" s="505"/>
      <c r="H3" s="504" t="s">
        <v>495</v>
      </c>
      <c r="I3" s="505"/>
      <c r="J3" s="504" t="s">
        <v>442</v>
      </c>
      <c r="K3" s="505"/>
      <c r="L3" s="450" t="s">
        <v>443</v>
      </c>
      <c r="M3" s="520"/>
      <c r="N3" s="530" t="s">
        <v>559</v>
      </c>
      <c r="O3" s="531"/>
      <c r="P3" s="520" t="s">
        <v>82</v>
      </c>
      <c r="Q3" s="451"/>
      <c r="R3" s="450" t="s">
        <v>84</v>
      </c>
      <c r="S3" s="520"/>
      <c r="T3" s="520" t="s">
        <v>558</v>
      </c>
      <c r="U3" s="451"/>
      <c r="V3" s="450" t="s">
        <v>444</v>
      </c>
      <c r="W3" s="451"/>
      <c r="X3" s="450" t="s">
        <v>445</v>
      </c>
      <c r="Y3" s="451"/>
      <c r="Z3" s="450" t="s">
        <v>446</v>
      </c>
      <c r="AA3" s="451"/>
      <c r="AB3" s="444" t="s">
        <v>557</v>
      </c>
      <c r="AC3" s="445"/>
      <c r="AD3" s="445"/>
      <c r="AE3" s="445"/>
      <c r="AF3" s="445"/>
      <c r="AG3" s="445"/>
      <c r="AH3" s="444" t="s">
        <v>556</v>
      </c>
      <c r="AI3" s="445"/>
      <c r="AJ3" s="445"/>
      <c r="AK3" s="445"/>
      <c r="AL3" s="445"/>
      <c r="AM3" s="445"/>
      <c r="AN3" s="445"/>
      <c r="AO3" s="446"/>
      <c r="AP3" s="488"/>
      <c r="AQ3" s="513"/>
      <c r="AR3" s="502"/>
      <c r="AS3" s="503"/>
    </row>
    <row r="4" spans="1:46" s="136" customFormat="1" ht="11.25" customHeight="1">
      <c r="A4" s="492"/>
      <c r="B4" s="479" t="s">
        <v>496</v>
      </c>
      <c r="C4" s="476"/>
      <c r="D4" s="479" t="s">
        <v>496</v>
      </c>
      <c r="E4" s="476"/>
      <c r="F4" s="502" t="s">
        <v>447</v>
      </c>
      <c r="G4" s="503"/>
      <c r="H4" s="502" t="s">
        <v>497</v>
      </c>
      <c r="I4" s="503"/>
      <c r="J4" s="479"/>
      <c r="K4" s="476"/>
      <c r="L4" s="479" t="s">
        <v>448</v>
      </c>
      <c r="M4" s="521"/>
      <c r="N4" s="532" t="s">
        <v>498</v>
      </c>
      <c r="O4" s="533"/>
      <c r="P4" s="521" t="s">
        <v>449</v>
      </c>
      <c r="Q4" s="476"/>
      <c r="R4" s="479" t="s">
        <v>449</v>
      </c>
      <c r="S4" s="521"/>
      <c r="T4" s="521" t="s">
        <v>496</v>
      </c>
      <c r="U4" s="476"/>
      <c r="V4" s="479" t="s">
        <v>450</v>
      </c>
      <c r="W4" s="476"/>
      <c r="X4" s="479" t="s">
        <v>450</v>
      </c>
      <c r="Y4" s="476"/>
      <c r="Z4" s="479" t="s">
        <v>450</v>
      </c>
      <c r="AA4" s="476"/>
      <c r="AB4" s="450" t="s">
        <v>499</v>
      </c>
      <c r="AC4" s="451"/>
      <c r="AD4" s="521" t="s">
        <v>500</v>
      </c>
      <c r="AE4" s="476"/>
      <c r="AF4" s="418" t="s">
        <v>501</v>
      </c>
      <c r="AG4" s="466"/>
      <c r="AH4" s="418" t="s">
        <v>454</v>
      </c>
      <c r="AI4" s="415"/>
      <c r="AJ4" s="418" t="s">
        <v>455</v>
      </c>
      <c r="AK4" s="415"/>
      <c r="AL4" s="418" t="s">
        <v>456</v>
      </c>
      <c r="AM4" s="415"/>
      <c r="AN4" s="547" t="s">
        <v>457</v>
      </c>
      <c r="AO4" s="548"/>
      <c r="AP4" s="514" t="s">
        <v>502</v>
      </c>
      <c r="AQ4" s="515"/>
      <c r="AR4" s="502"/>
      <c r="AS4" s="503"/>
      <c r="AT4" s="290"/>
    </row>
    <row r="5" spans="1:46" s="141" customFormat="1" ht="18" customHeight="1">
      <c r="A5" s="492"/>
      <c r="B5" s="489" t="s">
        <v>465</v>
      </c>
      <c r="C5" s="490"/>
      <c r="D5" s="489" t="s">
        <v>466</v>
      </c>
      <c r="E5" s="490"/>
      <c r="F5" s="506" t="s">
        <v>467</v>
      </c>
      <c r="G5" s="507"/>
      <c r="H5" s="506" t="s">
        <v>467</v>
      </c>
      <c r="I5" s="507"/>
      <c r="J5" s="524" t="s">
        <v>503</v>
      </c>
      <c r="K5" s="525"/>
      <c r="L5" s="522" t="s">
        <v>468</v>
      </c>
      <c r="M5" s="523"/>
      <c r="N5" s="534" t="s">
        <v>469</v>
      </c>
      <c r="O5" s="535"/>
      <c r="P5" s="529" t="s">
        <v>81</v>
      </c>
      <c r="Q5" s="538"/>
      <c r="R5" s="528" t="s">
        <v>83</v>
      </c>
      <c r="S5" s="529"/>
      <c r="T5" s="529" t="s">
        <v>504</v>
      </c>
      <c r="U5" s="538"/>
      <c r="V5" s="528" t="s">
        <v>461</v>
      </c>
      <c r="W5" s="538"/>
      <c r="X5" s="528" t="s">
        <v>462</v>
      </c>
      <c r="Y5" s="538"/>
      <c r="Z5" s="542" t="s">
        <v>505</v>
      </c>
      <c r="AA5" s="543"/>
      <c r="AB5" s="528" t="s">
        <v>454</v>
      </c>
      <c r="AC5" s="538"/>
      <c r="AD5" s="553" t="s">
        <v>506</v>
      </c>
      <c r="AE5" s="543"/>
      <c r="AF5" s="528" t="s">
        <v>455</v>
      </c>
      <c r="AG5" s="529"/>
      <c r="AH5" s="528" t="s">
        <v>454</v>
      </c>
      <c r="AI5" s="538"/>
      <c r="AJ5" s="528" t="s">
        <v>455</v>
      </c>
      <c r="AK5" s="538"/>
      <c r="AL5" s="551" t="s">
        <v>507</v>
      </c>
      <c r="AM5" s="552"/>
      <c r="AN5" s="549" t="s">
        <v>455</v>
      </c>
      <c r="AO5" s="550"/>
      <c r="AP5" s="514"/>
      <c r="AQ5" s="515"/>
      <c r="AR5" s="502"/>
      <c r="AS5" s="503"/>
      <c r="AT5" s="295"/>
    </row>
    <row r="6" spans="1:46" s="297" customFormat="1" ht="16.5" customHeight="1">
      <c r="A6" s="493"/>
      <c r="B6" s="498" t="s">
        <v>474</v>
      </c>
      <c r="C6" s="499"/>
      <c r="D6" s="496" t="s">
        <v>508</v>
      </c>
      <c r="E6" s="497"/>
      <c r="F6" s="508" t="s">
        <v>509</v>
      </c>
      <c r="G6" s="509"/>
      <c r="H6" s="508" t="s">
        <v>510</v>
      </c>
      <c r="I6" s="509"/>
      <c r="J6" s="500" t="s">
        <v>511</v>
      </c>
      <c r="K6" s="501"/>
      <c r="L6" s="518" t="s">
        <v>512</v>
      </c>
      <c r="M6" s="519"/>
      <c r="N6" s="536" t="s">
        <v>513</v>
      </c>
      <c r="O6" s="537"/>
      <c r="P6" s="526" t="s">
        <v>513</v>
      </c>
      <c r="Q6" s="527"/>
      <c r="R6" s="526" t="s">
        <v>513</v>
      </c>
      <c r="S6" s="526"/>
      <c r="T6" s="526" t="s">
        <v>513</v>
      </c>
      <c r="U6" s="527"/>
      <c r="V6" s="526" t="s">
        <v>513</v>
      </c>
      <c r="W6" s="527"/>
      <c r="X6" s="526" t="s">
        <v>513</v>
      </c>
      <c r="Y6" s="527"/>
      <c r="Z6" s="526" t="s">
        <v>513</v>
      </c>
      <c r="AA6" s="527"/>
      <c r="AB6" s="539" t="s">
        <v>463</v>
      </c>
      <c r="AC6" s="540"/>
      <c r="AD6" s="541" t="s">
        <v>463</v>
      </c>
      <c r="AE6" s="540"/>
      <c r="AF6" s="539" t="s">
        <v>463</v>
      </c>
      <c r="AG6" s="541"/>
      <c r="AH6" s="518" t="s">
        <v>514</v>
      </c>
      <c r="AI6" s="546"/>
      <c r="AJ6" s="518" t="s">
        <v>514</v>
      </c>
      <c r="AK6" s="546"/>
      <c r="AL6" s="518" t="s">
        <v>515</v>
      </c>
      <c r="AM6" s="546"/>
      <c r="AN6" s="544" t="s">
        <v>478</v>
      </c>
      <c r="AO6" s="545"/>
      <c r="AP6" s="516" t="s">
        <v>516</v>
      </c>
      <c r="AQ6" s="517"/>
      <c r="AR6" s="502"/>
      <c r="AS6" s="503"/>
      <c r="AT6" s="296"/>
    </row>
    <row r="7" spans="1:46" s="19" customFormat="1" ht="16.5" customHeight="1">
      <c r="A7" s="298">
        <v>1</v>
      </c>
      <c r="B7" s="299" t="s">
        <v>235</v>
      </c>
      <c r="C7" s="300">
        <v>1.9</v>
      </c>
      <c r="D7" s="299" t="s">
        <v>235</v>
      </c>
      <c r="E7" s="301">
        <v>3.85</v>
      </c>
      <c r="F7" s="302" t="s">
        <v>263</v>
      </c>
      <c r="G7" s="303">
        <v>3451.6</v>
      </c>
      <c r="H7" s="299" t="s">
        <v>263</v>
      </c>
      <c r="I7" s="304">
        <v>3451.6</v>
      </c>
      <c r="J7" s="302" t="s">
        <v>265</v>
      </c>
      <c r="K7" s="305">
        <v>118.8</v>
      </c>
      <c r="L7" s="299" t="s">
        <v>256</v>
      </c>
      <c r="M7" s="306">
        <v>3.57</v>
      </c>
      <c r="N7" s="302" t="s">
        <v>247</v>
      </c>
      <c r="O7" s="303">
        <v>6.8</v>
      </c>
      <c r="P7" s="299" t="s">
        <v>240</v>
      </c>
      <c r="Q7" s="307">
        <v>12.5</v>
      </c>
      <c r="R7" s="302" t="s">
        <v>271</v>
      </c>
      <c r="S7" s="308">
        <v>16</v>
      </c>
      <c r="T7" s="279" t="s">
        <v>235</v>
      </c>
      <c r="U7" s="301">
        <v>1.63</v>
      </c>
      <c r="V7" s="302" t="s">
        <v>265</v>
      </c>
      <c r="W7" s="300">
        <v>9.25</v>
      </c>
      <c r="X7" s="299" t="s">
        <v>265</v>
      </c>
      <c r="Y7" s="301">
        <v>9.72</v>
      </c>
      <c r="Z7" s="302" t="s">
        <v>265</v>
      </c>
      <c r="AA7" s="300">
        <v>18.97</v>
      </c>
      <c r="AB7" s="299" t="s">
        <v>263</v>
      </c>
      <c r="AC7" s="304">
        <v>17.2</v>
      </c>
      <c r="AD7" s="302" t="s">
        <v>265</v>
      </c>
      <c r="AE7" s="303">
        <v>70.1</v>
      </c>
      <c r="AF7" s="299" t="s">
        <v>270</v>
      </c>
      <c r="AG7" s="309">
        <v>36.6</v>
      </c>
      <c r="AH7" s="302" t="s">
        <v>275</v>
      </c>
      <c r="AI7" s="303">
        <v>27.2</v>
      </c>
      <c r="AJ7" s="299" t="s">
        <v>271</v>
      </c>
      <c r="AK7" s="304">
        <v>73.1</v>
      </c>
      <c r="AL7" s="302" t="s">
        <v>271</v>
      </c>
      <c r="AM7" s="303">
        <v>99.9</v>
      </c>
      <c r="AN7" s="299" t="s">
        <v>268</v>
      </c>
      <c r="AO7" s="304">
        <v>326.4</v>
      </c>
      <c r="AP7" s="302" t="s">
        <v>270</v>
      </c>
      <c r="AQ7" s="310">
        <v>51.7</v>
      </c>
      <c r="AR7" s="311" t="s">
        <v>268</v>
      </c>
      <c r="AS7" s="312">
        <v>56</v>
      </c>
      <c r="AT7" s="279"/>
    </row>
    <row r="8" spans="1:46" s="19" customFormat="1" ht="16.5" customHeight="1">
      <c r="A8" s="298">
        <v>2</v>
      </c>
      <c r="B8" s="299" t="s">
        <v>257</v>
      </c>
      <c r="C8" s="300">
        <v>1.24</v>
      </c>
      <c r="D8" s="299" t="s">
        <v>261</v>
      </c>
      <c r="E8" s="300">
        <v>2.82</v>
      </c>
      <c r="F8" s="299" t="s">
        <v>247</v>
      </c>
      <c r="G8" s="303">
        <v>2914.1</v>
      </c>
      <c r="H8" s="299" t="s">
        <v>247</v>
      </c>
      <c r="I8" s="303">
        <v>2914.1</v>
      </c>
      <c r="J8" s="299" t="s">
        <v>275</v>
      </c>
      <c r="K8" s="305">
        <v>111.1</v>
      </c>
      <c r="L8" s="299" t="s">
        <v>260</v>
      </c>
      <c r="M8" s="313">
        <v>3.42</v>
      </c>
      <c r="N8" s="299" t="s">
        <v>240</v>
      </c>
      <c r="O8" s="303">
        <v>6.3</v>
      </c>
      <c r="P8" s="299" t="s">
        <v>275</v>
      </c>
      <c r="Q8" s="314">
        <v>12.3</v>
      </c>
      <c r="R8" s="299" t="s">
        <v>270</v>
      </c>
      <c r="S8" s="308">
        <v>14</v>
      </c>
      <c r="T8" s="279" t="s">
        <v>261</v>
      </c>
      <c r="U8" s="300">
        <v>0.91</v>
      </c>
      <c r="V8" s="299" t="s">
        <v>235</v>
      </c>
      <c r="W8" s="300">
        <v>9.22</v>
      </c>
      <c r="X8" s="299" t="s">
        <v>235</v>
      </c>
      <c r="Y8" s="300">
        <v>7.59</v>
      </c>
      <c r="Z8" s="299" t="s">
        <v>235</v>
      </c>
      <c r="AA8" s="300">
        <v>16.82</v>
      </c>
      <c r="AB8" s="299" t="s">
        <v>260</v>
      </c>
      <c r="AC8" s="303">
        <v>16.4</v>
      </c>
      <c r="AD8" s="299" t="s">
        <v>238</v>
      </c>
      <c r="AE8" s="303">
        <v>67.7</v>
      </c>
      <c r="AF8" s="299" t="s">
        <v>271</v>
      </c>
      <c r="AG8" s="315">
        <v>36.6</v>
      </c>
      <c r="AH8" s="299" t="s">
        <v>271</v>
      </c>
      <c r="AI8" s="303">
        <v>26.7</v>
      </c>
      <c r="AJ8" s="299" t="s">
        <v>270</v>
      </c>
      <c r="AK8" s="303">
        <v>71.6</v>
      </c>
      <c r="AL8" s="299" t="s">
        <v>270</v>
      </c>
      <c r="AM8" s="303">
        <v>95.6</v>
      </c>
      <c r="AN8" s="299" t="s">
        <v>270</v>
      </c>
      <c r="AO8" s="303">
        <v>298.4</v>
      </c>
      <c r="AP8" s="299" t="s">
        <v>268</v>
      </c>
      <c r="AQ8" s="310">
        <v>51.6</v>
      </c>
      <c r="AR8" s="316" t="s">
        <v>270</v>
      </c>
      <c r="AS8" s="312">
        <v>55.6</v>
      </c>
      <c r="AT8" s="279"/>
    </row>
    <row r="9" spans="1:46" s="19" customFormat="1" ht="16.5" customHeight="1">
      <c r="A9" s="298">
        <v>3</v>
      </c>
      <c r="B9" s="299" t="s">
        <v>240</v>
      </c>
      <c r="C9" s="300">
        <v>1.23</v>
      </c>
      <c r="D9" s="299" t="s">
        <v>256</v>
      </c>
      <c r="E9" s="300">
        <v>2.53</v>
      </c>
      <c r="F9" s="299" t="s">
        <v>248</v>
      </c>
      <c r="G9" s="303">
        <v>2205.5</v>
      </c>
      <c r="H9" s="299" t="s">
        <v>225</v>
      </c>
      <c r="I9" s="303">
        <v>2898</v>
      </c>
      <c r="J9" s="299" t="s">
        <v>257</v>
      </c>
      <c r="K9" s="305">
        <v>101.6</v>
      </c>
      <c r="L9" s="299" t="s">
        <v>245</v>
      </c>
      <c r="M9" s="313">
        <v>3.4</v>
      </c>
      <c r="N9" s="299" t="s">
        <v>257</v>
      </c>
      <c r="O9" s="303">
        <v>4.2</v>
      </c>
      <c r="P9" s="299" t="s">
        <v>247</v>
      </c>
      <c r="Q9" s="314">
        <v>11.9</v>
      </c>
      <c r="R9" s="299" t="s">
        <v>269</v>
      </c>
      <c r="S9" s="308">
        <v>13.3</v>
      </c>
      <c r="T9" s="279" t="s">
        <v>257</v>
      </c>
      <c r="U9" s="300">
        <v>0.83</v>
      </c>
      <c r="V9" s="299" t="s">
        <v>247</v>
      </c>
      <c r="W9" s="300">
        <v>6.8</v>
      </c>
      <c r="X9" s="299" t="s">
        <v>247</v>
      </c>
      <c r="Y9" s="300">
        <v>6.9</v>
      </c>
      <c r="Z9" s="299" t="s">
        <v>247</v>
      </c>
      <c r="AA9" s="300">
        <v>13.71</v>
      </c>
      <c r="AB9" s="299" t="s">
        <v>261</v>
      </c>
      <c r="AC9" s="303">
        <v>16.4</v>
      </c>
      <c r="AD9" s="299" t="s">
        <v>247</v>
      </c>
      <c r="AE9" s="303">
        <v>67.6</v>
      </c>
      <c r="AF9" s="299" t="s">
        <v>268</v>
      </c>
      <c r="AG9" s="315">
        <v>35.1</v>
      </c>
      <c r="AH9" s="299" t="s">
        <v>261</v>
      </c>
      <c r="AI9" s="303">
        <v>25.9</v>
      </c>
      <c r="AJ9" s="299" t="s">
        <v>268</v>
      </c>
      <c r="AK9" s="303">
        <v>64.7</v>
      </c>
      <c r="AL9" s="299" t="s">
        <v>268</v>
      </c>
      <c r="AM9" s="303">
        <v>84.6</v>
      </c>
      <c r="AN9" s="299" t="s">
        <v>271</v>
      </c>
      <c r="AO9" s="303">
        <v>273.6</v>
      </c>
      <c r="AP9" s="299" t="s">
        <v>271</v>
      </c>
      <c r="AQ9" s="310">
        <v>51.3</v>
      </c>
      <c r="AR9" s="316" t="s">
        <v>271</v>
      </c>
      <c r="AS9" s="312">
        <v>55.3</v>
      </c>
      <c r="AT9" s="279"/>
    </row>
    <row r="10" spans="1:46" s="19" customFormat="1" ht="16.5" customHeight="1">
      <c r="A10" s="298">
        <v>4</v>
      </c>
      <c r="B10" s="299" t="s">
        <v>261</v>
      </c>
      <c r="C10" s="300">
        <v>0.8</v>
      </c>
      <c r="D10" s="299" t="s">
        <v>240</v>
      </c>
      <c r="E10" s="300">
        <v>2.32</v>
      </c>
      <c r="F10" s="299" t="s">
        <v>225</v>
      </c>
      <c r="G10" s="303">
        <v>2033.9</v>
      </c>
      <c r="H10" s="299" t="s">
        <v>228</v>
      </c>
      <c r="I10" s="303">
        <v>2698.8</v>
      </c>
      <c r="J10" s="299" t="s">
        <v>240</v>
      </c>
      <c r="K10" s="305">
        <v>100.7</v>
      </c>
      <c r="L10" s="299" t="s">
        <v>250</v>
      </c>
      <c r="M10" s="313">
        <v>3.39</v>
      </c>
      <c r="N10" s="299" t="s">
        <v>263</v>
      </c>
      <c r="O10" s="303">
        <v>4.2</v>
      </c>
      <c r="P10" s="299" t="s">
        <v>256</v>
      </c>
      <c r="Q10" s="314">
        <v>11.3</v>
      </c>
      <c r="R10" s="299" t="s">
        <v>259</v>
      </c>
      <c r="S10" s="308">
        <v>12.9</v>
      </c>
      <c r="T10" s="279" t="s">
        <v>240</v>
      </c>
      <c r="U10" s="300">
        <v>0.6</v>
      </c>
      <c r="V10" s="299" t="s">
        <v>263</v>
      </c>
      <c r="W10" s="300">
        <v>6.68</v>
      </c>
      <c r="X10" s="299" t="s">
        <v>263</v>
      </c>
      <c r="Y10" s="300">
        <v>6.79</v>
      </c>
      <c r="Z10" s="299" t="s">
        <v>263</v>
      </c>
      <c r="AA10" s="300">
        <v>13.47</v>
      </c>
      <c r="AB10" s="299" t="s">
        <v>240</v>
      </c>
      <c r="AC10" s="303">
        <v>16.2</v>
      </c>
      <c r="AD10" s="299" t="s">
        <v>240</v>
      </c>
      <c r="AE10" s="303">
        <v>67.1</v>
      </c>
      <c r="AF10" s="299" t="s">
        <v>244</v>
      </c>
      <c r="AG10" s="315">
        <v>31.5</v>
      </c>
      <c r="AH10" s="299" t="s">
        <v>555</v>
      </c>
      <c r="AI10" s="303">
        <v>25.9</v>
      </c>
      <c r="AJ10" s="299" t="s">
        <v>244</v>
      </c>
      <c r="AK10" s="303">
        <v>57.1</v>
      </c>
      <c r="AL10" s="299" t="s">
        <v>243</v>
      </c>
      <c r="AM10" s="303">
        <v>81.3</v>
      </c>
      <c r="AN10" s="299" t="s">
        <v>269</v>
      </c>
      <c r="AO10" s="303">
        <v>257.4</v>
      </c>
      <c r="AP10" s="299" t="s">
        <v>241</v>
      </c>
      <c r="AQ10" s="310">
        <v>49.1</v>
      </c>
      <c r="AR10" s="316" t="s">
        <v>241</v>
      </c>
      <c r="AS10" s="312">
        <v>52.7</v>
      </c>
      <c r="AT10" s="279"/>
    </row>
    <row r="11" spans="1:46" s="19" customFormat="1" ht="16.5" customHeight="1">
      <c r="A11" s="298">
        <v>5</v>
      </c>
      <c r="B11" s="299" t="s">
        <v>238</v>
      </c>
      <c r="C11" s="300">
        <v>0.79</v>
      </c>
      <c r="D11" s="299" t="s">
        <v>238</v>
      </c>
      <c r="E11" s="300">
        <v>2.11</v>
      </c>
      <c r="F11" s="299" t="s">
        <v>240</v>
      </c>
      <c r="G11" s="303">
        <v>1808.4</v>
      </c>
      <c r="H11" s="299" t="s">
        <v>248</v>
      </c>
      <c r="I11" s="303">
        <v>2205.5</v>
      </c>
      <c r="J11" s="299" t="s">
        <v>235</v>
      </c>
      <c r="K11" s="305">
        <v>99.4</v>
      </c>
      <c r="L11" s="299" t="s">
        <v>266</v>
      </c>
      <c r="M11" s="313">
        <v>3.38</v>
      </c>
      <c r="N11" s="299" t="s">
        <v>235</v>
      </c>
      <c r="O11" s="303">
        <v>2.7</v>
      </c>
      <c r="P11" s="299" t="s">
        <v>257</v>
      </c>
      <c r="Q11" s="314">
        <v>11.2</v>
      </c>
      <c r="R11" s="299" t="s">
        <v>268</v>
      </c>
      <c r="S11" s="308">
        <v>12.9</v>
      </c>
      <c r="T11" s="279" t="s">
        <v>238</v>
      </c>
      <c r="U11" s="300">
        <v>0.52</v>
      </c>
      <c r="V11" s="299" t="s">
        <v>240</v>
      </c>
      <c r="W11" s="300">
        <v>6.45</v>
      </c>
      <c r="X11" s="299" t="s">
        <v>240</v>
      </c>
      <c r="Y11" s="300">
        <v>5.85</v>
      </c>
      <c r="Z11" s="299" t="s">
        <v>240</v>
      </c>
      <c r="AA11" s="300">
        <v>12.31</v>
      </c>
      <c r="AB11" s="299" t="s">
        <v>256</v>
      </c>
      <c r="AC11" s="303">
        <v>16.2</v>
      </c>
      <c r="AD11" s="299" t="s">
        <v>235</v>
      </c>
      <c r="AE11" s="303">
        <v>66.4</v>
      </c>
      <c r="AF11" s="299" t="s">
        <v>241</v>
      </c>
      <c r="AG11" s="315">
        <v>31.3</v>
      </c>
      <c r="AH11" s="299" t="s">
        <v>260</v>
      </c>
      <c r="AI11" s="303">
        <v>25.5</v>
      </c>
      <c r="AJ11" s="299" t="s">
        <v>243</v>
      </c>
      <c r="AK11" s="303">
        <v>56.5</v>
      </c>
      <c r="AL11" s="299" t="s">
        <v>244</v>
      </c>
      <c r="AM11" s="303">
        <v>80.9</v>
      </c>
      <c r="AN11" s="299" t="s">
        <v>241</v>
      </c>
      <c r="AO11" s="303">
        <v>239.2</v>
      </c>
      <c r="AP11" s="299" t="s">
        <v>244</v>
      </c>
      <c r="AQ11" s="310">
        <v>49.1</v>
      </c>
      <c r="AR11" s="316" t="s">
        <v>244</v>
      </c>
      <c r="AS11" s="312">
        <v>52.7</v>
      </c>
      <c r="AT11" s="279"/>
    </row>
    <row r="12" spans="1:46" s="19" customFormat="1" ht="16.5" customHeight="1">
      <c r="A12" s="298">
        <v>6</v>
      </c>
      <c r="B12" s="299" t="s">
        <v>256</v>
      </c>
      <c r="C12" s="300">
        <v>0.7</v>
      </c>
      <c r="D12" s="299" t="s">
        <v>257</v>
      </c>
      <c r="E12" s="300">
        <v>2.02</v>
      </c>
      <c r="F12" s="299" t="s">
        <v>237</v>
      </c>
      <c r="G12" s="303">
        <v>1652</v>
      </c>
      <c r="H12" s="299" t="s">
        <v>237</v>
      </c>
      <c r="I12" s="303">
        <v>2093.8</v>
      </c>
      <c r="J12" s="299" t="s">
        <v>238</v>
      </c>
      <c r="K12" s="305">
        <v>98.1</v>
      </c>
      <c r="L12" s="299" t="s">
        <v>261</v>
      </c>
      <c r="M12" s="313">
        <v>3.34</v>
      </c>
      <c r="N12" s="299" t="s">
        <v>238</v>
      </c>
      <c r="O12" s="303">
        <v>2.7</v>
      </c>
      <c r="P12" s="299" t="s">
        <v>263</v>
      </c>
      <c r="Q12" s="314">
        <v>10.2</v>
      </c>
      <c r="R12" s="299" t="s">
        <v>241</v>
      </c>
      <c r="S12" s="308">
        <v>12.5</v>
      </c>
      <c r="T12" s="279" t="s">
        <v>256</v>
      </c>
      <c r="U12" s="300">
        <v>0.51</v>
      </c>
      <c r="V12" s="299" t="s">
        <v>238</v>
      </c>
      <c r="W12" s="300">
        <v>6.34</v>
      </c>
      <c r="X12" s="299" t="s">
        <v>238</v>
      </c>
      <c r="Y12" s="300">
        <v>5.82</v>
      </c>
      <c r="Z12" s="299" t="s">
        <v>238</v>
      </c>
      <c r="AA12" s="300">
        <v>12.16</v>
      </c>
      <c r="AB12" s="299" t="s">
        <v>247</v>
      </c>
      <c r="AC12" s="303">
        <v>16</v>
      </c>
      <c r="AD12" s="299" t="s">
        <v>263</v>
      </c>
      <c r="AE12" s="303">
        <v>66.2</v>
      </c>
      <c r="AF12" s="299" t="s">
        <v>243</v>
      </c>
      <c r="AG12" s="315">
        <v>31.2</v>
      </c>
      <c r="AH12" s="299" t="s">
        <v>256</v>
      </c>
      <c r="AI12" s="303">
        <v>24.9</v>
      </c>
      <c r="AJ12" s="299" t="s">
        <v>241</v>
      </c>
      <c r="AK12" s="303">
        <v>56.4</v>
      </c>
      <c r="AL12" s="299" t="s">
        <v>241</v>
      </c>
      <c r="AM12" s="303">
        <v>80</v>
      </c>
      <c r="AN12" s="299" t="s">
        <v>244</v>
      </c>
      <c r="AO12" s="303">
        <v>239.1</v>
      </c>
      <c r="AP12" s="299" t="s">
        <v>269</v>
      </c>
      <c r="AQ12" s="310">
        <v>49.1</v>
      </c>
      <c r="AR12" s="316" t="s">
        <v>269</v>
      </c>
      <c r="AS12" s="312">
        <v>52.5</v>
      </c>
      <c r="AT12" s="279"/>
    </row>
    <row r="13" spans="1:46" s="19" customFormat="1" ht="16.5" customHeight="1">
      <c r="A13" s="298">
        <v>7</v>
      </c>
      <c r="B13" s="299" t="s">
        <v>247</v>
      </c>
      <c r="C13" s="300">
        <v>0.58</v>
      </c>
      <c r="D13" s="299" t="s">
        <v>273</v>
      </c>
      <c r="E13" s="300">
        <v>1.92</v>
      </c>
      <c r="F13" s="299" t="s">
        <v>228</v>
      </c>
      <c r="G13" s="303">
        <v>1256.5</v>
      </c>
      <c r="H13" s="299" t="s">
        <v>238</v>
      </c>
      <c r="I13" s="303">
        <v>1927</v>
      </c>
      <c r="J13" s="299" t="s">
        <v>247</v>
      </c>
      <c r="K13" s="305">
        <v>97.2</v>
      </c>
      <c r="L13" s="299" t="s">
        <v>242</v>
      </c>
      <c r="M13" s="313">
        <v>3.26</v>
      </c>
      <c r="N13" s="299" t="s">
        <v>237</v>
      </c>
      <c r="O13" s="303">
        <v>2.2</v>
      </c>
      <c r="P13" s="299" t="s">
        <v>248</v>
      </c>
      <c r="Q13" s="314">
        <v>10</v>
      </c>
      <c r="R13" s="299" t="s">
        <v>231</v>
      </c>
      <c r="S13" s="308">
        <v>11.9</v>
      </c>
      <c r="T13" s="279" t="s">
        <v>233</v>
      </c>
      <c r="U13" s="300">
        <v>0.36</v>
      </c>
      <c r="V13" s="299" t="s">
        <v>233</v>
      </c>
      <c r="W13" s="300">
        <v>5.77</v>
      </c>
      <c r="X13" s="299" t="s">
        <v>233</v>
      </c>
      <c r="Y13" s="300">
        <v>5.42</v>
      </c>
      <c r="Z13" s="299" t="s">
        <v>233</v>
      </c>
      <c r="AA13" s="300">
        <v>11.19</v>
      </c>
      <c r="AB13" s="299" t="s">
        <v>275</v>
      </c>
      <c r="AC13" s="303">
        <v>16</v>
      </c>
      <c r="AD13" s="299" t="s">
        <v>228</v>
      </c>
      <c r="AE13" s="303">
        <v>65.6</v>
      </c>
      <c r="AF13" s="299" t="s">
        <v>269</v>
      </c>
      <c r="AG13" s="315">
        <v>31.2</v>
      </c>
      <c r="AH13" s="299" t="s">
        <v>243</v>
      </c>
      <c r="AI13" s="303">
        <v>24.8</v>
      </c>
      <c r="AJ13" s="299" t="s">
        <v>269</v>
      </c>
      <c r="AK13" s="303">
        <v>55.1</v>
      </c>
      <c r="AL13" s="299" t="s">
        <v>269</v>
      </c>
      <c r="AM13" s="303">
        <v>76.5</v>
      </c>
      <c r="AN13" s="299" t="s">
        <v>253</v>
      </c>
      <c r="AO13" s="303">
        <v>239.1</v>
      </c>
      <c r="AP13" s="299" t="s">
        <v>243</v>
      </c>
      <c r="AQ13" s="310">
        <v>48.8</v>
      </c>
      <c r="AR13" s="316" t="s">
        <v>243</v>
      </c>
      <c r="AS13" s="312">
        <v>51.8</v>
      </c>
      <c r="AT13" s="279"/>
    </row>
    <row r="14" spans="1:46" s="19" customFormat="1" ht="16.5" customHeight="1">
      <c r="A14" s="298">
        <v>8</v>
      </c>
      <c r="B14" s="299" t="s">
        <v>233</v>
      </c>
      <c r="C14" s="300">
        <v>0.43</v>
      </c>
      <c r="D14" s="299" t="s">
        <v>247</v>
      </c>
      <c r="E14" s="300">
        <v>1.68</v>
      </c>
      <c r="F14" s="299" t="s">
        <v>233</v>
      </c>
      <c r="G14" s="303">
        <v>1250.8</v>
      </c>
      <c r="H14" s="299" t="s">
        <v>240</v>
      </c>
      <c r="I14" s="303">
        <v>1808.4</v>
      </c>
      <c r="J14" s="299" t="s">
        <v>273</v>
      </c>
      <c r="K14" s="305">
        <v>97</v>
      </c>
      <c r="L14" s="299" t="s">
        <v>270</v>
      </c>
      <c r="M14" s="313">
        <v>3.22</v>
      </c>
      <c r="N14" s="299" t="s">
        <v>255</v>
      </c>
      <c r="O14" s="303">
        <v>1.9</v>
      </c>
      <c r="P14" s="299" t="s">
        <v>237</v>
      </c>
      <c r="Q14" s="314">
        <v>9.8</v>
      </c>
      <c r="R14" s="299" t="s">
        <v>243</v>
      </c>
      <c r="S14" s="308">
        <v>11.9</v>
      </c>
      <c r="T14" s="279" t="s">
        <v>226</v>
      </c>
      <c r="U14" s="300">
        <v>0.2</v>
      </c>
      <c r="V14" s="299" t="s">
        <v>248</v>
      </c>
      <c r="W14" s="300">
        <v>4.94</v>
      </c>
      <c r="X14" s="299" t="s">
        <v>275</v>
      </c>
      <c r="Y14" s="300">
        <v>5.06</v>
      </c>
      <c r="Z14" s="299" t="s">
        <v>248</v>
      </c>
      <c r="AA14" s="300">
        <v>9.83</v>
      </c>
      <c r="AB14" s="299" t="s">
        <v>257</v>
      </c>
      <c r="AC14" s="303">
        <v>15.8</v>
      </c>
      <c r="AD14" s="299" t="s">
        <v>257</v>
      </c>
      <c r="AE14" s="303">
        <v>65.6</v>
      </c>
      <c r="AF14" s="299" t="s">
        <v>253</v>
      </c>
      <c r="AG14" s="315">
        <v>28.4</v>
      </c>
      <c r="AH14" s="299" t="s">
        <v>227</v>
      </c>
      <c r="AI14" s="303">
        <v>24.3</v>
      </c>
      <c r="AJ14" s="299" t="s">
        <v>253</v>
      </c>
      <c r="AK14" s="303">
        <v>47.6</v>
      </c>
      <c r="AL14" s="299" t="s">
        <v>275</v>
      </c>
      <c r="AM14" s="303">
        <v>70.3</v>
      </c>
      <c r="AN14" s="299" t="s">
        <v>243</v>
      </c>
      <c r="AO14" s="303">
        <v>227.5</v>
      </c>
      <c r="AP14" s="299" t="s">
        <v>253</v>
      </c>
      <c r="AQ14" s="310">
        <v>48.2</v>
      </c>
      <c r="AR14" s="316" t="s">
        <v>253</v>
      </c>
      <c r="AS14" s="312">
        <v>51.5</v>
      </c>
      <c r="AT14" s="279"/>
    </row>
    <row r="15" spans="1:46" s="19" customFormat="1" ht="16.5" customHeight="1">
      <c r="A15" s="298">
        <v>9</v>
      </c>
      <c r="B15" s="299" t="s">
        <v>263</v>
      </c>
      <c r="C15" s="300">
        <v>0.3</v>
      </c>
      <c r="D15" s="299" t="s">
        <v>226</v>
      </c>
      <c r="E15" s="300">
        <v>1.62</v>
      </c>
      <c r="F15" s="299" t="s">
        <v>238</v>
      </c>
      <c r="G15" s="303">
        <v>1130</v>
      </c>
      <c r="H15" s="299" t="s">
        <v>236</v>
      </c>
      <c r="I15" s="303">
        <v>1751.6</v>
      </c>
      <c r="J15" s="299" t="s">
        <v>267</v>
      </c>
      <c r="K15" s="305">
        <v>96.4</v>
      </c>
      <c r="L15" s="299" t="s">
        <v>257</v>
      </c>
      <c r="M15" s="313">
        <v>3.18</v>
      </c>
      <c r="N15" s="299" t="s">
        <v>256</v>
      </c>
      <c r="O15" s="303">
        <v>1.9</v>
      </c>
      <c r="P15" s="299" t="s">
        <v>235</v>
      </c>
      <c r="Q15" s="314">
        <v>9.5</v>
      </c>
      <c r="R15" s="299" t="s">
        <v>275</v>
      </c>
      <c r="S15" s="308">
        <v>11.8</v>
      </c>
      <c r="T15" s="279" t="s">
        <v>252</v>
      </c>
      <c r="U15" s="300">
        <v>0.13</v>
      </c>
      <c r="V15" s="299" t="s">
        <v>256</v>
      </c>
      <c r="W15" s="300">
        <v>4.9</v>
      </c>
      <c r="X15" s="299" t="s">
        <v>248</v>
      </c>
      <c r="Y15" s="300">
        <v>4.89</v>
      </c>
      <c r="Z15" s="299" t="s">
        <v>275</v>
      </c>
      <c r="AA15" s="300">
        <v>9.56</v>
      </c>
      <c r="AB15" s="299" t="s">
        <v>233</v>
      </c>
      <c r="AC15" s="303">
        <v>15.3</v>
      </c>
      <c r="AD15" s="299" t="s">
        <v>237</v>
      </c>
      <c r="AE15" s="303">
        <v>65.5</v>
      </c>
      <c r="AF15" s="299" t="s">
        <v>259</v>
      </c>
      <c r="AG15" s="315">
        <v>27.6</v>
      </c>
      <c r="AH15" s="299" t="s">
        <v>240</v>
      </c>
      <c r="AI15" s="303">
        <v>24.2</v>
      </c>
      <c r="AJ15" s="299" t="s">
        <v>234</v>
      </c>
      <c r="AK15" s="303">
        <v>46.5</v>
      </c>
      <c r="AL15" s="299" t="s">
        <v>234</v>
      </c>
      <c r="AM15" s="303">
        <v>69.5</v>
      </c>
      <c r="AN15" s="299" t="s">
        <v>259</v>
      </c>
      <c r="AO15" s="303">
        <v>224</v>
      </c>
      <c r="AP15" s="299" t="s">
        <v>259</v>
      </c>
      <c r="AQ15" s="310">
        <v>47.5</v>
      </c>
      <c r="AR15" s="316" t="s">
        <v>259</v>
      </c>
      <c r="AS15" s="312">
        <v>50.4</v>
      </c>
      <c r="AT15" s="279"/>
    </row>
    <row r="16" spans="1:46" s="19" customFormat="1" ht="16.5" customHeight="1">
      <c r="A16" s="298">
        <v>10</v>
      </c>
      <c r="B16" s="299" t="s">
        <v>237</v>
      </c>
      <c r="C16" s="300">
        <v>0.28</v>
      </c>
      <c r="D16" s="299" t="s">
        <v>228</v>
      </c>
      <c r="E16" s="300">
        <v>1.53</v>
      </c>
      <c r="F16" s="299" t="s">
        <v>255</v>
      </c>
      <c r="G16" s="303">
        <v>1094.5</v>
      </c>
      <c r="H16" s="299" t="s">
        <v>226</v>
      </c>
      <c r="I16" s="303">
        <v>1686.4</v>
      </c>
      <c r="J16" s="299" t="s">
        <v>237</v>
      </c>
      <c r="K16" s="305">
        <v>96.3</v>
      </c>
      <c r="L16" s="299" t="s">
        <v>255</v>
      </c>
      <c r="M16" s="313">
        <v>3.15</v>
      </c>
      <c r="N16" s="299" t="s">
        <v>248</v>
      </c>
      <c r="O16" s="303">
        <v>1.8</v>
      </c>
      <c r="P16" s="299" t="s">
        <v>238</v>
      </c>
      <c r="Q16" s="314">
        <v>9.5</v>
      </c>
      <c r="R16" s="299" t="s">
        <v>244</v>
      </c>
      <c r="S16" s="308">
        <v>11.3</v>
      </c>
      <c r="T16" s="279" t="s">
        <v>242</v>
      </c>
      <c r="U16" s="300">
        <v>0.12</v>
      </c>
      <c r="V16" s="299" t="s">
        <v>226</v>
      </c>
      <c r="W16" s="300">
        <v>4.7</v>
      </c>
      <c r="X16" s="299" t="s">
        <v>232</v>
      </c>
      <c r="Y16" s="300">
        <v>4.69</v>
      </c>
      <c r="Z16" s="299" t="s">
        <v>237</v>
      </c>
      <c r="AA16" s="300">
        <v>9.31</v>
      </c>
      <c r="AB16" s="299" t="s">
        <v>235</v>
      </c>
      <c r="AC16" s="303">
        <v>15.3</v>
      </c>
      <c r="AD16" s="299" t="s">
        <v>233</v>
      </c>
      <c r="AE16" s="303">
        <v>65.4</v>
      </c>
      <c r="AF16" s="299" t="s">
        <v>234</v>
      </c>
      <c r="AG16" s="315">
        <v>27.4</v>
      </c>
      <c r="AH16" s="299" t="s">
        <v>257</v>
      </c>
      <c r="AI16" s="303">
        <v>24.1</v>
      </c>
      <c r="AJ16" s="299" t="s">
        <v>259</v>
      </c>
      <c r="AK16" s="303">
        <v>45.9</v>
      </c>
      <c r="AL16" s="299" t="s">
        <v>230</v>
      </c>
      <c r="AM16" s="303">
        <v>67.7</v>
      </c>
      <c r="AN16" s="299" t="s">
        <v>231</v>
      </c>
      <c r="AO16" s="303">
        <v>216.8</v>
      </c>
      <c r="AP16" s="299" t="s">
        <v>231</v>
      </c>
      <c r="AQ16" s="310">
        <v>47</v>
      </c>
      <c r="AR16" s="316" t="s">
        <v>231</v>
      </c>
      <c r="AS16" s="312">
        <v>49.6</v>
      </c>
      <c r="AT16" s="279"/>
    </row>
    <row r="17" spans="1:46" s="19" customFormat="1" ht="16.5" customHeight="1">
      <c r="A17" s="298">
        <v>11</v>
      </c>
      <c r="B17" s="299" t="s">
        <v>248</v>
      </c>
      <c r="C17" s="300">
        <v>0.23</v>
      </c>
      <c r="D17" s="299" t="s">
        <v>229</v>
      </c>
      <c r="E17" s="300">
        <v>1.49</v>
      </c>
      <c r="F17" s="299" t="s">
        <v>257</v>
      </c>
      <c r="G17" s="303">
        <v>849.6</v>
      </c>
      <c r="H17" s="299" t="s">
        <v>233</v>
      </c>
      <c r="I17" s="303">
        <v>1250.8</v>
      </c>
      <c r="J17" s="299" t="s">
        <v>255</v>
      </c>
      <c r="K17" s="305">
        <v>96.3</v>
      </c>
      <c r="L17" s="299" t="s">
        <v>267</v>
      </c>
      <c r="M17" s="313">
        <v>3.15</v>
      </c>
      <c r="N17" s="299" t="s">
        <v>233</v>
      </c>
      <c r="O17" s="303">
        <v>0.7</v>
      </c>
      <c r="P17" s="299" t="s">
        <v>226</v>
      </c>
      <c r="Q17" s="314">
        <v>9.2</v>
      </c>
      <c r="R17" s="299" t="s">
        <v>234</v>
      </c>
      <c r="S17" s="308">
        <v>11</v>
      </c>
      <c r="T17" s="279" t="s">
        <v>229</v>
      </c>
      <c r="U17" s="300">
        <v>0.07</v>
      </c>
      <c r="V17" s="299" t="s">
        <v>237</v>
      </c>
      <c r="W17" s="300">
        <v>4.68</v>
      </c>
      <c r="X17" s="299" t="s">
        <v>255</v>
      </c>
      <c r="Y17" s="300">
        <v>4.64</v>
      </c>
      <c r="Z17" s="299" t="s">
        <v>256</v>
      </c>
      <c r="AA17" s="300">
        <v>9.29</v>
      </c>
      <c r="AB17" s="299" t="s">
        <v>237</v>
      </c>
      <c r="AC17" s="303">
        <v>15.2</v>
      </c>
      <c r="AD17" s="299" t="s">
        <v>245</v>
      </c>
      <c r="AE17" s="303">
        <v>65</v>
      </c>
      <c r="AF17" s="299" t="s">
        <v>230</v>
      </c>
      <c r="AG17" s="315">
        <v>26.3</v>
      </c>
      <c r="AH17" s="299" t="s">
        <v>270</v>
      </c>
      <c r="AI17" s="303">
        <v>24</v>
      </c>
      <c r="AJ17" s="299" t="s">
        <v>230</v>
      </c>
      <c r="AK17" s="303">
        <v>44.1</v>
      </c>
      <c r="AL17" s="299" t="s">
        <v>253</v>
      </c>
      <c r="AM17" s="303">
        <v>67.5</v>
      </c>
      <c r="AN17" s="299" t="s">
        <v>234</v>
      </c>
      <c r="AO17" s="303">
        <v>201.9</v>
      </c>
      <c r="AP17" s="299" t="s">
        <v>234</v>
      </c>
      <c r="AQ17" s="310">
        <v>47</v>
      </c>
      <c r="AR17" s="316" t="s">
        <v>234</v>
      </c>
      <c r="AS17" s="312">
        <v>49.4</v>
      </c>
      <c r="AT17" s="279"/>
    </row>
    <row r="18" spans="1:46" s="19" customFormat="1" ht="16.5" customHeight="1">
      <c r="A18" s="298">
        <v>12</v>
      </c>
      <c r="B18" s="299" t="s">
        <v>226</v>
      </c>
      <c r="C18" s="300">
        <v>0.22</v>
      </c>
      <c r="D18" s="299" t="s">
        <v>231</v>
      </c>
      <c r="E18" s="300">
        <v>1.4</v>
      </c>
      <c r="F18" s="299" t="s">
        <v>226</v>
      </c>
      <c r="G18" s="303">
        <v>789</v>
      </c>
      <c r="H18" s="299" t="s">
        <v>235</v>
      </c>
      <c r="I18" s="303">
        <v>1233</v>
      </c>
      <c r="J18" s="299" t="s">
        <v>256</v>
      </c>
      <c r="K18" s="305">
        <v>96</v>
      </c>
      <c r="L18" s="299" t="s">
        <v>268</v>
      </c>
      <c r="M18" s="313">
        <v>3.13</v>
      </c>
      <c r="N18" s="299" t="s">
        <v>275</v>
      </c>
      <c r="O18" s="303">
        <v>0.5</v>
      </c>
      <c r="P18" s="299" t="s">
        <v>227</v>
      </c>
      <c r="Q18" s="314">
        <v>9.1</v>
      </c>
      <c r="R18" s="299" t="s">
        <v>232</v>
      </c>
      <c r="S18" s="308">
        <v>10.8</v>
      </c>
      <c r="T18" s="279" t="s">
        <v>237</v>
      </c>
      <c r="U18" s="300">
        <v>0.06</v>
      </c>
      <c r="V18" s="299" t="s">
        <v>275</v>
      </c>
      <c r="W18" s="300">
        <v>4.5</v>
      </c>
      <c r="X18" s="299" t="s">
        <v>237</v>
      </c>
      <c r="Y18" s="300">
        <v>4.62</v>
      </c>
      <c r="Z18" s="299" t="s">
        <v>226</v>
      </c>
      <c r="AA18" s="300">
        <v>9.21</v>
      </c>
      <c r="AB18" s="299" t="s">
        <v>238</v>
      </c>
      <c r="AC18" s="303">
        <v>15</v>
      </c>
      <c r="AD18" s="299" t="s">
        <v>256</v>
      </c>
      <c r="AE18" s="303">
        <v>65</v>
      </c>
      <c r="AF18" s="299" t="s">
        <v>231</v>
      </c>
      <c r="AG18" s="315">
        <v>26.2</v>
      </c>
      <c r="AH18" s="299" t="s">
        <v>244</v>
      </c>
      <c r="AI18" s="303">
        <v>23.9</v>
      </c>
      <c r="AJ18" s="299" t="s">
        <v>275</v>
      </c>
      <c r="AK18" s="303">
        <v>43</v>
      </c>
      <c r="AL18" s="299" t="s">
        <v>259</v>
      </c>
      <c r="AM18" s="303">
        <v>66.5</v>
      </c>
      <c r="AN18" s="299" t="s">
        <v>236</v>
      </c>
      <c r="AO18" s="303">
        <v>192.2</v>
      </c>
      <c r="AP18" s="299" t="s">
        <v>230</v>
      </c>
      <c r="AQ18" s="310">
        <v>46.1</v>
      </c>
      <c r="AR18" s="316" t="s">
        <v>275</v>
      </c>
      <c r="AS18" s="312">
        <v>48.7</v>
      </c>
      <c r="AT18" s="279"/>
    </row>
    <row r="19" spans="1:46" s="19" customFormat="1" ht="16.5" customHeight="1">
      <c r="A19" s="298">
        <v>13</v>
      </c>
      <c r="B19" s="299" t="s">
        <v>252</v>
      </c>
      <c r="C19" s="300">
        <v>0.14</v>
      </c>
      <c r="D19" s="299" t="s">
        <v>248</v>
      </c>
      <c r="E19" s="300">
        <v>1.37</v>
      </c>
      <c r="F19" s="299" t="s">
        <v>235</v>
      </c>
      <c r="G19" s="303">
        <v>720.4</v>
      </c>
      <c r="H19" s="299" t="s">
        <v>252</v>
      </c>
      <c r="I19" s="303">
        <v>1194.9</v>
      </c>
      <c r="J19" s="299" t="s">
        <v>233</v>
      </c>
      <c r="K19" s="305">
        <v>95.5</v>
      </c>
      <c r="L19" s="299" t="s">
        <v>239</v>
      </c>
      <c r="M19" s="313">
        <v>3.11</v>
      </c>
      <c r="N19" s="299" t="s">
        <v>226</v>
      </c>
      <c r="O19" s="303">
        <v>0.3</v>
      </c>
      <c r="P19" s="299" t="s">
        <v>255</v>
      </c>
      <c r="Q19" s="314">
        <v>9.1</v>
      </c>
      <c r="R19" s="299" t="s">
        <v>273</v>
      </c>
      <c r="S19" s="308">
        <v>10.6</v>
      </c>
      <c r="T19" s="279" t="s">
        <v>248</v>
      </c>
      <c r="U19" s="300">
        <v>0.05</v>
      </c>
      <c r="V19" s="299" t="s">
        <v>232</v>
      </c>
      <c r="W19" s="300">
        <v>4.47</v>
      </c>
      <c r="X19" s="299" t="s">
        <v>226</v>
      </c>
      <c r="Y19" s="300">
        <v>4.51</v>
      </c>
      <c r="Z19" s="299" t="s">
        <v>232</v>
      </c>
      <c r="AA19" s="300">
        <v>9.17</v>
      </c>
      <c r="AB19" s="299" t="s">
        <v>242</v>
      </c>
      <c r="AC19" s="303">
        <v>15</v>
      </c>
      <c r="AD19" s="299" t="s">
        <v>229</v>
      </c>
      <c r="AE19" s="303">
        <v>64.7</v>
      </c>
      <c r="AF19" s="299" t="s">
        <v>236</v>
      </c>
      <c r="AG19" s="315">
        <v>25.4</v>
      </c>
      <c r="AH19" s="299" t="s">
        <v>242</v>
      </c>
      <c r="AI19" s="303">
        <v>23.7</v>
      </c>
      <c r="AJ19" s="299" t="s">
        <v>231</v>
      </c>
      <c r="AK19" s="303">
        <v>42.4</v>
      </c>
      <c r="AL19" s="299" t="s">
        <v>227</v>
      </c>
      <c r="AM19" s="303">
        <v>66.4</v>
      </c>
      <c r="AN19" s="299" t="s">
        <v>230</v>
      </c>
      <c r="AO19" s="303">
        <v>186.9</v>
      </c>
      <c r="AP19" s="299" t="s">
        <v>275</v>
      </c>
      <c r="AQ19" s="310">
        <v>46.1</v>
      </c>
      <c r="AR19" s="316" t="s">
        <v>230</v>
      </c>
      <c r="AS19" s="312">
        <v>47.7</v>
      </c>
      <c r="AT19" s="279"/>
    </row>
    <row r="20" spans="1:46" s="19" customFormat="1" ht="16.5" customHeight="1">
      <c r="A20" s="298">
        <v>14</v>
      </c>
      <c r="B20" s="299" t="s">
        <v>242</v>
      </c>
      <c r="C20" s="300">
        <v>0.08</v>
      </c>
      <c r="D20" s="299" t="s">
        <v>265</v>
      </c>
      <c r="E20" s="300">
        <v>1.31</v>
      </c>
      <c r="F20" s="299" t="s">
        <v>260</v>
      </c>
      <c r="G20" s="303">
        <v>698.5</v>
      </c>
      <c r="H20" s="299" t="s">
        <v>255</v>
      </c>
      <c r="I20" s="303">
        <v>1094.5</v>
      </c>
      <c r="J20" s="299" t="s">
        <v>259</v>
      </c>
      <c r="K20" s="305">
        <v>95.4</v>
      </c>
      <c r="L20" s="299" t="s">
        <v>243</v>
      </c>
      <c r="M20" s="313">
        <v>3.11</v>
      </c>
      <c r="N20" s="299" t="s">
        <v>228</v>
      </c>
      <c r="O20" s="303">
        <v>0.3</v>
      </c>
      <c r="P20" s="299" t="s">
        <v>233</v>
      </c>
      <c r="Q20" s="314">
        <v>9</v>
      </c>
      <c r="R20" s="299" t="s">
        <v>230</v>
      </c>
      <c r="S20" s="308">
        <v>10.4</v>
      </c>
      <c r="T20" s="279" t="s">
        <v>273</v>
      </c>
      <c r="U20" s="300">
        <v>-0.04</v>
      </c>
      <c r="V20" s="299" t="s">
        <v>257</v>
      </c>
      <c r="W20" s="300">
        <v>4.4</v>
      </c>
      <c r="X20" s="299" t="s">
        <v>256</v>
      </c>
      <c r="Y20" s="300">
        <v>4.39</v>
      </c>
      <c r="Z20" s="299" t="s">
        <v>255</v>
      </c>
      <c r="AA20" s="300">
        <v>8.77</v>
      </c>
      <c r="AB20" s="299" t="s">
        <v>226</v>
      </c>
      <c r="AC20" s="303">
        <v>14.7</v>
      </c>
      <c r="AD20" s="299" t="s">
        <v>255</v>
      </c>
      <c r="AE20" s="303">
        <v>64.6</v>
      </c>
      <c r="AF20" s="299" t="s">
        <v>227</v>
      </c>
      <c r="AG20" s="315">
        <v>25.3</v>
      </c>
      <c r="AH20" s="299" t="s">
        <v>247</v>
      </c>
      <c r="AI20" s="303">
        <v>23.7</v>
      </c>
      <c r="AJ20" s="299" t="s">
        <v>227</v>
      </c>
      <c r="AK20" s="303">
        <v>42.1</v>
      </c>
      <c r="AL20" s="299" t="s">
        <v>267</v>
      </c>
      <c r="AM20" s="303">
        <v>65.3</v>
      </c>
      <c r="AN20" s="299" t="s">
        <v>266</v>
      </c>
      <c r="AO20" s="303">
        <v>183.9</v>
      </c>
      <c r="AP20" s="299" t="s">
        <v>236</v>
      </c>
      <c r="AQ20" s="310">
        <v>45.9</v>
      </c>
      <c r="AR20" s="316" t="s">
        <v>239</v>
      </c>
      <c r="AS20" s="312">
        <v>47.7</v>
      </c>
      <c r="AT20" s="279"/>
    </row>
    <row r="21" spans="1:46" s="19" customFormat="1" ht="16.5" customHeight="1">
      <c r="A21" s="298">
        <v>15</v>
      </c>
      <c r="B21" s="299" t="s">
        <v>229</v>
      </c>
      <c r="C21" s="300">
        <v>0.05</v>
      </c>
      <c r="D21" s="299" t="s">
        <v>263</v>
      </c>
      <c r="E21" s="300">
        <v>1.28</v>
      </c>
      <c r="F21" s="299" t="s">
        <v>265</v>
      </c>
      <c r="G21" s="303">
        <v>660.4</v>
      </c>
      <c r="H21" s="299" t="s">
        <v>261</v>
      </c>
      <c r="I21" s="303">
        <v>1079.3</v>
      </c>
      <c r="J21" s="299" t="s">
        <v>229</v>
      </c>
      <c r="K21" s="305">
        <v>95.2</v>
      </c>
      <c r="L21" s="299" t="s">
        <v>269</v>
      </c>
      <c r="M21" s="313">
        <v>3.11</v>
      </c>
      <c r="N21" s="299" t="s">
        <v>260</v>
      </c>
      <c r="O21" s="303">
        <v>0.2</v>
      </c>
      <c r="P21" s="299" t="s">
        <v>229</v>
      </c>
      <c r="Q21" s="314">
        <v>8.8</v>
      </c>
      <c r="R21" s="299" t="s">
        <v>236</v>
      </c>
      <c r="S21" s="308">
        <v>10.4</v>
      </c>
      <c r="T21" s="279" t="s">
        <v>266</v>
      </c>
      <c r="U21" s="300">
        <v>-0.05</v>
      </c>
      <c r="V21" s="299" t="s">
        <v>242</v>
      </c>
      <c r="W21" s="300">
        <v>4.34</v>
      </c>
      <c r="X21" s="299" t="s">
        <v>242</v>
      </c>
      <c r="Y21" s="300">
        <v>4.22</v>
      </c>
      <c r="Z21" s="299" t="s">
        <v>242</v>
      </c>
      <c r="AA21" s="300">
        <v>8.56</v>
      </c>
      <c r="AB21" s="299" t="s">
        <v>252</v>
      </c>
      <c r="AC21" s="303">
        <v>14.7</v>
      </c>
      <c r="AD21" s="299" t="s">
        <v>250</v>
      </c>
      <c r="AE21" s="303">
        <v>64.4</v>
      </c>
      <c r="AF21" s="299" t="s">
        <v>267</v>
      </c>
      <c r="AG21" s="315">
        <v>25.3</v>
      </c>
      <c r="AH21" s="299" t="s">
        <v>230</v>
      </c>
      <c r="AI21" s="303">
        <v>23.6</v>
      </c>
      <c r="AJ21" s="299" t="s">
        <v>267</v>
      </c>
      <c r="AK21" s="303">
        <v>41.7</v>
      </c>
      <c r="AL21" s="299" t="s">
        <v>236</v>
      </c>
      <c r="AM21" s="303">
        <v>62.7</v>
      </c>
      <c r="AN21" s="299" t="s">
        <v>267</v>
      </c>
      <c r="AO21" s="303">
        <v>177.3</v>
      </c>
      <c r="AP21" s="299" t="s">
        <v>227</v>
      </c>
      <c r="AQ21" s="310">
        <v>45.7</v>
      </c>
      <c r="AR21" s="316" t="s">
        <v>266</v>
      </c>
      <c r="AS21" s="312">
        <v>47.4</v>
      </c>
      <c r="AT21" s="279"/>
    </row>
    <row r="22" spans="1:46" s="19" customFormat="1" ht="16.5" customHeight="1">
      <c r="A22" s="298">
        <v>16</v>
      </c>
      <c r="B22" s="299" t="s">
        <v>267</v>
      </c>
      <c r="C22" s="300">
        <v>-0.06</v>
      </c>
      <c r="D22" s="299" t="s">
        <v>237</v>
      </c>
      <c r="E22" s="300">
        <v>1.2</v>
      </c>
      <c r="F22" s="299" t="s">
        <v>261</v>
      </c>
      <c r="G22" s="303">
        <v>638.6</v>
      </c>
      <c r="H22" s="299" t="s">
        <v>229</v>
      </c>
      <c r="I22" s="303">
        <v>1052.1</v>
      </c>
      <c r="J22" s="299" t="s">
        <v>260</v>
      </c>
      <c r="K22" s="305">
        <v>95.1</v>
      </c>
      <c r="L22" s="299" t="s">
        <v>241</v>
      </c>
      <c r="M22" s="313">
        <v>3.1</v>
      </c>
      <c r="N22" s="299" t="s">
        <v>265</v>
      </c>
      <c r="O22" s="317">
        <v>0.2</v>
      </c>
      <c r="P22" s="299" t="s">
        <v>252</v>
      </c>
      <c r="Q22" s="314">
        <v>8.8</v>
      </c>
      <c r="R22" s="299" t="s">
        <v>253</v>
      </c>
      <c r="S22" s="308">
        <v>10.2</v>
      </c>
      <c r="T22" s="279" t="s">
        <v>267</v>
      </c>
      <c r="U22" s="300">
        <v>-0.05</v>
      </c>
      <c r="V22" s="299" t="s">
        <v>229</v>
      </c>
      <c r="W22" s="300">
        <v>4.3</v>
      </c>
      <c r="X22" s="299" t="s">
        <v>229</v>
      </c>
      <c r="Y22" s="300">
        <v>4.22</v>
      </c>
      <c r="Z22" s="299" t="s">
        <v>229</v>
      </c>
      <c r="AA22" s="300">
        <v>8.52</v>
      </c>
      <c r="AB22" s="299" t="s">
        <v>227</v>
      </c>
      <c r="AC22" s="303">
        <v>14.6</v>
      </c>
      <c r="AD22" s="299" t="s">
        <v>260</v>
      </c>
      <c r="AE22" s="303">
        <v>64.4</v>
      </c>
      <c r="AF22" s="299" t="s">
        <v>275</v>
      </c>
      <c r="AG22" s="315">
        <v>25.3</v>
      </c>
      <c r="AH22" s="299" t="s">
        <v>241</v>
      </c>
      <c r="AI22" s="303">
        <v>23.6</v>
      </c>
      <c r="AJ22" s="299" t="s">
        <v>236</v>
      </c>
      <c r="AK22" s="303">
        <v>41.3</v>
      </c>
      <c r="AL22" s="299" t="s">
        <v>231</v>
      </c>
      <c r="AM22" s="303">
        <v>61.9</v>
      </c>
      <c r="AN22" s="299" t="s">
        <v>239</v>
      </c>
      <c r="AO22" s="303">
        <v>176.9</v>
      </c>
      <c r="AP22" s="299" t="s">
        <v>267</v>
      </c>
      <c r="AQ22" s="310">
        <v>45.7</v>
      </c>
      <c r="AR22" s="316" t="s">
        <v>236</v>
      </c>
      <c r="AS22" s="312">
        <v>47.3</v>
      </c>
      <c r="AT22" s="279"/>
    </row>
    <row r="23" spans="1:46" s="19" customFormat="1" ht="16.5" customHeight="1">
      <c r="A23" s="298">
        <v>17</v>
      </c>
      <c r="B23" s="299" t="s">
        <v>266</v>
      </c>
      <c r="C23" s="300">
        <v>-0.07</v>
      </c>
      <c r="D23" s="299" t="s">
        <v>252</v>
      </c>
      <c r="E23" s="300">
        <v>1.2</v>
      </c>
      <c r="F23" s="299" t="s">
        <v>236</v>
      </c>
      <c r="G23" s="303">
        <v>529.8</v>
      </c>
      <c r="H23" s="299" t="s">
        <v>265</v>
      </c>
      <c r="I23" s="303">
        <v>1044.5</v>
      </c>
      <c r="J23" s="299" t="s">
        <v>245</v>
      </c>
      <c r="K23" s="305">
        <v>94.9</v>
      </c>
      <c r="L23" s="299" t="s">
        <v>252</v>
      </c>
      <c r="M23" s="313">
        <v>3.1</v>
      </c>
      <c r="N23" s="299" t="s">
        <v>252</v>
      </c>
      <c r="O23" s="303">
        <v>0.1</v>
      </c>
      <c r="P23" s="299" t="s">
        <v>225</v>
      </c>
      <c r="Q23" s="314">
        <v>8.7</v>
      </c>
      <c r="R23" s="299" t="s">
        <v>245</v>
      </c>
      <c r="S23" s="308">
        <v>9.9</v>
      </c>
      <c r="T23" s="279" t="s">
        <v>225</v>
      </c>
      <c r="U23" s="300">
        <v>-0.06</v>
      </c>
      <c r="V23" s="299" t="s">
        <v>252</v>
      </c>
      <c r="W23" s="300">
        <v>4.25</v>
      </c>
      <c r="X23" s="299" t="s">
        <v>266</v>
      </c>
      <c r="Y23" s="300">
        <v>4.14</v>
      </c>
      <c r="Z23" s="299" t="s">
        <v>252</v>
      </c>
      <c r="AA23" s="300">
        <v>8.37</v>
      </c>
      <c r="AB23" s="299" t="s">
        <v>248</v>
      </c>
      <c r="AC23" s="303">
        <v>14.6</v>
      </c>
      <c r="AD23" s="299" t="s">
        <v>226</v>
      </c>
      <c r="AE23" s="303">
        <v>64.1</v>
      </c>
      <c r="AF23" s="299" t="s">
        <v>232</v>
      </c>
      <c r="AG23" s="315">
        <v>24.1</v>
      </c>
      <c r="AH23" s="299" t="s">
        <v>267</v>
      </c>
      <c r="AI23" s="303">
        <v>23.5</v>
      </c>
      <c r="AJ23" s="299" t="s">
        <v>232</v>
      </c>
      <c r="AK23" s="303">
        <v>38.7</v>
      </c>
      <c r="AL23" s="299" t="s">
        <v>232</v>
      </c>
      <c r="AM23" s="303">
        <v>60.7</v>
      </c>
      <c r="AN23" s="299" t="s">
        <v>232</v>
      </c>
      <c r="AO23" s="303">
        <v>175.9</v>
      </c>
      <c r="AP23" s="299" t="s">
        <v>266</v>
      </c>
      <c r="AQ23" s="310">
        <v>45.6</v>
      </c>
      <c r="AR23" s="316" t="s">
        <v>227</v>
      </c>
      <c r="AS23" s="312">
        <v>47.1</v>
      </c>
      <c r="AT23" s="279"/>
    </row>
    <row r="24" spans="1:46" s="19" customFormat="1" ht="16.5" customHeight="1">
      <c r="A24" s="298">
        <v>18</v>
      </c>
      <c r="B24" s="299" t="s">
        <v>225</v>
      </c>
      <c r="C24" s="300">
        <v>-0.09</v>
      </c>
      <c r="D24" s="299" t="s">
        <v>267</v>
      </c>
      <c r="E24" s="300">
        <v>1.17</v>
      </c>
      <c r="F24" s="299" t="s">
        <v>252</v>
      </c>
      <c r="G24" s="303">
        <v>504.2</v>
      </c>
      <c r="H24" s="299" t="s">
        <v>231</v>
      </c>
      <c r="I24" s="303">
        <v>948.9</v>
      </c>
      <c r="J24" s="299" t="s">
        <v>226</v>
      </c>
      <c r="K24" s="305">
        <v>94.6</v>
      </c>
      <c r="L24" s="299" t="s">
        <v>271</v>
      </c>
      <c r="M24" s="313">
        <v>3.1</v>
      </c>
      <c r="N24" s="299" t="s">
        <v>267</v>
      </c>
      <c r="O24" s="303">
        <v>-0.1</v>
      </c>
      <c r="P24" s="299" t="s">
        <v>260</v>
      </c>
      <c r="Q24" s="314">
        <v>8.6</v>
      </c>
      <c r="R24" s="299" t="s">
        <v>250</v>
      </c>
      <c r="S24" s="308">
        <v>9.9</v>
      </c>
      <c r="T24" s="279" t="s">
        <v>247</v>
      </c>
      <c r="U24" s="300">
        <v>-0.1</v>
      </c>
      <c r="V24" s="299" t="s">
        <v>255</v>
      </c>
      <c r="W24" s="300">
        <v>4.13</v>
      </c>
      <c r="X24" s="299" t="s">
        <v>252</v>
      </c>
      <c r="Y24" s="300">
        <v>4.12</v>
      </c>
      <c r="Z24" s="299" t="s">
        <v>266</v>
      </c>
      <c r="AA24" s="300">
        <v>8.22</v>
      </c>
      <c r="AB24" s="299" t="s">
        <v>255</v>
      </c>
      <c r="AC24" s="303">
        <v>14.6</v>
      </c>
      <c r="AD24" s="299" t="s">
        <v>273</v>
      </c>
      <c r="AE24" s="303">
        <v>64</v>
      </c>
      <c r="AF24" s="299" t="s">
        <v>266</v>
      </c>
      <c r="AG24" s="315">
        <v>24</v>
      </c>
      <c r="AH24" s="299" t="s">
        <v>233</v>
      </c>
      <c r="AI24" s="303">
        <v>23.4</v>
      </c>
      <c r="AJ24" s="299" t="s">
        <v>266</v>
      </c>
      <c r="AK24" s="303">
        <v>38.2</v>
      </c>
      <c r="AL24" s="299" t="s">
        <v>266</v>
      </c>
      <c r="AM24" s="303">
        <v>59</v>
      </c>
      <c r="AN24" s="299" t="s">
        <v>273</v>
      </c>
      <c r="AO24" s="303">
        <v>174.3</v>
      </c>
      <c r="AP24" s="299" t="s">
        <v>239</v>
      </c>
      <c r="AQ24" s="310">
        <v>45.4</v>
      </c>
      <c r="AR24" s="316" t="s">
        <v>267</v>
      </c>
      <c r="AS24" s="312">
        <v>47.1</v>
      </c>
      <c r="AT24" s="279"/>
    </row>
    <row r="25" spans="1:46" s="19" customFormat="1" ht="16.5" customHeight="1">
      <c r="A25" s="298">
        <v>19</v>
      </c>
      <c r="B25" s="299" t="s">
        <v>228</v>
      </c>
      <c r="C25" s="300">
        <v>-0.18</v>
      </c>
      <c r="D25" s="299" t="s">
        <v>233</v>
      </c>
      <c r="E25" s="300">
        <v>1.06</v>
      </c>
      <c r="F25" s="299" t="s">
        <v>250</v>
      </c>
      <c r="G25" s="303">
        <v>444.2</v>
      </c>
      <c r="H25" s="299" t="s">
        <v>267</v>
      </c>
      <c r="I25" s="303">
        <v>895.6</v>
      </c>
      <c r="J25" s="299" t="s">
        <v>250</v>
      </c>
      <c r="K25" s="305">
        <v>94.6</v>
      </c>
      <c r="L25" s="299" t="s">
        <v>253</v>
      </c>
      <c r="M25" s="313">
        <v>3.09</v>
      </c>
      <c r="N25" s="299" t="s">
        <v>229</v>
      </c>
      <c r="O25" s="317">
        <v>-0.2</v>
      </c>
      <c r="P25" s="299" t="s">
        <v>230</v>
      </c>
      <c r="Q25" s="314">
        <v>8.5</v>
      </c>
      <c r="R25" s="299" t="s">
        <v>227</v>
      </c>
      <c r="S25" s="308">
        <v>9.7</v>
      </c>
      <c r="T25" s="279" t="s">
        <v>263</v>
      </c>
      <c r="U25" s="300">
        <v>-0.11</v>
      </c>
      <c r="V25" s="299" t="s">
        <v>266</v>
      </c>
      <c r="W25" s="300">
        <v>4.08</v>
      </c>
      <c r="X25" s="299" t="s">
        <v>225</v>
      </c>
      <c r="Y25" s="300">
        <v>4.03</v>
      </c>
      <c r="Z25" s="299" t="s">
        <v>225</v>
      </c>
      <c r="AA25" s="300">
        <v>8.01</v>
      </c>
      <c r="AB25" s="299" t="s">
        <v>229</v>
      </c>
      <c r="AC25" s="303">
        <v>14.5</v>
      </c>
      <c r="AD25" s="299" t="s">
        <v>225</v>
      </c>
      <c r="AE25" s="303">
        <v>63.8</v>
      </c>
      <c r="AF25" s="299" t="s">
        <v>239</v>
      </c>
      <c r="AG25" s="315">
        <v>23.6</v>
      </c>
      <c r="AH25" s="299" t="s">
        <v>237</v>
      </c>
      <c r="AI25" s="303">
        <v>23.2</v>
      </c>
      <c r="AJ25" s="299" t="s">
        <v>239</v>
      </c>
      <c r="AK25" s="303">
        <v>37.5</v>
      </c>
      <c r="AL25" s="299" t="s">
        <v>239</v>
      </c>
      <c r="AM25" s="303">
        <v>58.7</v>
      </c>
      <c r="AN25" s="299" t="s">
        <v>227</v>
      </c>
      <c r="AO25" s="303">
        <v>173.6</v>
      </c>
      <c r="AP25" s="299" t="s">
        <v>273</v>
      </c>
      <c r="AQ25" s="310">
        <v>45.1</v>
      </c>
      <c r="AR25" s="316" t="s">
        <v>273</v>
      </c>
      <c r="AS25" s="312">
        <v>47.1</v>
      </c>
      <c r="AT25" s="279"/>
    </row>
    <row r="26" spans="1:46" s="19" customFormat="1" ht="16.5" customHeight="1">
      <c r="A26" s="298">
        <v>20</v>
      </c>
      <c r="B26" s="299" t="s">
        <v>255</v>
      </c>
      <c r="C26" s="300">
        <v>-0.32</v>
      </c>
      <c r="D26" s="299" t="s">
        <v>236</v>
      </c>
      <c r="E26" s="300">
        <v>1.02</v>
      </c>
      <c r="F26" s="299" t="s">
        <v>256</v>
      </c>
      <c r="G26" s="303">
        <v>427.5</v>
      </c>
      <c r="H26" s="299" t="s">
        <v>273</v>
      </c>
      <c r="I26" s="303">
        <v>857.1</v>
      </c>
      <c r="J26" s="299" t="s">
        <v>243</v>
      </c>
      <c r="K26" s="305">
        <v>94.4</v>
      </c>
      <c r="L26" s="299" t="s">
        <v>259</v>
      </c>
      <c r="M26" s="313">
        <v>3.06</v>
      </c>
      <c r="N26" s="299" t="s">
        <v>266</v>
      </c>
      <c r="O26" s="303">
        <v>-0.2</v>
      </c>
      <c r="P26" s="299" t="s">
        <v>242</v>
      </c>
      <c r="Q26" s="314">
        <v>8.5</v>
      </c>
      <c r="R26" s="299" t="s">
        <v>239</v>
      </c>
      <c r="S26" s="308">
        <v>9.5</v>
      </c>
      <c r="T26" s="279" t="s">
        <v>228</v>
      </c>
      <c r="U26" s="300">
        <v>-0.21</v>
      </c>
      <c r="V26" s="299" t="s">
        <v>261</v>
      </c>
      <c r="W26" s="300">
        <v>3.99</v>
      </c>
      <c r="X26" s="299" t="s">
        <v>231</v>
      </c>
      <c r="Y26" s="300">
        <v>3.88</v>
      </c>
      <c r="Z26" s="299" t="s">
        <v>257</v>
      </c>
      <c r="AA26" s="300">
        <v>7.98</v>
      </c>
      <c r="AB26" s="299" t="s">
        <v>228</v>
      </c>
      <c r="AC26" s="303">
        <v>14.2</v>
      </c>
      <c r="AD26" s="299" t="s">
        <v>242</v>
      </c>
      <c r="AE26" s="303">
        <v>63.6</v>
      </c>
      <c r="AF26" s="299" t="s">
        <v>273</v>
      </c>
      <c r="AG26" s="315">
        <v>22.8</v>
      </c>
      <c r="AH26" s="299" t="s">
        <v>252</v>
      </c>
      <c r="AI26" s="303">
        <v>23.2</v>
      </c>
      <c r="AJ26" s="299" t="s">
        <v>273</v>
      </c>
      <c r="AK26" s="303">
        <v>35.6</v>
      </c>
      <c r="AL26" s="299" t="s">
        <v>261</v>
      </c>
      <c r="AM26" s="303">
        <v>58.3</v>
      </c>
      <c r="AN26" s="299" t="s">
        <v>250</v>
      </c>
      <c r="AO26" s="303">
        <v>160.7</v>
      </c>
      <c r="AP26" s="299" t="s">
        <v>232</v>
      </c>
      <c r="AQ26" s="310">
        <v>44.8</v>
      </c>
      <c r="AR26" s="316" t="s">
        <v>245</v>
      </c>
      <c r="AS26" s="312">
        <v>46.5</v>
      </c>
      <c r="AT26" s="279"/>
    </row>
    <row r="27" spans="1:45" s="279" customFormat="1" ht="16.5" customHeight="1" thickBot="1">
      <c r="A27" s="318">
        <v>21</v>
      </c>
      <c r="B27" s="319" t="s">
        <v>260</v>
      </c>
      <c r="C27" s="320">
        <v>-0.38</v>
      </c>
      <c r="D27" s="319" t="s">
        <v>230</v>
      </c>
      <c r="E27" s="320">
        <v>0.73</v>
      </c>
      <c r="F27" s="319" t="s">
        <v>245</v>
      </c>
      <c r="G27" s="321">
        <v>343.8</v>
      </c>
      <c r="H27" s="319" t="s">
        <v>257</v>
      </c>
      <c r="I27" s="321">
        <v>849.6</v>
      </c>
      <c r="J27" s="319" t="s">
        <v>252</v>
      </c>
      <c r="K27" s="322">
        <v>94.1</v>
      </c>
      <c r="L27" s="319" t="s">
        <v>273</v>
      </c>
      <c r="M27" s="323">
        <v>3.06</v>
      </c>
      <c r="N27" s="319" t="s">
        <v>225</v>
      </c>
      <c r="O27" s="321">
        <v>-0.3</v>
      </c>
      <c r="P27" s="319" t="s">
        <v>265</v>
      </c>
      <c r="Q27" s="324">
        <v>8.5</v>
      </c>
      <c r="R27" s="319" t="s">
        <v>256</v>
      </c>
      <c r="S27" s="325">
        <v>9.4</v>
      </c>
      <c r="T27" s="326" t="s">
        <v>232</v>
      </c>
      <c r="U27" s="320">
        <v>-0.22</v>
      </c>
      <c r="V27" s="319" t="s">
        <v>225</v>
      </c>
      <c r="W27" s="320">
        <v>3.97</v>
      </c>
      <c r="X27" s="319" t="s">
        <v>260</v>
      </c>
      <c r="Y27" s="320">
        <v>3.84</v>
      </c>
      <c r="Z27" s="319" t="s">
        <v>273</v>
      </c>
      <c r="AA27" s="320">
        <v>7.51</v>
      </c>
      <c r="AB27" s="319" t="s">
        <v>267</v>
      </c>
      <c r="AC27" s="321">
        <v>14.2</v>
      </c>
      <c r="AD27" s="319" t="s">
        <v>248</v>
      </c>
      <c r="AE27" s="321">
        <v>63.4</v>
      </c>
      <c r="AF27" s="319" t="s">
        <v>225</v>
      </c>
      <c r="AG27" s="327">
        <v>22.2</v>
      </c>
      <c r="AH27" s="319" t="s">
        <v>235</v>
      </c>
      <c r="AI27" s="321">
        <v>23.1</v>
      </c>
      <c r="AJ27" s="319" t="s">
        <v>252</v>
      </c>
      <c r="AK27" s="321">
        <v>35</v>
      </c>
      <c r="AL27" s="319" t="s">
        <v>252</v>
      </c>
      <c r="AM27" s="321">
        <v>58.2</v>
      </c>
      <c r="AN27" s="319" t="s">
        <v>245</v>
      </c>
      <c r="AO27" s="321">
        <v>160.3</v>
      </c>
      <c r="AP27" s="319" t="s">
        <v>245</v>
      </c>
      <c r="AQ27" s="328">
        <v>44.6</v>
      </c>
      <c r="AR27" s="316" t="s">
        <v>250</v>
      </c>
      <c r="AS27" s="312">
        <v>46.4</v>
      </c>
    </row>
    <row r="28" spans="1:46" s="19" customFormat="1" ht="16.5" customHeight="1" thickTop="1">
      <c r="A28" s="298">
        <v>22</v>
      </c>
      <c r="B28" s="299" t="s">
        <v>273</v>
      </c>
      <c r="C28" s="300">
        <v>-0.41</v>
      </c>
      <c r="D28" s="299" t="s">
        <v>266</v>
      </c>
      <c r="E28" s="300">
        <v>0.54</v>
      </c>
      <c r="F28" s="299" t="s">
        <v>273</v>
      </c>
      <c r="G28" s="303">
        <v>336.4</v>
      </c>
      <c r="H28" s="299" t="s">
        <v>260</v>
      </c>
      <c r="I28" s="303">
        <v>839.8</v>
      </c>
      <c r="J28" s="299" t="s">
        <v>253</v>
      </c>
      <c r="K28" s="305">
        <v>94</v>
      </c>
      <c r="L28" s="299" t="s">
        <v>234</v>
      </c>
      <c r="M28" s="313">
        <v>3.02</v>
      </c>
      <c r="N28" s="299" t="s">
        <v>242</v>
      </c>
      <c r="O28" s="303">
        <v>-0.4</v>
      </c>
      <c r="P28" s="299" t="s">
        <v>267</v>
      </c>
      <c r="Q28" s="314">
        <v>8.4</v>
      </c>
      <c r="R28" s="299" t="s">
        <v>229</v>
      </c>
      <c r="S28" s="308">
        <v>9.1</v>
      </c>
      <c r="T28" s="279" t="s">
        <v>236</v>
      </c>
      <c r="U28" s="300">
        <v>-0.22</v>
      </c>
      <c r="V28" s="299" t="s">
        <v>273</v>
      </c>
      <c r="W28" s="300">
        <v>3.74</v>
      </c>
      <c r="X28" s="299" t="s">
        <v>273</v>
      </c>
      <c r="Y28" s="300">
        <v>3.78</v>
      </c>
      <c r="Z28" s="299" t="s">
        <v>231</v>
      </c>
      <c r="AA28" s="300">
        <v>7.28</v>
      </c>
      <c r="AB28" s="299" t="s">
        <v>230</v>
      </c>
      <c r="AC28" s="303">
        <v>14.1</v>
      </c>
      <c r="AD28" s="299" t="s">
        <v>252</v>
      </c>
      <c r="AE28" s="303">
        <v>63.2</v>
      </c>
      <c r="AF28" s="299" t="s">
        <v>252</v>
      </c>
      <c r="AG28" s="315">
        <v>22.1</v>
      </c>
      <c r="AH28" s="299" t="s">
        <v>248</v>
      </c>
      <c r="AI28" s="303">
        <v>23.1</v>
      </c>
      <c r="AJ28" s="299" t="s">
        <v>225</v>
      </c>
      <c r="AK28" s="303">
        <v>34.8</v>
      </c>
      <c r="AL28" s="299" t="s">
        <v>248</v>
      </c>
      <c r="AM28" s="303">
        <v>57.7</v>
      </c>
      <c r="AN28" s="299" t="s">
        <v>225</v>
      </c>
      <c r="AO28" s="303">
        <v>159.4</v>
      </c>
      <c r="AP28" s="299" t="s">
        <v>250</v>
      </c>
      <c r="AQ28" s="310">
        <v>44.6</v>
      </c>
      <c r="AR28" s="329" t="s">
        <v>232</v>
      </c>
      <c r="AS28" s="330">
        <v>45.3</v>
      </c>
      <c r="AT28" s="279"/>
    </row>
    <row r="29" spans="1:46" s="19" customFormat="1" ht="16.5" customHeight="1">
      <c r="A29" s="298">
        <v>23</v>
      </c>
      <c r="B29" s="299" t="s">
        <v>265</v>
      </c>
      <c r="C29" s="300">
        <v>-0.44</v>
      </c>
      <c r="D29" s="299" t="s">
        <v>232</v>
      </c>
      <c r="E29" s="300">
        <v>0.5</v>
      </c>
      <c r="F29" s="299" t="s">
        <v>266</v>
      </c>
      <c r="G29" s="303">
        <v>336</v>
      </c>
      <c r="H29" s="299" t="s">
        <v>239</v>
      </c>
      <c r="I29" s="303">
        <v>838.1</v>
      </c>
      <c r="J29" s="299" t="s">
        <v>228</v>
      </c>
      <c r="K29" s="305">
        <v>93.7</v>
      </c>
      <c r="L29" s="299" t="s">
        <v>232</v>
      </c>
      <c r="M29" s="313">
        <v>3.01</v>
      </c>
      <c r="N29" s="299" t="s">
        <v>227</v>
      </c>
      <c r="O29" s="303">
        <v>-0.6</v>
      </c>
      <c r="P29" s="299" t="s">
        <v>261</v>
      </c>
      <c r="Q29" s="314">
        <v>8</v>
      </c>
      <c r="R29" s="299" t="s">
        <v>261</v>
      </c>
      <c r="S29" s="308">
        <v>9.1</v>
      </c>
      <c r="T29" s="279" t="s">
        <v>234</v>
      </c>
      <c r="U29" s="300">
        <v>-0.28</v>
      </c>
      <c r="V29" s="299" t="s">
        <v>260</v>
      </c>
      <c r="W29" s="300">
        <v>3.44</v>
      </c>
      <c r="X29" s="299" t="s">
        <v>239</v>
      </c>
      <c r="Y29" s="300">
        <v>3.65</v>
      </c>
      <c r="Z29" s="299" t="s">
        <v>260</v>
      </c>
      <c r="AA29" s="300">
        <v>7.28</v>
      </c>
      <c r="AB29" s="299" t="s">
        <v>225</v>
      </c>
      <c r="AC29" s="303">
        <v>13.9</v>
      </c>
      <c r="AD29" s="299" t="s">
        <v>261</v>
      </c>
      <c r="AE29" s="303">
        <v>63.2</v>
      </c>
      <c r="AF29" s="299" t="s">
        <v>248</v>
      </c>
      <c r="AG29" s="315">
        <v>22</v>
      </c>
      <c r="AH29" s="299" t="s">
        <v>234</v>
      </c>
      <c r="AI29" s="303">
        <v>23</v>
      </c>
      <c r="AJ29" s="299" t="s">
        <v>248</v>
      </c>
      <c r="AK29" s="303">
        <v>34.7</v>
      </c>
      <c r="AL29" s="299" t="s">
        <v>242</v>
      </c>
      <c r="AM29" s="303">
        <v>57.3</v>
      </c>
      <c r="AN29" s="299" t="s">
        <v>275</v>
      </c>
      <c r="AO29" s="303">
        <v>158.2</v>
      </c>
      <c r="AP29" s="299" t="s">
        <v>252</v>
      </c>
      <c r="AQ29" s="310">
        <v>44.2</v>
      </c>
      <c r="AR29" s="316" t="s">
        <v>252</v>
      </c>
      <c r="AS29" s="312">
        <v>45.1</v>
      </c>
      <c r="AT29" s="279"/>
    </row>
    <row r="30" spans="1:46" s="19" customFormat="1" ht="16.5" customHeight="1">
      <c r="A30" s="298">
        <v>24</v>
      </c>
      <c r="B30" s="299" t="s">
        <v>236</v>
      </c>
      <c r="C30" s="300">
        <v>-0.51</v>
      </c>
      <c r="D30" s="299" t="s">
        <v>234</v>
      </c>
      <c r="E30" s="300">
        <v>0.47</v>
      </c>
      <c r="F30" s="299" t="s">
        <v>267</v>
      </c>
      <c r="G30" s="303">
        <v>263.4</v>
      </c>
      <c r="H30" s="299" t="s">
        <v>232</v>
      </c>
      <c r="I30" s="303">
        <v>819.4</v>
      </c>
      <c r="J30" s="299" t="s">
        <v>261</v>
      </c>
      <c r="K30" s="305">
        <v>93.6</v>
      </c>
      <c r="L30" s="299" t="s">
        <v>233</v>
      </c>
      <c r="M30" s="313">
        <v>3.01</v>
      </c>
      <c r="N30" s="299" t="s">
        <v>261</v>
      </c>
      <c r="O30" s="303">
        <v>-1.1</v>
      </c>
      <c r="P30" s="299" t="s">
        <v>266</v>
      </c>
      <c r="Q30" s="314">
        <v>7.8</v>
      </c>
      <c r="R30" s="299" t="s">
        <v>225</v>
      </c>
      <c r="S30" s="308">
        <v>9</v>
      </c>
      <c r="T30" s="279" t="s">
        <v>260</v>
      </c>
      <c r="U30" s="300">
        <v>-0.4</v>
      </c>
      <c r="V30" s="299" t="s">
        <v>231</v>
      </c>
      <c r="W30" s="300">
        <v>3.4</v>
      </c>
      <c r="X30" s="299" t="s">
        <v>257</v>
      </c>
      <c r="Y30" s="300">
        <v>3.58</v>
      </c>
      <c r="Z30" s="299" t="s">
        <v>261</v>
      </c>
      <c r="AA30" s="300">
        <v>7.07</v>
      </c>
      <c r="AB30" s="299" t="s">
        <v>232</v>
      </c>
      <c r="AC30" s="303">
        <v>13.7</v>
      </c>
      <c r="AD30" s="299" t="s">
        <v>239</v>
      </c>
      <c r="AE30" s="303">
        <v>63</v>
      </c>
      <c r="AF30" s="299" t="s">
        <v>250</v>
      </c>
      <c r="AG30" s="315">
        <v>21.9</v>
      </c>
      <c r="AH30" s="299" t="s">
        <v>226</v>
      </c>
      <c r="AI30" s="303">
        <v>22.9</v>
      </c>
      <c r="AJ30" s="299" t="s">
        <v>250</v>
      </c>
      <c r="AK30" s="303">
        <v>34.1</v>
      </c>
      <c r="AL30" s="299" t="s">
        <v>225</v>
      </c>
      <c r="AM30" s="303">
        <v>56.7</v>
      </c>
      <c r="AN30" s="299" t="s">
        <v>252</v>
      </c>
      <c r="AO30" s="303">
        <v>150.7</v>
      </c>
      <c r="AP30" s="299" t="s">
        <v>225</v>
      </c>
      <c r="AQ30" s="310">
        <v>44.1</v>
      </c>
      <c r="AR30" s="316" t="s">
        <v>228</v>
      </c>
      <c r="AS30" s="312">
        <v>44.5</v>
      </c>
      <c r="AT30" s="279"/>
    </row>
    <row r="31" spans="1:46" s="19" customFormat="1" ht="16.5" customHeight="1">
      <c r="A31" s="298">
        <v>25</v>
      </c>
      <c r="B31" s="299" t="s">
        <v>275</v>
      </c>
      <c r="C31" s="300">
        <v>-0.51</v>
      </c>
      <c r="D31" s="299" t="s">
        <v>242</v>
      </c>
      <c r="E31" s="300">
        <v>0.29</v>
      </c>
      <c r="F31" s="299" t="s">
        <v>232</v>
      </c>
      <c r="G31" s="303">
        <v>237.8</v>
      </c>
      <c r="H31" s="299" t="s">
        <v>253</v>
      </c>
      <c r="I31" s="303">
        <v>767.1</v>
      </c>
      <c r="J31" s="299" t="s">
        <v>230</v>
      </c>
      <c r="K31" s="305">
        <v>93.4</v>
      </c>
      <c r="L31" s="299" t="s">
        <v>231</v>
      </c>
      <c r="M31" s="313">
        <v>2.98</v>
      </c>
      <c r="N31" s="299" t="s">
        <v>230</v>
      </c>
      <c r="O31" s="303">
        <v>-1.9</v>
      </c>
      <c r="P31" s="299" t="s">
        <v>228</v>
      </c>
      <c r="Q31" s="314">
        <v>7.7</v>
      </c>
      <c r="R31" s="299" t="s">
        <v>226</v>
      </c>
      <c r="S31" s="308">
        <v>8.9</v>
      </c>
      <c r="T31" s="279" t="s">
        <v>239</v>
      </c>
      <c r="U31" s="300">
        <v>-0.44</v>
      </c>
      <c r="V31" s="299" t="s">
        <v>228</v>
      </c>
      <c r="W31" s="300">
        <v>3.35</v>
      </c>
      <c r="X31" s="299" t="s">
        <v>228</v>
      </c>
      <c r="Y31" s="300">
        <v>3.56</v>
      </c>
      <c r="Z31" s="299" t="s">
        <v>228</v>
      </c>
      <c r="AA31" s="300">
        <v>6.91</v>
      </c>
      <c r="AB31" s="299" t="s">
        <v>243</v>
      </c>
      <c r="AC31" s="303">
        <v>13.7</v>
      </c>
      <c r="AD31" s="299" t="s">
        <v>266</v>
      </c>
      <c r="AE31" s="303">
        <v>62.9</v>
      </c>
      <c r="AF31" s="299" t="s">
        <v>245</v>
      </c>
      <c r="AG31" s="315">
        <v>21.6</v>
      </c>
      <c r="AH31" s="299" t="s">
        <v>255</v>
      </c>
      <c r="AI31" s="303">
        <v>22.6</v>
      </c>
      <c r="AJ31" s="299" t="s">
        <v>242</v>
      </c>
      <c r="AK31" s="303">
        <v>33.7</v>
      </c>
      <c r="AL31" s="299" t="s">
        <v>226</v>
      </c>
      <c r="AM31" s="303">
        <v>56</v>
      </c>
      <c r="AN31" s="299" t="s">
        <v>248</v>
      </c>
      <c r="AO31" s="303">
        <v>150.1</v>
      </c>
      <c r="AP31" s="299" t="s">
        <v>242</v>
      </c>
      <c r="AQ31" s="310">
        <v>43.7</v>
      </c>
      <c r="AR31" s="316" t="s">
        <v>242</v>
      </c>
      <c r="AS31" s="312">
        <v>44.3</v>
      </c>
      <c r="AT31" s="279"/>
    </row>
    <row r="32" spans="1:46" s="19" customFormat="1" ht="16.5" customHeight="1">
      <c r="A32" s="298">
        <v>26</v>
      </c>
      <c r="B32" s="299" t="s">
        <v>227</v>
      </c>
      <c r="C32" s="300">
        <v>-0.53</v>
      </c>
      <c r="D32" s="299" t="s">
        <v>227</v>
      </c>
      <c r="E32" s="300">
        <v>0.21</v>
      </c>
      <c r="F32" s="299" t="s">
        <v>229</v>
      </c>
      <c r="G32" s="303">
        <v>196.2</v>
      </c>
      <c r="H32" s="299" t="s">
        <v>242</v>
      </c>
      <c r="I32" s="303">
        <v>625</v>
      </c>
      <c r="J32" s="299" t="s">
        <v>231</v>
      </c>
      <c r="K32" s="305">
        <v>93.4</v>
      </c>
      <c r="L32" s="299" t="s">
        <v>236</v>
      </c>
      <c r="M32" s="313">
        <v>2.98</v>
      </c>
      <c r="N32" s="299" t="s">
        <v>250</v>
      </c>
      <c r="O32" s="303">
        <v>-2.5</v>
      </c>
      <c r="P32" s="299" t="s">
        <v>232</v>
      </c>
      <c r="Q32" s="314">
        <v>7.6</v>
      </c>
      <c r="R32" s="299" t="s">
        <v>242</v>
      </c>
      <c r="S32" s="308">
        <v>8.9</v>
      </c>
      <c r="T32" s="279" t="s">
        <v>227</v>
      </c>
      <c r="U32" s="300">
        <v>-0.47</v>
      </c>
      <c r="V32" s="299" t="s">
        <v>267</v>
      </c>
      <c r="W32" s="300">
        <v>3.33</v>
      </c>
      <c r="X32" s="299" t="s">
        <v>245</v>
      </c>
      <c r="Y32" s="300">
        <v>3.4</v>
      </c>
      <c r="Z32" s="299" t="s">
        <v>239</v>
      </c>
      <c r="AA32" s="300">
        <v>6.85</v>
      </c>
      <c r="AB32" s="299" t="s">
        <v>250</v>
      </c>
      <c r="AC32" s="303">
        <v>13.7</v>
      </c>
      <c r="AD32" s="299" t="s">
        <v>232</v>
      </c>
      <c r="AE32" s="303">
        <v>62.2</v>
      </c>
      <c r="AF32" s="299" t="s">
        <v>242</v>
      </c>
      <c r="AG32" s="315">
        <v>21.4</v>
      </c>
      <c r="AH32" s="299" t="s">
        <v>229</v>
      </c>
      <c r="AI32" s="303">
        <v>22.4</v>
      </c>
      <c r="AJ32" s="299" t="s">
        <v>245</v>
      </c>
      <c r="AK32" s="303">
        <v>33.2</v>
      </c>
      <c r="AL32" s="299" t="s">
        <v>273</v>
      </c>
      <c r="AM32" s="303">
        <v>56</v>
      </c>
      <c r="AN32" s="299" t="s">
        <v>226</v>
      </c>
      <c r="AO32" s="303">
        <v>144.4</v>
      </c>
      <c r="AP32" s="299" t="s">
        <v>248</v>
      </c>
      <c r="AQ32" s="310">
        <v>43.7</v>
      </c>
      <c r="AR32" s="316" t="s">
        <v>255</v>
      </c>
      <c r="AS32" s="312">
        <v>44.2</v>
      </c>
      <c r="AT32" s="279"/>
    </row>
    <row r="33" spans="1:46" s="19" customFormat="1" ht="16.5" customHeight="1">
      <c r="A33" s="298">
        <v>27</v>
      </c>
      <c r="B33" s="299" t="s">
        <v>232</v>
      </c>
      <c r="C33" s="300">
        <v>-0.53</v>
      </c>
      <c r="D33" s="299" t="s">
        <v>269</v>
      </c>
      <c r="E33" s="300">
        <v>0.17</v>
      </c>
      <c r="F33" s="299" t="s">
        <v>231</v>
      </c>
      <c r="G33" s="303">
        <v>195.9</v>
      </c>
      <c r="H33" s="299" t="s">
        <v>250</v>
      </c>
      <c r="I33" s="303">
        <v>596.1</v>
      </c>
      <c r="J33" s="299" t="s">
        <v>232</v>
      </c>
      <c r="K33" s="305">
        <v>93.4</v>
      </c>
      <c r="L33" s="299" t="s">
        <v>244</v>
      </c>
      <c r="M33" s="313">
        <v>2.98</v>
      </c>
      <c r="N33" s="299" t="s">
        <v>236</v>
      </c>
      <c r="O33" s="303">
        <v>-2.9</v>
      </c>
      <c r="P33" s="299" t="s">
        <v>234</v>
      </c>
      <c r="Q33" s="314">
        <v>7.6</v>
      </c>
      <c r="R33" s="299" t="s">
        <v>252</v>
      </c>
      <c r="S33" s="308">
        <v>8.7</v>
      </c>
      <c r="T33" s="279" t="s">
        <v>253</v>
      </c>
      <c r="U33" s="300">
        <v>-0.47</v>
      </c>
      <c r="V33" s="299" t="s">
        <v>239</v>
      </c>
      <c r="W33" s="300">
        <v>3.21</v>
      </c>
      <c r="X33" s="299" t="s">
        <v>236</v>
      </c>
      <c r="Y33" s="300">
        <v>3.37</v>
      </c>
      <c r="Z33" s="299" t="s">
        <v>267</v>
      </c>
      <c r="AA33" s="300">
        <v>6.7</v>
      </c>
      <c r="AB33" s="299" t="s">
        <v>234</v>
      </c>
      <c r="AC33" s="303">
        <v>13.5</v>
      </c>
      <c r="AD33" s="299" t="s">
        <v>231</v>
      </c>
      <c r="AE33" s="303">
        <v>61.8</v>
      </c>
      <c r="AF33" s="299" t="s">
        <v>226</v>
      </c>
      <c r="AG33" s="315">
        <v>21.2</v>
      </c>
      <c r="AH33" s="299" t="s">
        <v>238</v>
      </c>
      <c r="AI33" s="303">
        <v>22.2</v>
      </c>
      <c r="AJ33" s="299" t="s">
        <v>226</v>
      </c>
      <c r="AK33" s="303">
        <v>33.1</v>
      </c>
      <c r="AL33" s="299" t="s">
        <v>250</v>
      </c>
      <c r="AM33" s="303">
        <v>55.3</v>
      </c>
      <c r="AN33" s="299" t="s">
        <v>229</v>
      </c>
      <c r="AO33" s="303">
        <v>144.1</v>
      </c>
      <c r="AP33" s="299" t="s">
        <v>228</v>
      </c>
      <c r="AQ33" s="310">
        <v>43.6</v>
      </c>
      <c r="AR33" s="331" t="s">
        <v>225</v>
      </c>
      <c r="AS33" s="312">
        <v>44.1</v>
      </c>
      <c r="AT33" s="279"/>
    </row>
    <row r="34" spans="1:46" s="19" customFormat="1" ht="16.5" customHeight="1">
      <c r="A34" s="298">
        <v>28</v>
      </c>
      <c r="B34" s="299" t="s">
        <v>234</v>
      </c>
      <c r="C34" s="300">
        <v>-0.62</v>
      </c>
      <c r="D34" s="299" t="s">
        <v>253</v>
      </c>
      <c r="E34" s="300">
        <v>0.07</v>
      </c>
      <c r="F34" s="299" t="s">
        <v>253</v>
      </c>
      <c r="G34" s="303">
        <v>170.7</v>
      </c>
      <c r="H34" s="299" t="s">
        <v>230</v>
      </c>
      <c r="I34" s="303">
        <v>575.3</v>
      </c>
      <c r="J34" s="299" t="s">
        <v>241</v>
      </c>
      <c r="K34" s="305">
        <v>93.4</v>
      </c>
      <c r="L34" s="299" t="s">
        <v>230</v>
      </c>
      <c r="M34" s="313">
        <v>2.97</v>
      </c>
      <c r="N34" s="299" t="s">
        <v>245</v>
      </c>
      <c r="O34" s="303">
        <v>-2.9</v>
      </c>
      <c r="P34" s="299" t="s">
        <v>236</v>
      </c>
      <c r="Q34" s="314">
        <v>7.5</v>
      </c>
      <c r="R34" s="299" t="s">
        <v>267</v>
      </c>
      <c r="S34" s="308">
        <v>8.5</v>
      </c>
      <c r="T34" s="279" t="s">
        <v>265</v>
      </c>
      <c r="U34" s="300">
        <v>-0.47</v>
      </c>
      <c r="V34" s="299" t="s">
        <v>236</v>
      </c>
      <c r="W34" s="300">
        <v>3.14</v>
      </c>
      <c r="X34" s="299" t="s">
        <v>267</v>
      </c>
      <c r="Y34" s="300">
        <v>3.37</v>
      </c>
      <c r="Z34" s="299" t="s">
        <v>236</v>
      </c>
      <c r="AA34" s="300">
        <v>6.51</v>
      </c>
      <c r="AB34" s="299" t="s">
        <v>239</v>
      </c>
      <c r="AC34" s="303">
        <v>13.4</v>
      </c>
      <c r="AD34" s="299" t="s">
        <v>236</v>
      </c>
      <c r="AE34" s="303">
        <v>61.4</v>
      </c>
      <c r="AF34" s="299" t="s">
        <v>229</v>
      </c>
      <c r="AG34" s="315">
        <v>20.8</v>
      </c>
      <c r="AH34" s="299" t="s">
        <v>232</v>
      </c>
      <c r="AI34" s="303">
        <v>22</v>
      </c>
      <c r="AJ34" s="299" t="s">
        <v>261</v>
      </c>
      <c r="AK34" s="303">
        <v>32.4</v>
      </c>
      <c r="AL34" s="299" t="s">
        <v>260</v>
      </c>
      <c r="AM34" s="303">
        <v>55.3</v>
      </c>
      <c r="AN34" s="299" t="s">
        <v>242</v>
      </c>
      <c r="AO34" s="303">
        <v>142.3</v>
      </c>
      <c r="AP34" s="299" t="s">
        <v>255</v>
      </c>
      <c r="AQ34" s="310">
        <v>43.6</v>
      </c>
      <c r="AR34" s="316" t="s">
        <v>229</v>
      </c>
      <c r="AS34" s="312">
        <v>43.7</v>
      </c>
      <c r="AT34" s="279"/>
    </row>
    <row r="35" spans="1:46" s="19" customFormat="1" ht="16.5" customHeight="1">
      <c r="A35" s="298">
        <v>29</v>
      </c>
      <c r="B35" s="299" t="s">
        <v>230</v>
      </c>
      <c r="C35" s="300">
        <v>-0.68</v>
      </c>
      <c r="D35" s="299" t="s">
        <v>239</v>
      </c>
      <c r="E35" s="300">
        <v>0.05</v>
      </c>
      <c r="F35" s="299" t="s">
        <v>239</v>
      </c>
      <c r="G35" s="303">
        <v>134.7</v>
      </c>
      <c r="H35" s="299" t="s">
        <v>266</v>
      </c>
      <c r="I35" s="303">
        <v>564.6</v>
      </c>
      <c r="J35" s="299" t="s">
        <v>242</v>
      </c>
      <c r="K35" s="305">
        <v>93.3</v>
      </c>
      <c r="L35" s="299" t="s">
        <v>227</v>
      </c>
      <c r="M35" s="313">
        <v>2.95</v>
      </c>
      <c r="N35" s="299" t="s">
        <v>232</v>
      </c>
      <c r="O35" s="303">
        <v>-3.1</v>
      </c>
      <c r="P35" s="299" t="s">
        <v>250</v>
      </c>
      <c r="Q35" s="314">
        <v>7.4</v>
      </c>
      <c r="R35" s="299" t="s">
        <v>260</v>
      </c>
      <c r="S35" s="308">
        <v>8.4</v>
      </c>
      <c r="T35" s="279" t="s">
        <v>231</v>
      </c>
      <c r="U35" s="300">
        <v>-0.48</v>
      </c>
      <c r="V35" s="299" t="s">
        <v>234</v>
      </c>
      <c r="W35" s="300">
        <v>2.99</v>
      </c>
      <c r="X35" s="299" t="s">
        <v>227</v>
      </c>
      <c r="Y35" s="300">
        <v>3.29</v>
      </c>
      <c r="Z35" s="299" t="s">
        <v>234</v>
      </c>
      <c r="AA35" s="300">
        <v>6.26</v>
      </c>
      <c r="AB35" s="299" t="s">
        <v>245</v>
      </c>
      <c r="AC35" s="303">
        <v>13.4</v>
      </c>
      <c r="AD35" s="299" t="s">
        <v>267</v>
      </c>
      <c r="AE35" s="303">
        <v>60.5</v>
      </c>
      <c r="AF35" s="299" t="s">
        <v>255</v>
      </c>
      <c r="AG35" s="315">
        <v>20.7</v>
      </c>
      <c r="AH35" s="299" t="s">
        <v>225</v>
      </c>
      <c r="AI35" s="303">
        <v>21.9</v>
      </c>
      <c r="AJ35" s="299" t="s">
        <v>229</v>
      </c>
      <c r="AK35" s="303">
        <v>32.2</v>
      </c>
      <c r="AL35" s="299" t="s">
        <v>255</v>
      </c>
      <c r="AM35" s="303">
        <v>54.7</v>
      </c>
      <c r="AN35" s="299" t="s">
        <v>255</v>
      </c>
      <c r="AO35" s="303">
        <v>141.7</v>
      </c>
      <c r="AP35" s="299" t="s">
        <v>229</v>
      </c>
      <c r="AQ35" s="310">
        <v>43.4</v>
      </c>
      <c r="AR35" s="316" t="s">
        <v>226</v>
      </c>
      <c r="AS35" s="312">
        <v>42.9</v>
      </c>
      <c r="AT35" s="279"/>
    </row>
    <row r="36" spans="1:46" s="19" customFormat="1" ht="16.5" customHeight="1">
      <c r="A36" s="298">
        <v>30</v>
      </c>
      <c r="B36" s="299" t="s">
        <v>239</v>
      </c>
      <c r="C36" s="300">
        <v>-0.78</v>
      </c>
      <c r="D36" s="299" t="s">
        <v>245</v>
      </c>
      <c r="E36" s="300">
        <v>0.04</v>
      </c>
      <c r="F36" s="299" t="s">
        <v>230</v>
      </c>
      <c r="G36" s="303">
        <v>123</v>
      </c>
      <c r="H36" s="299" t="s">
        <v>268</v>
      </c>
      <c r="I36" s="303">
        <v>544.9</v>
      </c>
      <c r="J36" s="299" t="s">
        <v>263</v>
      </c>
      <c r="K36" s="305">
        <v>93.3</v>
      </c>
      <c r="L36" s="299" t="s">
        <v>248</v>
      </c>
      <c r="M36" s="313">
        <v>2.95</v>
      </c>
      <c r="N36" s="299" t="s">
        <v>234</v>
      </c>
      <c r="O36" s="303">
        <v>-3.4</v>
      </c>
      <c r="P36" s="299" t="s">
        <v>243</v>
      </c>
      <c r="Q36" s="314">
        <v>7.1</v>
      </c>
      <c r="R36" s="299" t="s">
        <v>233</v>
      </c>
      <c r="S36" s="308">
        <v>8.3</v>
      </c>
      <c r="T36" s="279" t="s">
        <v>230</v>
      </c>
      <c r="U36" s="300">
        <v>-0.49</v>
      </c>
      <c r="V36" s="299" t="s">
        <v>227</v>
      </c>
      <c r="W36" s="300">
        <v>2.82</v>
      </c>
      <c r="X36" s="299" t="s">
        <v>250</v>
      </c>
      <c r="Y36" s="300">
        <v>3.27</v>
      </c>
      <c r="Z36" s="299" t="s">
        <v>245</v>
      </c>
      <c r="AA36" s="300">
        <v>6.13</v>
      </c>
      <c r="AB36" s="299" t="s">
        <v>271</v>
      </c>
      <c r="AC36" s="303">
        <v>13.4</v>
      </c>
      <c r="AD36" s="299" t="s">
        <v>227</v>
      </c>
      <c r="AE36" s="303">
        <v>60.1</v>
      </c>
      <c r="AF36" s="299" t="s">
        <v>261</v>
      </c>
      <c r="AG36" s="315">
        <v>20.5</v>
      </c>
      <c r="AH36" s="299" t="s">
        <v>228</v>
      </c>
      <c r="AI36" s="303">
        <v>21.6</v>
      </c>
      <c r="AJ36" s="299" t="s">
        <v>255</v>
      </c>
      <c r="AK36" s="303">
        <v>32.1</v>
      </c>
      <c r="AL36" s="299" t="s">
        <v>229</v>
      </c>
      <c r="AM36" s="303">
        <v>54.6</v>
      </c>
      <c r="AN36" s="299" t="s">
        <v>228</v>
      </c>
      <c r="AO36" s="303">
        <v>141.6</v>
      </c>
      <c r="AP36" s="299" t="s">
        <v>226</v>
      </c>
      <c r="AQ36" s="310">
        <v>43.3</v>
      </c>
      <c r="AR36" s="316" t="s">
        <v>261</v>
      </c>
      <c r="AS36" s="312">
        <v>42.9</v>
      </c>
      <c r="AT36" s="279"/>
    </row>
    <row r="37" spans="1:46" s="19" customFormat="1" ht="16.5" customHeight="1">
      <c r="A37" s="298">
        <v>31</v>
      </c>
      <c r="B37" s="299" t="s">
        <v>250</v>
      </c>
      <c r="C37" s="300">
        <v>-0.86</v>
      </c>
      <c r="D37" s="299" t="s">
        <v>250</v>
      </c>
      <c r="E37" s="300">
        <v>0.02</v>
      </c>
      <c r="F37" s="299" t="s">
        <v>234</v>
      </c>
      <c r="G37" s="303">
        <v>109.1</v>
      </c>
      <c r="H37" s="299" t="s">
        <v>269</v>
      </c>
      <c r="I37" s="303">
        <v>529.4</v>
      </c>
      <c r="J37" s="299" t="s">
        <v>234</v>
      </c>
      <c r="K37" s="305">
        <v>93.2</v>
      </c>
      <c r="L37" s="299" t="s">
        <v>237</v>
      </c>
      <c r="M37" s="313">
        <v>2.89</v>
      </c>
      <c r="N37" s="299" t="s">
        <v>239</v>
      </c>
      <c r="O37" s="303">
        <v>-3.4</v>
      </c>
      <c r="P37" s="299" t="s">
        <v>244</v>
      </c>
      <c r="Q37" s="314">
        <v>7</v>
      </c>
      <c r="R37" s="299" t="s">
        <v>265</v>
      </c>
      <c r="S37" s="308">
        <v>8.3</v>
      </c>
      <c r="T37" s="279" t="s">
        <v>255</v>
      </c>
      <c r="U37" s="300">
        <v>-0.5</v>
      </c>
      <c r="V37" s="299" t="s">
        <v>245</v>
      </c>
      <c r="W37" s="300">
        <v>2.73</v>
      </c>
      <c r="X37" s="299" t="s">
        <v>271</v>
      </c>
      <c r="Y37" s="300">
        <v>3.27</v>
      </c>
      <c r="Z37" s="299" t="s">
        <v>227</v>
      </c>
      <c r="AA37" s="300">
        <v>6.12</v>
      </c>
      <c r="AB37" s="299" t="s">
        <v>236</v>
      </c>
      <c r="AC37" s="303">
        <v>13.2</v>
      </c>
      <c r="AD37" s="299" t="s">
        <v>259</v>
      </c>
      <c r="AE37" s="303">
        <v>60.1</v>
      </c>
      <c r="AF37" s="299" t="s">
        <v>228</v>
      </c>
      <c r="AG37" s="315">
        <v>20.1</v>
      </c>
      <c r="AH37" s="299" t="s">
        <v>236</v>
      </c>
      <c r="AI37" s="303">
        <v>21.5</v>
      </c>
      <c r="AJ37" s="299" t="s">
        <v>228</v>
      </c>
      <c r="AK37" s="303">
        <v>30.6</v>
      </c>
      <c r="AL37" s="299" t="s">
        <v>256</v>
      </c>
      <c r="AM37" s="303">
        <v>53.9</v>
      </c>
      <c r="AN37" s="299" t="s">
        <v>265</v>
      </c>
      <c r="AO37" s="303">
        <v>128.4</v>
      </c>
      <c r="AP37" s="299" t="s">
        <v>261</v>
      </c>
      <c r="AQ37" s="310">
        <v>42.9</v>
      </c>
      <c r="AR37" s="316" t="s">
        <v>248</v>
      </c>
      <c r="AS37" s="312">
        <v>42.6</v>
      </c>
      <c r="AT37" s="279"/>
    </row>
    <row r="38" spans="1:46" s="19" customFormat="1" ht="16.5" customHeight="1">
      <c r="A38" s="298">
        <v>32</v>
      </c>
      <c r="B38" s="299" t="s">
        <v>253</v>
      </c>
      <c r="C38" s="300">
        <v>-0.92</v>
      </c>
      <c r="D38" s="299" t="s">
        <v>268</v>
      </c>
      <c r="E38" s="300">
        <v>0</v>
      </c>
      <c r="F38" s="299" t="s">
        <v>269</v>
      </c>
      <c r="G38" s="303">
        <v>98.1</v>
      </c>
      <c r="H38" s="299" t="s">
        <v>234</v>
      </c>
      <c r="I38" s="303">
        <v>500.7</v>
      </c>
      <c r="J38" s="299" t="s">
        <v>236</v>
      </c>
      <c r="K38" s="305">
        <v>92.7</v>
      </c>
      <c r="L38" s="299" t="s">
        <v>229</v>
      </c>
      <c r="M38" s="313">
        <v>2.88</v>
      </c>
      <c r="N38" s="299" t="s">
        <v>273</v>
      </c>
      <c r="O38" s="303">
        <v>-3.8</v>
      </c>
      <c r="P38" s="299" t="s">
        <v>245</v>
      </c>
      <c r="Q38" s="314">
        <v>6.9</v>
      </c>
      <c r="R38" s="299" t="s">
        <v>248</v>
      </c>
      <c r="S38" s="308">
        <v>8.2</v>
      </c>
      <c r="T38" s="279" t="s">
        <v>275</v>
      </c>
      <c r="U38" s="300">
        <v>-0.56</v>
      </c>
      <c r="V38" s="299" t="s">
        <v>253</v>
      </c>
      <c r="W38" s="300">
        <v>2.68</v>
      </c>
      <c r="X38" s="299" t="s">
        <v>234</v>
      </c>
      <c r="Y38" s="300">
        <v>3.27</v>
      </c>
      <c r="Z38" s="299" t="s">
        <v>250</v>
      </c>
      <c r="AA38" s="300">
        <v>5.93</v>
      </c>
      <c r="AB38" s="299" t="s">
        <v>244</v>
      </c>
      <c r="AC38" s="303">
        <v>13.2</v>
      </c>
      <c r="AD38" s="299" t="s">
        <v>253</v>
      </c>
      <c r="AE38" s="303">
        <v>59.7</v>
      </c>
      <c r="AF38" s="299" t="s">
        <v>237</v>
      </c>
      <c r="AG38" s="315">
        <v>19.4</v>
      </c>
      <c r="AH38" s="299" t="s">
        <v>269</v>
      </c>
      <c r="AI38" s="303">
        <v>21.4</v>
      </c>
      <c r="AJ38" s="299" t="s">
        <v>260</v>
      </c>
      <c r="AK38" s="303">
        <v>29.8</v>
      </c>
      <c r="AL38" s="299" t="s">
        <v>245</v>
      </c>
      <c r="AM38" s="303">
        <v>53.8</v>
      </c>
      <c r="AN38" s="299" t="s">
        <v>237</v>
      </c>
      <c r="AO38" s="303">
        <v>127.7</v>
      </c>
      <c r="AP38" s="299" t="s">
        <v>237</v>
      </c>
      <c r="AQ38" s="310">
        <v>42.7</v>
      </c>
      <c r="AR38" s="316" t="s">
        <v>260</v>
      </c>
      <c r="AS38" s="312">
        <v>42.6</v>
      </c>
      <c r="AT38" s="279"/>
    </row>
    <row r="39" spans="1:46" s="19" customFormat="1" ht="16.5" customHeight="1">
      <c r="A39" s="298">
        <v>33</v>
      </c>
      <c r="B39" s="299" t="s">
        <v>245</v>
      </c>
      <c r="C39" s="300">
        <v>-0.96</v>
      </c>
      <c r="D39" s="299" t="s">
        <v>255</v>
      </c>
      <c r="E39" s="300">
        <v>-0.06</v>
      </c>
      <c r="F39" s="299" t="s">
        <v>242</v>
      </c>
      <c r="G39" s="303">
        <v>92.7</v>
      </c>
      <c r="H39" s="299" t="s">
        <v>241</v>
      </c>
      <c r="I39" s="303">
        <v>486.9</v>
      </c>
      <c r="J39" s="299" t="s">
        <v>239</v>
      </c>
      <c r="K39" s="305">
        <v>92.6</v>
      </c>
      <c r="L39" s="299" t="s">
        <v>228</v>
      </c>
      <c r="M39" s="313">
        <v>2.84</v>
      </c>
      <c r="N39" s="299" t="s">
        <v>244</v>
      </c>
      <c r="O39" s="303">
        <v>-4.3</v>
      </c>
      <c r="P39" s="299" t="s">
        <v>259</v>
      </c>
      <c r="Q39" s="314">
        <v>6.9</v>
      </c>
      <c r="R39" s="299" t="s">
        <v>266</v>
      </c>
      <c r="S39" s="308">
        <v>8</v>
      </c>
      <c r="T39" s="279" t="s">
        <v>250</v>
      </c>
      <c r="U39" s="300">
        <v>-0.61</v>
      </c>
      <c r="V39" s="299" t="s">
        <v>250</v>
      </c>
      <c r="W39" s="300">
        <v>2.66</v>
      </c>
      <c r="X39" s="299" t="s">
        <v>259</v>
      </c>
      <c r="Y39" s="300">
        <v>3.23</v>
      </c>
      <c r="Z39" s="299" t="s">
        <v>253</v>
      </c>
      <c r="AA39" s="300">
        <v>5.84</v>
      </c>
      <c r="AB39" s="299" t="s">
        <v>241</v>
      </c>
      <c r="AC39" s="303">
        <v>13.1</v>
      </c>
      <c r="AD39" s="299" t="s">
        <v>230</v>
      </c>
      <c r="AE39" s="303">
        <v>59.6</v>
      </c>
      <c r="AF39" s="299" t="s">
        <v>260</v>
      </c>
      <c r="AG39" s="315">
        <v>19.2</v>
      </c>
      <c r="AH39" s="299" t="s">
        <v>239</v>
      </c>
      <c r="AI39" s="303">
        <v>21.2</v>
      </c>
      <c r="AJ39" s="299" t="s">
        <v>237</v>
      </c>
      <c r="AK39" s="303">
        <v>29.6</v>
      </c>
      <c r="AL39" s="299" t="s">
        <v>237</v>
      </c>
      <c r="AM39" s="303">
        <v>52.8</v>
      </c>
      <c r="AN39" s="299" t="s">
        <v>261</v>
      </c>
      <c r="AO39" s="303">
        <v>125</v>
      </c>
      <c r="AP39" s="299" t="s">
        <v>233</v>
      </c>
      <c r="AQ39" s="310">
        <v>42.4</v>
      </c>
      <c r="AR39" s="316" t="s">
        <v>237</v>
      </c>
      <c r="AS39" s="312">
        <v>42.4</v>
      </c>
      <c r="AT39" s="279"/>
    </row>
    <row r="40" spans="1:46" s="19" customFormat="1" ht="16.5" customHeight="1">
      <c r="A40" s="298">
        <v>34</v>
      </c>
      <c r="B40" s="299" t="s">
        <v>231</v>
      </c>
      <c r="C40" s="300">
        <v>-1.1</v>
      </c>
      <c r="D40" s="299" t="s">
        <v>260</v>
      </c>
      <c r="E40" s="300">
        <v>-0.09</v>
      </c>
      <c r="F40" s="299" t="s">
        <v>268</v>
      </c>
      <c r="G40" s="303">
        <v>52.2</v>
      </c>
      <c r="H40" s="299" t="s">
        <v>245</v>
      </c>
      <c r="I40" s="303">
        <v>471.8</v>
      </c>
      <c r="J40" s="299" t="s">
        <v>269</v>
      </c>
      <c r="K40" s="305">
        <v>92.3</v>
      </c>
      <c r="L40" s="299" t="s">
        <v>238</v>
      </c>
      <c r="M40" s="313">
        <v>2.84</v>
      </c>
      <c r="N40" s="299" t="s">
        <v>253</v>
      </c>
      <c r="O40" s="303">
        <v>-4.5</v>
      </c>
      <c r="P40" s="299" t="s">
        <v>273</v>
      </c>
      <c r="Q40" s="314">
        <v>6.9</v>
      </c>
      <c r="R40" s="299" t="s">
        <v>237</v>
      </c>
      <c r="S40" s="308">
        <v>7.6</v>
      </c>
      <c r="T40" s="279" t="s">
        <v>269</v>
      </c>
      <c r="U40" s="300">
        <v>-0.64</v>
      </c>
      <c r="V40" s="299" t="s">
        <v>230</v>
      </c>
      <c r="W40" s="300">
        <v>2.62</v>
      </c>
      <c r="X40" s="299" t="s">
        <v>244</v>
      </c>
      <c r="Y40" s="300">
        <v>3.2</v>
      </c>
      <c r="Z40" s="299" t="s">
        <v>230</v>
      </c>
      <c r="AA40" s="300">
        <v>5.74</v>
      </c>
      <c r="AB40" s="299" t="s">
        <v>265</v>
      </c>
      <c r="AC40" s="303">
        <v>13.1</v>
      </c>
      <c r="AD40" s="299" t="s">
        <v>234</v>
      </c>
      <c r="AE40" s="303">
        <v>58.9</v>
      </c>
      <c r="AF40" s="299" t="s">
        <v>233</v>
      </c>
      <c r="AG40" s="315">
        <v>19.1</v>
      </c>
      <c r="AH40" s="299" t="s">
        <v>250</v>
      </c>
      <c r="AI40" s="303">
        <v>21.2</v>
      </c>
      <c r="AJ40" s="299" t="s">
        <v>233</v>
      </c>
      <c r="AK40" s="303">
        <v>29.3</v>
      </c>
      <c r="AL40" s="299" t="s">
        <v>233</v>
      </c>
      <c r="AM40" s="303">
        <v>52.7</v>
      </c>
      <c r="AN40" s="299" t="s">
        <v>233</v>
      </c>
      <c r="AO40" s="303">
        <v>124.9</v>
      </c>
      <c r="AP40" s="299" t="s">
        <v>257</v>
      </c>
      <c r="AQ40" s="310">
        <v>42.3</v>
      </c>
      <c r="AR40" s="316" t="s">
        <v>233</v>
      </c>
      <c r="AS40" s="312">
        <v>42.3</v>
      </c>
      <c r="AT40" s="279"/>
    </row>
    <row r="41" spans="1:46" s="19" customFormat="1" ht="16.5" customHeight="1">
      <c r="A41" s="298">
        <v>35</v>
      </c>
      <c r="B41" s="299" t="s">
        <v>244</v>
      </c>
      <c r="C41" s="300">
        <v>-1.11</v>
      </c>
      <c r="D41" s="299" t="s">
        <v>225</v>
      </c>
      <c r="E41" s="300">
        <v>-0.21</v>
      </c>
      <c r="F41" s="299" t="s">
        <v>243</v>
      </c>
      <c r="G41" s="303">
        <v>45</v>
      </c>
      <c r="H41" s="299" t="s">
        <v>243</v>
      </c>
      <c r="I41" s="303">
        <v>448.5</v>
      </c>
      <c r="J41" s="299" t="s">
        <v>266</v>
      </c>
      <c r="K41" s="305">
        <v>91.7</v>
      </c>
      <c r="L41" s="299" t="s">
        <v>226</v>
      </c>
      <c r="M41" s="313">
        <v>2.78</v>
      </c>
      <c r="N41" s="299" t="s">
        <v>243</v>
      </c>
      <c r="O41" s="303">
        <v>-4.8</v>
      </c>
      <c r="P41" s="299" t="s">
        <v>241</v>
      </c>
      <c r="Q41" s="314">
        <v>6.3</v>
      </c>
      <c r="R41" s="299" t="s">
        <v>228</v>
      </c>
      <c r="S41" s="308">
        <v>7.4</v>
      </c>
      <c r="T41" s="279" t="s">
        <v>268</v>
      </c>
      <c r="U41" s="300">
        <v>-0.65</v>
      </c>
      <c r="V41" s="299" t="s">
        <v>268</v>
      </c>
      <c r="W41" s="300">
        <v>2.53</v>
      </c>
      <c r="X41" s="299" t="s">
        <v>268</v>
      </c>
      <c r="Y41" s="300">
        <v>3.17</v>
      </c>
      <c r="Z41" s="299" t="s">
        <v>244</v>
      </c>
      <c r="AA41" s="300">
        <v>5.73</v>
      </c>
      <c r="AB41" s="299" t="s">
        <v>266</v>
      </c>
      <c r="AC41" s="303">
        <v>13.1</v>
      </c>
      <c r="AD41" s="299" t="s">
        <v>275</v>
      </c>
      <c r="AE41" s="303">
        <v>58.7</v>
      </c>
      <c r="AF41" s="299" t="s">
        <v>256</v>
      </c>
      <c r="AG41" s="315">
        <v>18.8</v>
      </c>
      <c r="AH41" s="299" t="s">
        <v>266</v>
      </c>
      <c r="AI41" s="303">
        <v>20.8</v>
      </c>
      <c r="AJ41" s="299" t="s">
        <v>256</v>
      </c>
      <c r="AK41" s="303">
        <v>29</v>
      </c>
      <c r="AL41" s="299" t="s">
        <v>257</v>
      </c>
      <c r="AM41" s="303">
        <v>52.5</v>
      </c>
      <c r="AN41" s="299" t="s">
        <v>235</v>
      </c>
      <c r="AO41" s="303">
        <v>119.2</v>
      </c>
      <c r="AP41" s="299" t="s">
        <v>260</v>
      </c>
      <c r="AQ41" s="310">
        <v>42.3</v>
      </c>
      <c r="AR41" s="316" t="s">
        <v>257</v>
      </c>
      <c r="AS41" s="312">
        <v>41.7</v>
      </c>
      <c r="AT41" s="279"/>
    </row>
    <row r="42" spans="1:46" s="19" customFormat="1" ht="16.5" customHeight="1">
      <c r="A42" s="298">
        <v>36</v>
      </c>
      <c r="B42" s="299" t="s">
        <v>243</v>
      </c>
      <c r="C42" s="300">
        <v>-1.21</v>
      </c>
      <c r="D42" s="299" t="s">
        <v>243</v>
      </c>
      <c r="E42" s="300">
        <v>-0.21</v>
      </c>
      <c r="F42" s="299" t="s">
        <v>244</v>
      </c>
      <c r="G42" s="303">
        <v>44.1</v>
      </c>
      <c r="H42" s="299" t="s">
        <v>244</v>
      </c>
      <c r="I42" s="303">
        <v>441.8</v>
      </c>
      <c r="J42" s="299" t="s">
        <v>227</v>
      </c>
      <c r="K42" s="305">
        <v>91.6</v>
      </c>
      <c r="L42" s="299" t="s">
        <v>235</v>
      </c>
      <c r="M42" s="313">
        <v>2.78</v>
      </c>
      <c r="N42" s="299" t="s">
        <v>259</v>
      </c>
      <c r="O42" s="303">
        <v>-6</v>
      </c>
      <c r="P42" s="299" t="s">
        <v>239</v>
      </c>
      <c r="Q42" s="314">
        <v>6.1</v>
      </c>
      <c r="R42" s="299" t="s">
        <v>255</v>
      </c>
      <c r="S42" s="308">
        <v>7.2</v>
      </c>
      <c r="T42" s="279" t="s">
        <v>245</v>
      </c>
      <c r="U42" s="300">
        <v>-0.67</v>
      </c>
      <c r="V42" s="299" t="s">
        <v>244</v>
      </c>
      <c r="W42" s="300">
        <v>2.52</v>
      </c>
      <c r="X42" s="299" t="s">
        <v>253</v>
      </c>
      <c r="Y42" s="300">
        <v>3.16</v>
      </c>
      <c r="Z42" s="299" t="s">
        <v>268</v>
      </c>
      <c r="AA42" s="300">
        <v>5.7</v>
      </c>
      <c r="AB42" s="299" t="s">
        <v>273</v>
      </c>
      <c r="AC42" s="303">
        <v>13.1</v>
      </c>
      <c r="AD42" s="299" t="s">
        <v>269</v>
      </c>
      <c r="AE42" s="303">
        <v>56.7</v>
      </c>
      <c r="AF42" s="299" t="s">
        <v>257</v>
      </c>
      <c r="AG42" s="315">
        <v>18.6</v>
      </c>
      <c r="AH42" s="299" t="s">
        <v>245</v>
      </c>
      <c r="AI42" s="303">
        <v>20.7</v>
      </c>
      <c r="AJ42" s="299" t="s">
        <v>257</v>
      </c>
      <c r="AK42" s="303">
        <v>28.4</v>
      </c>
      <c r="AL42" s="299" t="s">
        <v>228</v>
      </c>
      <c r="AM42" s="303">
        <v>52.2</v>
      </c>
      <c r="AN42" s="299" t="s">
        <v>257</v>
      </c>
      <c r="AO42" s="303">
        <v>117.9</v>
      </c>
      <c r="AP42" s="299" t="s">
        <v>256</v>
      </c>
      <c r="AQ42" s="310">
        <v>42</v>
      </c>
      <c r="AR42" s="316" t="s">
        <v>238</v>
      </c>
      <c r="AS42" s="312">
        <v>41.4</v>
      </c>
      <c r="AT42" s="279"/>
    </row>
    <row r="43" spans="1:46" s="19" customFormat="1" ht="16.5" customHeight="1">
      <c r="A43" s="298">
        <v>37</v>
      </c>
      <c r="B43" s="299" t="s">
        <v>241</v>
      </c>
      <c r="C43" s="300">
        <v>-1.34</v>
      </c>
      <c r="D43" s="299" t="s">
        <v>275</v>
      </c>
      <c r="E43" s="300">
        <v>-0.26</v>
      </c>
      <c r="F43" s="299" t="s">
        <v>227</v>
      </c>
      <c r="G43" s="303">
        <v>43.6</v>
      </c>
      <c r="H43" s="299" t="s">
        <v>256</v>
      </c>
      <c r="I43" s="303">
        <v>427.5</v>
      </c>
      <c r="J43" s="299" t="s">
        <v>271</v>
      </c>
      <c r="K43" s="305">
        <v>91.5</v>
      </c>
      <c r="L43" s="299" t="s">
        <v>265</v>
      </c>
      <c r="M43" s="313">
        <v>2.76</v>
      </c>
      <c r="N43" s="299" t="s">
        <v>231</v>
      </c>
      <c r="O43" s="303">
        <v>-6.2</v>
      </c>
      <c r="P43" s="299" t="s">
        <v>253</v>
      </c>
      <c r="Q43" s="314">
        <v>5.8</v>
      </c>
      <c r="R43" s="299" t="s">
        <v>257</v>
      </c>
      <c r="S43" s="308">
        <v>7</v>
      </c>
      <c r="T43" s="279" t="s">
        <v>244</v>
      </c>
      <c r="U43" s="300">
        <v>-0.68</v>
      </c>
      <c r="V43" s="299" t="s">
        <v>241</v>
      </c>
      <c r="W43" s="300">
        <v>2.32</v>
      </c>
      <c r="X43" s="299" t="s">
        <v>230</v>
      </c>
      <c r="Y43" s="300">
        <v>3.12</v>
      </c>
      <c r="Z43" s="299" t="s">
        <v>259</v>
      </c>
      <c r="AA43" s="300">
        <v>5.52</v>
      </c>
      <c r="AB43" s="299" t="s">
        <v>259</v>
      </c>
      <c r="AC43" s="303">
        <v>12.3</v>
      </c>
      <c r="AD43" s="299" t="s">
        <v>241</v>
      </c>
      <c r="AE43" s="303">
        <v>55.6</v>
      </c>
      <c r="AF43" s="299" t="s">
        <v>235</v>
      </c>
      <c r="AG43" s="315">
        <v>18.3</v>
      </c>
      <c r="AH43" s="299" t="s">
        <v>259</v>
      </c>
      <c r="AI43" s="303">
        <v>20.5</v>
      </c>
      <c r="AJ43" s="299" t="s">
        <v>235</v>
      </c>
      <c r="AK43" s="303">
        <v>27.5</v>
      </c>
      <c r="AL43" s="299" t="s">
        <v>263</v>
      </c>
      <c r="AM43" s="303">
        <v>51</v>
      </c>
      <c r="AN43" s="299" t="s">
        <v>260</v>
      </c>
      <c r="AO43" s="303">
        <v>117.1</v>
      </c>
      <c r="AP43" s="299" t="s">
        <v>238</v>
      </c>
      <c r="AQ43" s="310">
        <v>41.9</v>
      </c>
      <c r="AR43" s="316" t="s">
        <v>256</v>
      </c>
      <c r="AS43" s="312">
        <v>40.8</v>
      </c>
      <c r="AT43" s="279"/>
    </row>
    <row r="44" spans="1:46" s="19" customFormat="1" ht="16.5" customHeight="1">
      <c r="A44" s="298">
        <v>38</v>
      </c>
      <c r="B44" s="299" t="s">
        <v>269</v>
      </c>
      <c r="C44" s="300">
        <v>-1.45</v>
      </c>
      <c r="D44" s="299" t="s">
        <v>259</v>
      </c>
      <c r="E44" s="300">
        <v>-0.5</v>
      </c>
      <c r="F44" s="299" t="s">
        <v>270</v>
      </c>
      <c r="G44" s="303">
        <v>42.5</v>
      </c>
      <c r="H44" s="299" t="s">
        <v>259</v>
      </c>
      <c r="I44" s="303">
        <v>409.6</v>
      </c>
      <c r="J44" s="299" t="s">
        <v>244</v>
      </c>
      <c r="K44" s="305">
        <v>90.9</v>
      </c>
      <c r="L44" s="299" t="s">
        <v>240</v>
      </c>
      <c r="M44" s="313">
        <v>2.71</v>
      </c>
      <c r="N44" s="299" t="s">
        <v>241</v>
      </c>
      <c r="O44" s="303">
        <v>-6.2</v>
      </c>
      <c r="P44" s="299" t="s">
        <v>231</v>
      </c>
      <c r="Q44" s="314">
        <v>5.7</v>
      </c>
      <c r="R44" s="299" t="s">
        <v>235</v>
      </c>
      <c r="S44" s="308">
        <v>6.8</v>
      </c>
      <c r="T44" s="279" t="s">
        <v>241</v>
      </c>
      <c r="U44" s="300">
        <v>-0.72</v>
      </c>
      <c r="V44" s="299" t="s">
        <v>269</v>
      </c>
      <c r="W44" s="300">
        <v>2.31</v>
      </c>
      <c r="X44" s="299" t="s">
        <v>270</v>
      </c>
      <c r="Y44" s="300">
        <v>3.1</v>
      </c>
      <c r="Z44" s="299" t="s">
        <v>241</v>
      </c>
      <c r="AA44" s="300">
        <v>5.37</v>
      </c>
      <c r="AB44" s="299" t="s">
        <v>270</v>
      </c>
      <c r="AC44" s="303">
        <v>12.3</v>
      </c>
      <c r="AD44" s="299" t="s">
        <v>244</v>
      </c>
      <c r="AE44" s="303">
        <v>55.3</v>
      </c>
      <c r="AF44" s="299" t="s">
        <v>238</v>
      </c>
      <c r="AG44" s="315">
        <v>17.3</v>
      </c>
      <c r="AH44" s="299" t="s">
        <v>273</v>
      </c>
      <c r="AI44" s="303">
        <v>20.4</v>
      </c>
      <c r="AJ44" s="299" t="s">
        <v>238</v>
      </c>
      <c r="AK44" s="303">
        <v>25.5</v>
      </c>
      <c r="AL44" s="299" t="s">
        <v>235</v>
      </c>
      <c r="AM44" s="303">
        <v>50.6</v>
      </c>
      <c r="AN44" s="299" t="s">
        <v>256</v>
      </c>
      <c r="AO44" s="303">
        <v>116.3</v>
      </c>
      <c r="AP44" s="299" t="s">
        <v>265</v>
      </c>
      <c r="AQ44" s="310">
        <v>41.7</v>
      </c>
      <c r="AR44" s="316" t="s">
        <v>265</v>
      </c>
      <c r="AS44" s="312">
        <v>40.7</v>
      </c>
      <c r="AT44" s="279"/>
    </row>
    <row r="45" spans="1:46" s="19" customFormat="1" ht="16.5" customHeight="1">
      <c r="A45" s="298">
        <v>39</v>
      </c>
      <c r="B45" s="299" t="s">
        <v>268</v>
      </c>
      <c r="C45" s="300">
        <v>-1.48</v>
      </c>
      <c r="D45" s="299" t="s">
        <v>241</v>
      </c>
      <c r="E45" s="300">
        <v>-0.57</v>
      </c>
      <c r="F45" s="299" t="s">
        <v>241</v>
      </c>
      <c r="G45" s="303">
        <v>35.6</v>
      </c>
      <c r="H45" s="299" t="s">
        <v>270</v>
      </c>
      <c r="I45" s="303">
        <v>373</v>
      </c>
      <c r="J45" s="299" t="s">
        <v>225</v>
      </c>
      <c r="K45" s="305">
        <v>90.6</v>
      </c>
      <c r="L45" s="299" t="s">
        <v>247</v>
      </c>
      <c r="M45" s="313">
        <v>2.7</v>
      </c>
      <c r="N45" s="299" t="s">
        <v>269</v>
      </c>
      <c r="O45" s="303">
        <v>-8.1</v>
      </c>
      <c r="P45" s="299" t="s">
        <v>269</v>
      </c>
      <c r="Q45" s="314">
        <v>5.2</v>
      </c>
      <c r="R45" s="299" t="s">
        <v>238</v>
      </c>
      <c r="S45" s="308">
        <v>6.8</v>
      </c>
      <c r="T45" s="279" t="s">
        <v>243</v>
      </c>
      <c r="U45" s="300">
        <v>-0.73</v>
      </c>
      <c r="V45" s="299" t="s">
        <v>259</v>
      </c>
      <c r="W45" s="300">
        <v>2.29</v>
      </c>
      <c r="X45" s="299" t="s">
        <v>261</v>
      </c>
      <c r="Y45" s="300">
        <v>3.08</v>
      </c>
      <c r="Z45" s="299" t="s">
        <v>271</v>
      </c>
      <c r="AA45" s="300">
        <v>5.32</v>
      </c>
      <c r="AB45" s="299" t="s">
        <v>231</v>
      </c>
      <c r="AC45" s="303">
        <v>12.1</v>
      </c>
      <c r="AD45" s="299" t="s">
        <v>243</v>
      </c>
      <c r="AE45" s="303">
        <v>55.2</v>
      </c>
      <c r="AF45" s="299" t="s">
        <v>265</v>
      </c>
      <c r="AG45" s="315">
        <v>16.8</v>
      </c>
      <c r="AH45" s="299" t="s">
        <v>253</v>
      </c>
      <c r="AI45" s="303">
        <v>19.9</v>
      </c>
      <c r="AJ45" s="299" t="s">
        <v>263</v>
      </c>
      <c r="AK45" s="303">
        <v>25.1</v>
      </c>
      <c r="AL45" s="299" t="s">
        <v>247</v>
      </c>
      <c r="AM45" s="303">
        <v>47.9</v>
      </c>
      <c r="AN45" s="299" t="s">
        <v>238</v>
      </c>
      <c r="AO45" s="303">
        <v>114.7</v>
      </c>
      <c r="AP45" s="299" t="s">
        <v>235</v>
      </c>
      <c r="AQ45" s="310">
        <v>41.3</v>
      </c>
      <c r="AR45" s="316" t="s">
        <v>235</v>
      </c>
      <c r="AS45" s="312">
        <v>39.7</v>
      </c>
      <c r="AT45" s="279"/>
    </row>
    <row r="46" spans="1:46" s="19" customFormat="1" ht="16.5" customHeight="1">
      <c r="A46" s="298">
        <v>40</v>
      </c>
      <c r="B46" s="299" t="s">
        <v>259</v>
      </c>
      <c r="C46" s="300">
        <v>-1.55</v>
      </c>
      <c r="D46" s="299" t="s">
        <v>244</v>
      </c>
      <c r="E46" s="300">
        <v>-0.83</v>
      </c>
      <c r="F46" s="299" t="s">
        <v>259</v>
      </c>
      <c r="G46" s="303">
        <v>31.6</v>
      </c>
      <c r="H46" s="299" t="s">
        <v>227</v>
      </c>
      <c r="I46" s="303">
        <v>360</v>
      </c>
      <c r="J46" s="299" t="s">
        <v>268</v>
      </c>
      <c r="K46" s="305">
        <v>90.6</v>
      </c>
      <c r="L46" s="299" t="s">
        <v>263</v>
      </c>
      <c r="M46" s="313">
        <v>2.69</v>
      </c>
      <c r="N46" s="299" t="s">
        <v>268</v>
      </c>
      <c r="O46" s="303">
        <v>-8.4</v>
      </c>
      <c r="P46" s="299" t="s">
        <v>271</v>
      </c>
      <c r="Q46" s="314">
        <v>5</v>
      </c>
      <c r="R46" s="299" t="s">
        <v>240</v>
      </c>
      <c r="S46" s="308">
        <v>6.2</v>
      </c>
      <c r="T46" s="279" t="s">
        <v>259</v>
      </c>
      <c r="U46" s="300">
        <v>-0.95</v>
      </c>
      <c r="V46" s="299" t="s">
        <v>243</v>
      </c>
      <c r="W46" s="300">
        <v>2.1</v>
      </c>
      <c r="X46" s="299" t="s">
        <v>241</v>
      </c>
      <c r="Y46" s="300">
        <v>3.05</v>
      </c>
      <c r="Z46" s="299" t="s">
        <v>269</v>
      </c>
      <c r="AA46" s="300">
        <v>5.26</v>
      </c>
      <c r="AB46" s="299" t="s">
        <v>269</v>
      </c>
      <c r="AC46" s="303">
        <v>12.1</v>
      </c>
      <c r="AD46" s="299" t="s">
        <v>268</v>
      </c>
      <c r="AE46" s="303">
        <v>54.2</v>
      </c>
      <c r="AF46" s="299" t="s">
        <v>263</v>
      </c>
      <c r="AG46" s="315">
        <v>16.6</v>
      </c>
      <c r="AH46" s="299" t="s">
        <v>268</v>
      </c>
      <c r="AI46" s="303">
        <v>19.8</v>
      </c>
      <c r="AJ46" s="299" t="s">
        <v>247</v>
      </c>
      <c r="AK46" s="303">
        <v>24.2</v>
      </c>
      <c r="AL46" s="299" t="s">
        <v>238</v>
      </c>
      <c r="AM46" s="303">
        <v>47.7</v>
      </c>
      <c r="AN46" s="299" t="s">
        <v>247</v>
      </c>
      <c r="AO46" s="303">
        <v>102</v>
      </c>
      <c r="AP46" s="299" t="s">
        <v>247</v>
      </c>
      <c r="AQ46" s="310">
        <v>40.6</v>
      </c>
      <c r="AR46" s="316" t="s">
        <v>247</v>
      </c>
      <c r="AS46" s="312">
        <v>39.1</v>
      </c>
      <c r="AT46" s="279"/>
    </row>
    <row r="47" spans="1:46" s="19" customFormat="1" ht="16.5" customHeight="1">
      <c r="A47" s="298">
        <v>41</v>
      </c>
      <c r="B47" s="299" t="s">
        <v>270</v>
      </c>
      <c r="C47" s="300">
        <v>-1.97</v>
      </c>
      <c r="D47" s="299" t="s">
        <v>270</v>
      </c>
      <c r="E47" s="300">
        <v>-1.13</v>
      </c>
      <c r="F47" s="299" t="s">
        <v>271</v>
      </c>
      <c r="G47" s="303">
        <v>31.6</v>
      </c>
      <c r="H47" s="299" t="s">
        <v>271</v>
      </c>
      <c r="I47" s="303">
        <v>318.9</v>
      </c>
      <c r="J47" s="299" t="s">
        <v>270</v>
      </c>
      <c r="K47" s="305">
        <v>90.6</v>
      </c>
      <c r="L47" s="299" t="s">
        <v>225</v>
      </c>
      <c r="M47" s="313">
        <v>2.68</v>
      </c>
      <c r="N47" s="299" t="s">
        <v>270</v>
      </c>
      <c r="O47" s="303">
        <v>-9.6</v>
      </c>
      <c r="P47" s="299" t="s">
        <v>268</v>
      </c>
      <c r="Q47" s="314">
        <v>4.6</v>
      </c>
      <c r="R47" s="299" t="s">
        <v>263</v>
      </c>
      <c r="S47" s="308">
        <v>6</v>
      </c>
      <c r="T47" s="279" t="s">
        <v>270</v>
      </c>
      <c r="U47" s="300">
        <v>-1.01</v>
      </c>
      <c r="V47" s="299" t="s">
        <v>270</v>
      </c>
      <c r="W47" s="300">
        <v>2.09</v>
      </c>
      <c r="X47" s="299" t="s">
        <v>269</v>
      </c>
      <c r="Y47" s="300">
        <v>2.95</v>
      </c>
      <c r="Z47" s="299" t="s">
        <v>270</v>
      </c>
      <c r="AA47" s="300">
        <v>5.19</v>
      </c>
      <c r="AB47" s="299" t="s">
        <v>253</v>
      </c>
      <c r="AC47" s="303">
        <v>11.9</v>
      </c>
      <c r="AD47" s="299" t="s">
        <v>270</v>
      </c>
      <c r="AE47" s="303">
        <v>51.1</v>
      </c>
      <c r="AF47" s="299" t="s">
        <v>247</v>
      </c>
      <c r="AG47" s="315">
        <v>16.4</v>
      </c>
      <c r="AH47" s="299" t="s">
        <v>231</v>
      </c>
      <c r="AI47" s="303">
        <v>19.5</v>
      </c>
      <c r="AJ47" s="299" t="s">
        <v>265</v>
      </c>
      <c r="AK47" s="303">
        <v>24</v>
      </c>
      <c r="AL47" s="299" t="s">
        <v>240</v>
      </c>
      <c r="AM47" s="303">
        <v>46.2</v>
      </c>
      <c r="AN47" s="299" t="s">
        <v>263</v>
      </c>
      <c r="AO47" s="303">
        <v>96.6</v>
      </c>
      <c r="AP47" s="299" t="s">
        <v>263</v>
      </c>
      <c r="AQ47" s="310">
        <v>40.3</v>
      </c>
      <c r="AR47" s="316" t="s">
        <v>263</v>
      </c>
      <c r="AS47" s="312">
        <v>39.1</v>
      </c>
      <c r="AT47" s="279"/>
    </row>
    <row r="48" spans="1:46" s="19" customFormat="1" ht="16.5" customHeight="1" thickBot="1">
      <c r="A48" s="332">
        <v>42</v>
      </c>
      <c r="B48" s="333" t="s">
        <v>271</v>
      </c>
      <c r="C48" s="334">
        <v>-2.31</v>
      </c>
      <c r="D48" s="333" t="s">
        <v>271</v>
      </c>
      <c r="E48" s="334">
        <v>-1.22</v>
      </c>
      <c r="F48" s="333" t="s">
        <v>275</v>
      </c>
      <c r="G48" s="335">
        <v>5.5</v>
      </c>
      <c r="H48" s="333" t="s">
        <v>275</v>
      </c>
      <c r="I48" s="335">
        <v>24.3</v>
      </c>
      <c r="J48" s="333" t="s">
        <v>248</v>
      </c>
      <c r="K48" s="336">
        <v>86.4</v>
      </c>
      <c r="L48" s="333" t="s">
        <v>275</v>
      </c>
      <c r="M48" s="337">
        <v>2.5</v>
      </c>
      <c r="N48" s="333" t="s">
        <v>271</v>
      </c>
      <c r="O48" s="335">
        <v>-11</v>
      </c>
      <c r="P48" s="333" t="s">
        <v>270</v>
      </c>
      <c r="Q48" s="338">
        <v>4.4</v>
      </c>
      <c r="R48" s="333" t="s">
        <v>247</v>
      </c>
      <c r="S48" s="339">
        <v>5.2</v>
      </c>
      <c r="T48" s="340" t="s">
        <v>271</v>
      </c>
      <c r="U48" s="334">
        <v>-1.21</v>
      </c>
      <c r="V48" s="333" t="s">
        <v>271</v>
      </c>
      <c r="W48" s="334">
        <v>2.06</v>
      </c>
      <c r="X48" s="333" t="s">
        <v>243</v>
      </c>
      <c r="Y48" s="334">
        <v>2.83</v>
      </c>
      <c r="Z48" s="333" t="s">
        <v>243</v>
      </c>
      <c r="AA48" s="334">
        <v>4.93</v>
      </c>
      <c r="AB48" s="333" t="s">
        <v>268</v>
      </c>
      <c r="AC48" s="335">
        <v>10.7</v>
      </c>
      <c r="AD48" s="333" t="s">
        <v>271</v>
      </c>
      <c r="AE48" s="335">
        <v>50</v>
      </c>
      <c r="AF48" s="333" t="s">
        <v>240</v>
      </c>
      <c r="AG48" s="341">
        <v>14.8</v>
      </c>
      <c r="AH48" s="333" t="s">
        <v>265</v>
      </c>
      <c r="AI48" s="335">
        <v>18.7</v>
      </c>
      <c r="AJ48" s="333" t="s">
        <v>240</v>
      </c>
      <c r="AK48" s="335">
        <v>22</v>
      </c>
      <c r="AL48" s="333" t="s">
        <v>265</v>
      </c>
      <c r="AM48" s="335">
        <v>42.7</v>
      </c>
      <c r="AN48" s="333" t="s">
        <v>240</v>
      </c>
      <c r="AO48" s="335">
        <v>90.9</v>
      </c>
      <c r="AP48" s="333" t="s">
        <v>240</v>
      </c>
      <c r="AQ48" s="342">
        <v>39.5</v>
      </c>
      <c r="AR48" s="343" t="s">
        <v>240</v>
      </c>
      <c r="AS48" s="344">
        <v>37.5</v>
      </c>
      <c r="AT48" s="279"/>
    </row>
  </sheetData>
  <sheetProtection/>
  <mergeCells count="84">
    <mergeCell ref="AB2:AO2"/>
    <mergeCell ref="AH4:AI4"/>
    <mergeCell ref="AJ4:AK4"/>
    <mergeCell ref="AJ5:AK5"/>
    <mergeCell ref="AB3:AG3"/>
    <mergeCell ref="AD4:AE4"/>
    <mergeCell ref="AD5:AE5"/>
    <mergeCell ref="AB4:AC4"/>
    <mergeCell ref="AB5:AC5"/>
    <mergeCell ref="AH3:AO3"/>
    <mergeCell ref="AN4:AO4"/>
    <mergeCell ref="AN5:AO5"/>
    <mergeCell ref="AL4:AM4"/>
    <mergeCell ref="AL5:AM5"/>
    <mergeCell ref="AN6:AO6"/>
    <mergeCell ref="AH5:AI5"/>
    <mergeCell ref="AH6:AI6"/>
    <mergeCell ref="AL6:AM6"/>
    <mergeCell ref="AJ6:AK6"/>
    <mergeCell ref="AB6:AC6"/>
    <mergeCell ref="AF6:AG6"/>
    <mergeCell ref="AF4:AG4"/>
    <mergeCell ref="AD6:AE6"/>
    <mergeCell ref="AF5:AG5"/>
    <mergeCell ref="Z6:AA6"/>
    <mergeCell ref="V3:W3"/>
    <mergeCell ref="V4:W4"/>
    <mergeCell ref="V5:W5"/>
    <mergeCell ref="Z3:AA3"/>
    <mergeCell ref="Z4:AA4"/>
    <mergeCell ref="Z5:AA5"/>
    <mergeCell ref="V6:W6"/>
    <mergeCell ref="X3:Y3"/>
    <mergeCell ref="X4:Y4"/>
    <mergeCell ref="X5:Y5"/>
    <mergeCell ref="X6:Y6"/>
    <mergeCell ref="P6:Q6"/>
    <mergeCell ref="T3:U3"/>
    <mergeCell ref="T4:U4"/>
    <mergeCell ref="T5:U5"/>
    <mergeCell ref="P3:Q3"/>
    <mergeCell ref="P4:Q4"/>
    <mergeCell ref="P5:Q5"/>
    <mergeCell ref="H6:I6"/>
    <mergeCell ref="T6:U6"/>
    <mergeCell ref="R3:S3"/>
    <mergeCell ref="R4:S4"/>
    <mergeCell ref="R5:S5"/>
    <mergeCell ref="R6:S6"/>
    <mergeCell ref="N3:O3"/>
    <mergeCell ref="N4:O4"/>
    <mergeCell ref="N5:O5"/>
    <mergeCell ref="N6:O6"/>
    <mergeCell ref="L6:M6"/>
    <mergeCell ref="L3:M3"/>
    <mergeCell ref="L4:M4"/>
    <mergeCell ref="L5:M5"/>
    <mergeCell ref="AR2:AS6"/>
    <mergeCell ref="AP2:AQ3"/>
    <mergeCell ref="AP4:AQ5"/>
    <mergeCell ref="AP6:AQ6"/>
    <mergeCell ref="J6:K6"/>
    <mergeCell ref="H4:I4"/>
    <mergeCell ref="F3:G3"/>
    <mergeCell ref="F5:G5"/>
    <mergeCell ref="F6:G6"/>
    <mergeCell ref="F4:G4"/>
    <mergeCell ref="H3:I3"/>
    <mergeCell ref="H5:I5"/>
    <mergeCell ref="J3:K3"/>
    <mergeCell ref="J4:K4"/>
    <mergeCell ref="A2:A6"/>
    <mergeCell ref="B4:C4"/>
    <mergeCell ref="B3:C3"/>
    <mergeCell ref="D3:E3"/>
    <mergeCell ref="D4:E4"/>
    <mergeCell ref="D5:E5"/>
    <mergeCell ref="D6:E6"/>
    <mergeCell ref="B6:C6"/>
    <mergeCell ref="B5:C5"/>
    <mergeCell ref="B2:M2"/>
    <mergeCell ref="T2:AA2"/>
    <mergeCell ref="N2:S2"/>
    <mergeCell ref="J5:K5"/>
  </mergeCells>
  <printOptions horizontalCentered="1" verticalCentered="1"/>
  <pageMargins left="0.5905511811023623" right="0.5905511811023623" top="0.4330708661417323" bottom="0.35433070866141736" header="0.5118110236220472" footer="0.1968503937007874"/>
  <pageSetup fitToWidth="3" horizontalDpi="600" verticalDpi="600" orientation="landscape" paperSize="9" scale="70" r:id="rId2"/>
  <headerFooter alignWithMargins="0">
    <oddFooter>&amp;C-　&amp;P+16　-</oddFooter>
  </headerFooter>
  <colBreaks count="2" manualBreakCount="2">
    <brk id="19" max="47" man="1"/>
    <brk id="4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34"/>
  <sheetViews>
    <sheetView zoomScalePageLayoutView="0" workbookViewId="0" topLeftCell="A1">
      <pane xSplit="1" ySplit="3" topLeftCell="B5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9.00390625" style="3" customWidth="1"/>
    <col min="2" max="2" width="12.125" style="3" customWidth="1"/>
    <col min="3" max="3" width="9.125" style="3" customWidth="1"/>
    <col min="4" max="4" width="1.75390625" style="3" customWidth="1"/>
    <col min="5" max="6" width="10.625" style="3" customWidth="1"/>
    <col min="7" max="7" width="17.25390625" style="3" customWidth="1"/>
    <col min="8" max="8" width="9.00390625" style="3" customWidth="1"/>
    <col min="9" max="9" width="14.00390625" style="3" customWidth="1"/>
    <col min="10" max="10" width="14.375" style="3" customWidth="1"/>
    <col min="11" max="11" width="14.875" style="3" customWidth="1"/>
    <col min="12" max="16384" width="9.00390625" style="3" customWidth="1"/>
  </cols>
  <sheetData>
    <row r="1" spans="1:8" ht="24" customHeight="1" thickBot="1">
      <c r="A1" s="8" t="s">
        <v>47</v>
      </c>
      <c r="H1" s="8" t="s">
        <v>430</v>
      </c>
    </row>
    <row r="2" spans="1:10" s="12" customFormat="1" ht="18" customHeight="1" thickTop="1">
      <c r="A2" s="9" t="s">
        <v>48</v>
      </c>
      <c r="B2" s="10" t="s">
        <v>49</v>
      </c>
      <c r="C2" s="447" t="s">
        <v>562</v>
      </c>
      <c r="D2" s="449"/>
      <c r="E2" s="10" t="s">
        <v>563</v>
      </c>
      <c r="F2" s="11" t="s">
        <v>50</v>
      </c>
      <c r="H2" s="9" t="s">
        <v>48</v>
      </c>
      <c r="I2" s="13" t="s">
        <v>4</v>
      </c>
      <c r="J2" s="14" t="s">
        <v>418</v>
      </c>
    </row>
    <row r="3" spans="1:10" s="114" customFormat="1" ht="14.25" customHeight="1">
      <c r="A3" s="112"/>
      <c r="B3" s="113" t="s">
        <v>51</v>
      </c>
      <c r="C3" s="452" t="s">
        <v>51</v>
      </c>
      <c r="D3" s="452"/>
      <c r="E3" s="113" t="s">
        <v>300</v>
      </c>
      <c r="F3" s="113" t="s">
        <v>52</v>
      </c>
      <c r="H3" s="112"/>
      <c r="I3" s="115" t="s">
        <v>307</v>
      </c>
      <c r="J3" s="116" t="s">
        <v>301</v>
      </c>
    </row>
    <row r="4" spans="1:10" s="12" customFormat="1" ht="18" customHeight="1" hidden="1">
      <c r="A4" s="16"/>
      <c r="B4" s="17"/>
      <c r="C4" s="18"/>
      <c r="D4" s="17"/>
      <c r="E4" s="19"/>
      <c r="F4" s="20"/>
      <c r="H4" s="134"/>
      <c r="I4" s="229"/>
      <c r="J4" s="130"/>
    </row>
    <row r="5" spans="1:10" s="12" customFormat="1" ht="18" customHeight="1">
      <c r="A5" s="16" t="s">
        <v>420</v>
      </c>
      <c r="B5" s="17">
        <v>546052</v>
      </c>
      <c r="C5" s="17">
        <v>6312</v>
      </c>
      <c r="D5" s="17"/>
      <c r="E5" s="23">
        <v>1.17</v>
      </c>
      <c r="F5" s="20">
        <v>3.62</v>
      </c>
      <c r="H5" s="16" t="s">
        <v>53</v>
      </c>
      <c r="I5" s="21">
        <v>1700365</v>
      </c>
      <c r="J5" s="22">
        <v>0.74</v>
      </c>
    </row>
    <row r="6" spans="1:10" s="12" customFormat="1" ht="18" customHeight="1">
      <c r="A6" s="16" t="s">
        <v>55</v>
      </c>
      <c r="B6" s="17">
        <v>552382</v>
      </c>
      <c r="C6" s="17">
        <v>6330</v>
      </c>
      <c r="D6" s="17"/>
      <c r="E6" s="23">
        <v>1.16</v>
      </c>
      <c r="F6" s="20">
        <v>3.6</v>
      </c>
      <c r="H6" s="16" t="s">
        <v>324</v>
      </c>
      <c r="I6" s="21">
        <v>1758954</v>
      </c>
      <c r="J6" s="22">
        <v>0.68</v>
      </c>
    </row>
    <row r="7" spans="1:10" s="12" customFormat="1" ht="18" customHeight="1">
      <c r="A7" s="16" t="s">
        <v>56</v>
      </c>
      <c r="B7" s="17">
        <v>557456</v>
      </c>
      <c r="C7" s="17">
        <v>5074</v>
      </c>
      <c r="D7" s="17"/>
      <c r="E7" s="23">
        <v>0.92</v>
      </c>
      <c r="F7" s="20">
        <v>3.59</v>
      </c>
      <c r="H7" s="16" t="s">
        <v>325</v>
      </c>
      <c r="I7" s="21">
        <v>1867978</v>
      </c>
      <c r="J7" s="22">
        <v>1.2</v>
      </c>
    </row>
    <row r="8" spans="1:10" s="12" customFormat="1" ht="18" customHeight="1">
      <c r="A8" s="16" t="s">
        <v>57</v>
      </c>
      <c r="B8" s="17">
        <v>562375</v>
      </c>
      <c r="C8" s="17">
        <v>4919</v>
      </c>
      <c r="D8" s="17"/>
      <c r="E8" s="23">
        <v>0.88</v>
      </c>
      <c r="F8" s="20">
        <v>3.58</v>
      </c>
      <c r="H8" s="16" t="s">
        <v>326</v>
      </c>
      <c r="I8" s="21">
        <v>1960107</v>
      </c>
      <c r="J8" s="22">
        <v>0.96</v>
      </c>
    </row>
    <row r="9" spans="1:10" s="12" customFormat="1" ht="18" customHeight="1">
      <c r="A9" s="16" t="s">
        <v>58</v>
      </c>
      <c r="B9" s="17">
        <v>567946</v>
      </c>
      <c r="C9" s="24">
        <v>5571</v>
      </c>
      <c r="D9" s="24" t="s">
        <v>299</v>
      </c>
      <c r="E9" s="23">
        <v>0.99</v>
      </c>
      <c r="F9" s="20">
        <v>3.57</v>
      </c>
      <c r="H9" s="16" t="s">
        <v>58</v>
      </c>
      <c r="I9" s="21">
        <v>2028536</v>
      </c>
      <c r="J9" s="22">
        <v>0.69</v>
      </c>
    </row>
    <row r="10" spans="1:10" s="12" customFormat="1" ht="18" customHeight="1">
      <c r="A10" s="16" t="s">
        <v>60</v>
      </c>
      <c r="B10" s="17">
        <v>572410</v>
      </c>
      <c r="C10" s="17">
        <v>4464</v>
      </c>
      <c r="D10" s="17"/>
      <c r="E10" s="23">
        <v>0.79</v>
      </c>
      <c r="F10" s="20">
        <v>3.56</v>
      </c>
      <c r="H10" s="16" t="s">
        <v>59</v>
      </c>
      <c r="I10" s="21">
        <v>2066569</v>
      </c>
      <c r="J10" s="22">
        <v>0.37</v>
      </c>
    </row>
    <row r="11" spans="1:10" s="12" customFormat="1" ht="18" customHeight="1">
      <c r="A11" s="16" t="s">
        <v>61</v>
      </c>
      <c r="B11" s="17">
        <v>577187</v>
      </c>
      <c r="C11" s="17">
        <v>4777</v>
      </c>
      <c r="D11" s="17"/>
      <c r="E11" s="23">
        <v>0.83</v>
      </c>
      <c r="F11" s="20">
        <v>3.54</v>
      </c>
      <c r="H11" s="16" t="s">
        <v>68</v>
      </c>
      <c r="I11" s="21">
        <v>2100315</v>
      </c>
      <c r="J11" s="22">
        <v>0.32</v>
      </c>
    </row>
    <row r="12" spans="1:10" s="12" customFormat="1" ht="18" customHeight="1">
      <c r="A12" s="16" t="s">
        <v>62</v>
      </c>
      <c r="B12" s="17">
        <v>581795</v>
      </c>
      <c r="C12" s="17">
        <v>4608</v>
      </c>
      <c r="D12" s="17"/>
      <c r="E12" s="23">
        <v>0.8</v>
      </c>
      <c r="F12" s="20">
        <v>3.53</v>
      </c>
      <c r="H12" s="16" t="s">
        <v>73</v>
      </c>
      <c r="I12" s="21">
        <v>2107700</v>
      </c>
      <c r="J12" s="22">
        <v>0.07</v>
      </c>
    </row>
    <row r="13" spans="1:10" s="12" customFormat="1" ht="18" customHeight="1">
      <c r="A13" s="16" t="s">
        <v>27</v>
      </c>
      <c r="B13" s="17">
        <v>587547</v>
      </c>
      <c r="C13" s="17">
        <v>5752</v>
      </c>
      <c r="D13" s="17"/>
      <c r="E13" s="23">
        <v>0.99</v>
      </c>
      <c r="F13" s="20">
        <v>3.51</v>
      </c>
      <c r="H13" s="16" t="s">
        <v>74</v>
      </c>
      <c r="I13" s="25">
        <v>2111893</v>
      </c>
      <c r="J13" s="26">
        <v>0.2</v>
      </c>
    </row>
    <row r="14" spans="1:10" s="12" customFormat="1" ht="18" customHeight="1">
      <c r="A14" s="16" t="s">
        <v>63</v>
      </c>
      <c r="B14" s="17">
        <v>602906</v>
      </c>
      <c r="C14" s="24">
        <v>15359</v>
      </c>
      <c r="D14" s="24" t="s">
        <v>299</v>
      </c>
      <c r="E14" s="23">
        <v>2.61</v>
      </c>
      <c r="F14" s="20">
        <v>3.43</v>
      </c>
      <c r="H14" s="16" t="s">
        <v>338</v>
      </c>
      <c r="I14" s="25">
        <v>2113611</v>
      </c>
      <c r="J14" s="26">
        <v>0.08</v>
      </c>
    </row>
    <row r="15" spans="1:10" s="12" customFormat="1" ht="18" customHeight="1">
      <c r="A15" s="16" t="s">
        <v>64</v>
      </c>
      <c r="B15" s="17">
        <v>612589</v>
      </c>
      <c r="C15" s="17">
        <v>9683</v>
      </c>
      <c r="D15" s="17"/>
      <c r="E15" s="23">
        <v>1.61</v>
      </c>
      <c r="F15" s="20">
        <v>3.39</v>
      </c>
      <c r="H15" s="16" t="s">
        <v>76</v>
      </c>
      <c r="I15" s="25">
        <v>2115336</v>
      </c>
      <c r="J15" s="26">
        <v>0.08</v>
      </c>
    </row>
    <row r="16" spans="1:10" s="12" customFormat="1" ht="18" customHeight="1">
      <c r="A16" s="16" t="s">
        <v>65</v>
      </c>
      <c r="B16" s="17">
        <v>621494</v>
      </c>
      <c r="C16" s="17">
        <v>8905</v>
      </c>
      <c r="D16" s="17"/>
      <c r="E16" s="23">
        <v>1.45</v>
      </c>
      <c r="F16" s="20">
        <v>3.36</v>
      </c>
      <c r="H16" s="16" t="s">
        <v>77</v>
      </c>
      <c r="I16" s="25">
        <v>2117998</v>
      </c>
      <c r="J16" s="26">
        <v>0.13</v>
      </c>
    </row>
    <row r="17" spans="1:10" s="12" customFormat="1" ht="18" customHeight="1">
      <c r="A17" s="16" t="s">
        <v>66</v>
      </c>
      <c r="B17" s="17">
        <v>627899</v>
      </c>
      <c r="C17" s="17">
        <v>6405</v>
      </c>
      <c r="D17" s="17"/>
      <c r="E17" s="23">
        <v>1.03</v>
      </c>
      <c r="F17" s="20">
        <v>3.34</v>
      </c>
      <c r="H17" s="16" t="s">
        <v>78</v>
      </c>
      <c r="I17" s="25">
        <v>2107226</v>
      </c>
      <c r="J17" s="26">
        <v>-0.51</v>
      </c>
    </row>
    <row r="18" spans="1:10" s="12" customFormat="1" ht="18" customHeight="1">
      <c r="A18" s="16" t="s">
        <v>67</v>
      </c>
      <c r="B18" s="17">
        <v>633754</v>
      </c>
      <c r="C18" s="17">
        <v>5855</v>
      </c>
      <c r="D18" s="17"/>
      <c r="E18" s="23">
        <v>0.93</v>
      </c>
      <c r="F18" s="20">
        <v>3.31</v>
      </c>
      <c r="H18" s="16" t="s">
        <v>279</v>
      </c>
      <c r="I18" s="25">
        <v>2104361</v>
      </c>
      <c r="J18" s="26">
        <v>-0.14</v>
      </c>
    </row>
    <row r="19" spans="1:10" s="12" customFormat="1" ht="18" customHeight="1" thickBot="1">
      <c r="A19" s="16" t="s">
        <v>68</v>
      </c>
      <c r="B19" s="17">
        <v>645341</v>
      </c>
      <c r="C19" s="24">
        <v>11587</v>
      </c>
      <c r="D19" s="24" t="s">
        <v>299</v>
      </c>
      <c r="E19" s="23">
        <v>1.83</v>
      </c>
      <c r="F19" s="20">
        <v>3.25</v>
      </c>
      <c r="H19" s="27" t="s">
        <v>351</v>
      </c>
      <c r="I19" s="28">
        <v>2102259</v>
      </c>
      <c r="J19" s="62">
        <v>-0.1</v>
      </c>
    </row>
    <row r="20" spans="1:8" s="12" customFormat="1" ht="18" customHeight="1">
      <c r="A20" s="16" t="s">
        <v>69</v>
      </c>
      <c r="B20" s="17">
        <v>652377</v>
      </c>
      <c r="C20" s="17">
        <v>7036</v>
      </c>
      <c r="D20" s="17"/>
      <c r="E20" s="23">
        <v>1.09</v>
      </c>
      <c r="F20" s="20">
        <v>3.23</v>
      </c>
      <c r="H20" s="140" t="s">
        <v>278</v>
      </c>
    </row>
    <row r="21" spans="1:6" s="12" customFormat="1" ht="18" customHeight="1">
      <c r="A21" s="16" t="s">
        <v>70</v>
      </c>
      <c r="B21" s="17">
        <v>661072</v>
      </c>
      <c r="C21" s="17">
        <v>8695</v>
      </c>
      <c r="D21" s="17"/>
      <c r="E21" s="23">
        <v>1.33</v>
      </c>
      <c r="F21" s="20">
        <v>3.2</v>
      </c>
    </row>
    <row r="22" spans="1:6" s="12" customFormat="1" ht="18" customHeight="1">
      <c r="A22" s="16" t="s">
        <v>71</v>
      </c>
      <c r="B22" s="17">
        <v>668248</v>
      </c>
      <c r="C22" s="17">
        <v>7176</v>
      </c>
      <c r="D22" s="17"/>
      <c r="E22" s="23">
        <v>1.09</v>
      </c>
      <c r="F22" s="20">
        <v>3.17</v>
      </c>
    </row>
    <row r="23" spans="1:6" s="12" customFormat="1" ht="18" customHeight="1">
      <c r="A23" s="16" t="s">
        <v>72</v>
      </c>
      <c r="B23" s="17">
        <v>674320</v>
      </c>
      <c r="C23" s="17">
        <v>6072</v>
      </c>
      <c r="D23" s="17"/>
      <c r="E23" s="23">
        <v>0.91</v>
      </c>
      <c r="F23" s="20">
        <v>3.14</v>
      </c>
    </row>
    <row r="24" spans="1:6" s="12" customFormat="1" ht="18" customHeight="1">
      <c r="A24" s="16" t="s">
        <v>73</v>
      </c>
      <c r="B24" s="17">
        <v>680317</v>
      </c>
      <c r="C24" s="24">
        <v>5997</v>
      </c>
      <c r="D24" s="24" t="s">
        <v>299</v>
      </c>
      <c r="E24" s="23">
        <v>0.89</v>
      </c>
      <c r="F24" s="20">
        <v>3.1</v>
      </c>
    </row>
    <row r="25" spans="1:6" s="12" customFormat="1" ht="18" customHeight="1">
      <c r="A25" s="16" t="s">
        <v>74</v>
      </c>
      <c r="B25" s="17">
        <v>688816</v>
      </c>
      <c r="C25" s="24">
        <v>8499</v>
      </c>
      <c r="D25" s="17"/>
      <c r="E25" s="23">
        <v>1.25</v>
      </c>
      <c r="F25" s="20">
        <v>3.07</v>
      </c>
    </row>
    <row r="26" spans="1:6" s="12" customFormat="1" ht="18" customHeight="1">
      <c r="A26" s="16" t="s">
        <v>75</v>
      </c>
      <c r="B26" s="17">
        <v>695773</v>
      </c>
      <c r="C26" s="24">
        <v>6957</v>
      </c>
      <c r="D26" s="17"/>
      <c r="E26" s="23">
        <v>1.01</v>
      </c>
      <c r="F26" s="20">
        <v>3.04</v>
      </c>
    </row>
    <row r="27" spans="1:6" s="12" customFormat="1" ht="18" customHeight="1">
      <c r="A27" s="16" t="s">
        <v>76</v>
      </c>
      <c r="B27" s="17">
        <v>702465</v>
      </c>
      <c r="C27" s="24">
        <v>6692</v>
      </c>
      <c r="D27" s="17"/>
      <c r="E27" s="23">
        <v>0.96</v>
      </c>
      <c r="F27" s="20">
        <v>3.01</v>
      </c>
    </row>
    <row r="28" spans="1:6" s="12" customFormat="1" ht="18" customHeight="1">
      <c r="A28" s="16" t="s">
        <v>77</v>
      </c>
      <c r="B28" s="17">
        <v>710772</v>
      </c>
      <c r="C28" s="24">
        <v>8307</v>
      </c>
      <c r="D28" s="17"/>
      <c r="E28" s="23">
        <v>1.18</v>
      </c>
      <c r="F28" s="20">
        <v>2.98</v>
      </c>
    </row>
    <row r="29" spans="1:6" s="12" customFormat="1" ht="18" customHeight="1">
      <c r="A29" s="16" t="s">
        <v>78</v>
      </c>
      <c r="B29" s="17">
        <v>713452</v>
      </c>
      <c r="C29" s="24">
        <v>2680</v>
      </c>
      <c r="D29" s="24" t="s">
        <v>299</v>
      </c>
      <c r="E29" s="23">
        <v>0.38</v>
      </c>
      <c r="F29" s="20">
        <v>2.95</v>
      </c>
    </row>
    <row r="30" spans="1:6" s="12" customFormat="1" ht="18" customHeight="1">
      <c r="A30" s="16" t="s">
        <v>279</v>
      </c>
      <c r="B30" s="17">
        <v>719278</v>
      </c>
      <c r="C30" s="24">
        <v>5826</v>
      </c>
      <c r="D30" s="24"/>
      <c r="E30" s="23">
        <v>0.82</v>
      </c>
      <c r="F30" s="20">
        <v>2.93</v>
      </c>
    </row>
    <row r="31" spans="1:6" s="12" customFormat="1" ht="18" customHeight="1" thickBot="1">
      <c r="A31" s="27" t="s">
        <v>351</v>
      </c>
      <c r="B31" s="30">
        <v>725175</v>
      </c>
      <c r="C31" s="30">
        <v>5897</v>
      </c>
      <c r="D31" s="30"/>
      <c r="E31" s="31">
        <v>0.8198499050436687</v>
      </c>
      <c r="F31" s="32">
        <v>2.9</v>
      </c>
    </row>
    <row r="32" s="12" customFormat="1" ht="18" customHeight="1">
      <c r="A32" s="137" t="s">
        <v>345</v>
      </c>
    </row>
    <row r="33" spans="8:10" ht="13.5">
      <c r="H33" s="12"/>
      <c r="I33" s="12"/>
      <c r="J33" s="12"/>
    </row>
    <row r="34" spans="8:10" ht="13.5">
      <c r="H34" s="12"/>
      <c r="I34" s="12"/>
      <c r="J34" s="12"/>
    </row>
  </sheetData>
  <sheetProtection/>
  <mergeCells count="2">
    <mergeCell ref="C2:D2"/>
    <mergeCell ref="C3:D3"/>
  </mergeCells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r:id="rId1"/>
  <headerFooter alignWithMargins="0">
    <oddFooter>&amp;C-　2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2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125" style="147" customWidth="1"/>
    <col min="2" max="2" width="12.625" style="3" customWidth="1"/>
    <col min="3" max="6" width="11.625" style="3" customWidth="1"/>
    <col min="7" max="7" width="9.00390625" style="151" customWidth="1"/>
    <col min="8" max="16384" width="9.00390625" style="3" customWidth="1"/>
  </cols>
  <sheetData>
    <row r="1" ht="24" customHeight="1" thickBot="1">
      <c r="A1" s="152" t="s">
        <v>431</v>
      </c>
    </row>
    <row r="2" spans="1:7" ht="18" customHeight="1" thickTop="1">
      <c r="A2" s="449" t="s">
        <v>205</v>
      </c>
      <c r="B2" s="447" t="s">
        <v>347</v>
      </c>
      <c r="C2" s="448"/>
      <c r="D2" s="449"/>
      <c r="E2" s="453" t="s">
        <v>348</v>
      </c>
      <c r="F2" s="454"/>
      <c r="G2" s="3"/>
    </row>
    <row r="3" spans="1:7" ht="18" customHeight="1">
      <c r="A3" s="446"/>
      <c r="B3" s="153" t="s">
        <v>333</v>
      </c>
      <c r="C3" s="153" t="s">
        <v>206</v>
      </c>
      <c r="D3" s="153" t="s">
        <v>207</v>
      </c>
      <c r="E3" s="158" t="s">
        <v>337</v>
      </c>
      <c r="F3" s="41" t="s">
        <v>334</v>
      </c>
      <c r="G3" s="3"/>
    </row>
    <row r="4" spans="1:6" s="160" customFormat="1" ht="15" customHeight="1">
      <c r="A4" s="36"/>
      <c r="B4" s="161" t="s">
        <v>307</v>
      </c>
      <c r="C4" s="162" t="s">
        <v>17</v>
      </c>
      <c r="D4" s="162" t="s">
        <v>17</v>
      </c>
      <c r="E4" s="159"/>
      <c r="F4" s="92"/>
    </row>
    <row r="5" spans="1:7" ht="18" customHeight="1">
      <c r="A5" s="150" t="s">
        <v>386</v>
      </c>
      <c r="B5" s="155">
        <v>92972</v>
      </c>
      <c r="C5" s="156">
        <v>47378</v>
      </c>
      <c r="D5" s="156">
        <v>45594</v>
      </c>
      <c r="E5" s="142">
        <v>103.9</v>
      </c>
      <c r="F5" s="142">
        <v>105.3</v>
      </c>
      <c r="G5" s="3"/>
    </row>
    <row r="6" spans="1:7" ht="18" customHeight="1">
      <c r="A6" s="150" t="s">
        <v>387</v>
      </c>
      <c r="B6" s="155">
        <v>103388</v>
      </c>
      <c r="C6" s="156">
        <v>52959</v>
      </c>
      <c r="D6" s="156">
        <v>50429</v>
      </c>
      <c r="E6" s="142">
        <v>105</v>
      </c>
      <c r="F6" s="142">
        <v>105.2</v>
      </c>
      <c r="G6" s="3"/>
    </row>
    <row r="7" spans="1:7" ht="18" customHeight="1">
      <c r="A7" s="150" t="s">
        <v>388</v>
      </c>
      <c r="B7" s="155">
        <v>105102</v>
      </c>
      <c r="C7" s="156">
        <v>53709</v>
      </c>
      <c r="D7" s="156">
        <v>51393</v>
      </c>
      <c r="E7" s="142">
        <v>104.5</v>
      </c>
      <c r="F7" s="142">
        <v>104.8</v>
      </c>
      <c r="G7" s="3"/>
    </row>
    <row r="8" spans="1:7" ht="18" customHeight="1">
      <c r="A8" s="150" t="s">
        <v>389</v>
      </c>
      <c r="B8" s="155">
        <v>109957</v>
      </c>
      <c r="C8" s="156">
        <v>56221</v>
      </c>
      <c r="D8" s="156">
        <v>53736</v>
      </c>
      <c r="E8" s="142">
        <v>104.6</v>
      </c>
      <c r="F8" s="142">
        <v>105.2</v>
      </c>
      <c r="G8" s="3"/>
    </row>
    <row r="9" spans="1:7" ht="18" customHeight="1">
      <c r="A9" s="150" t="s">
        <v>390</v>
      </c>
      <c r="B9" s="155">
        <v>109839</v>
      </c>
      <c r="C9" s="156">
        <v>54343</v>
      </c>
      <c r="D9" s="156">
        <v>55496</v>
      </c>
      <c r="E9" s="142">
        <v>97.9</v>
      </c>
      <c r="F9" s="142">
        <v>105.7</v>
      </c>
      <c r="G9" s="3"/>
    </row>
    <row r="10" spans="1:7" ht="18" customHeight="1">
      <c r="A10" s="150" t="s">
        <v>391</v>
      </c>
      <c r="B10" s="155">
        <v>118146</v>
      </c>
      <c r="C10" s="156">
        <v>59288</v>
      </c>
      <c r="D10" s="156">
        <v>58858</v>
      </c>
      <c r="E10" s="142">
        <v>100.7</v>
      </c>
      <c r="F10" s="142">
        <v>103.4</v>
      </c>
      <c r="G10" s="3"/>
    </row>
    <row r="11" spans="1:7" ht="18" customHeight="1">
      <c r="A11" s="150" t="s">
        <v>392</v>
      </c>
      <c r="B11" s="155">
        <v>144594</v>
      </c>
      <c r="C11" s="156">
        <v>73078</v>
      </c>
      <c r="D11" s="156">
        <v>71516</v>
      </c>
      <c r="E11" s="142">
        <v>102.2</v>
      </c>
      <c r="F11" s="142">
        <v>102.8</v>
      </c>
      <c r="G11" s="3"/>
    </row>
    <row r="12" spans="1:7" ht="18" customHeight="1">
      <c r="A12" s="150" t="s">
        <v>393</v>
      </c>
      <c r="B12" s="155">
        <v>146422</v>
      </c>
      <c r="C12" s="156">
        <v>73644</v>
      </c>
      <c r="D12" s="156">
        <v>72778</v>
      </c>
      <c r="E12" s="142">
        <v>101.2</v>
      </c>
      <c r="F12" s="142">
        <v>102.1</v>
      </c>
      <c r="G12" s="3"/>
    </row>
    <row r="13" spans="1:7" ht="18" customHeight="1">
      <c r="A13" s="150" t="s">
        <v>394</v>
      </c>
      <c r="B13" s="155">
        <v>128901</v>
      </c>
      <c r="C13" s="156">
        <v>63806</v>
      </c>
      <c r="D13" s="156">
        <v>65095</v>
      </c>
      <c r="E13" s="142">
        <v>98</v>
      </c>
      <c r="F13" s="142">
        <v>101.5</v>
      </c>
      <c r="G13" s="3"/>
    </row>
    <row r="14" spans="1:7" ht="18" customHeight="1">
      <c r="A14" s="150" t="s">
        <v>395</v>
      </c>
      <c r="B14" s="155">
        <v>124999</v>
      </c>
      <c r="C14" s="156">
        <v>61584</v>
      </c>
      <c r="D14" s="156">
        <v>63415</v>
      </c>
      <c r="E14" s="142">
        <v>97.1</v>
      </c>
      <c r="F14" s="142">
        <v>100.8</v>
      </c>
      <c r="G14" s="3"/>
    </row>
    <row r="15" spans="1:7" ht="18" customHeight="1">
      <c r="A15" s="150" t="s">
        <v>396</v>
      </c>
      <c r="B15" s="155">
        <v>131243</v>
      </c>
      <c r="C15" s="156">
        <v>64013</v>
      </c>
      <c r="D15" s="156">
        <v>67230</v>
      </c>
      <c r="E15" s="142">
        <v>95.2</v>
      </c>
      <c r="F15" s="142">
        <v>99.8</v>
      </c>
      <c r="G15" s="3"/>
    </row>
    <row r="16" spans="1:7" ht="18" customHeight="1">
      <c r="A16" s="150" t="s">
        <v>397</v>
      </c>
      <c r="B16" s="155">
        <v>175670</v>
      </c>
      <c r="C16" s="156">
        <v>86314</v>
      </c>
      <c r="D16" s="156">
        <v>89356</v>
      </c>
      <c r="E16" s="142">
        <v>96.6</v>
      </c>
      <c r="F16" s="142">
        <v>97.9</v>
      </c>
      <c r="G16" s="3"/>
    </row>
    <row r="17" spans="1:7" ht="18" customHeight="1">
      <c r="A17" s="150" t="s">
        <v>398</v>
      </c>
      <c r="B17" s="155">
        <v>141117</v>
      </c>
      <c r="C17" s="156">
        <v>69423</v>
      </c>
      <c r="D17" s="156">
        <v>71694</v>
      </c>
      <c r="E17" s="142">
        <v>96.8</v>
      </c>
      <c r="F17" s="142">
        <v>95.2</v>
      </c>
      <c r="G17" s="3"/>
    </row>
    <row r="18" spans="1:7" ht="18" customHeight="1">
      <c r="A18" s="150" t="s">
        <v>399</v>
      </c>
      <c r="B18" s="155">
        <v>131286</v>
      </c>
      <c r="C18" s="156">
        <v>62898</v>
      </c>
      <c r="D18" s="156">
        <v>68388</v>
      </c>
      <c r="E18" s="142">
        <v>92</v>
      </c>
      <c r="F18" s="142">
        <v>91.7</v>
      </c>
      <c r="G18" s="3"/>
    </row>
    <row r="19" spans="1:7" ht="18" customHeight="1">
      <c r="A19" s="150" t="s">
        <v>400</v>
      </c>
      <c r="B19" s="155">
        <v>116619</v>
      </c>
      <c r="C19" s="156">
        <v>53840</v>
      </c>
      <c r="D19" s="156">
        <v>62779</v>
      </c>
      <c r="E19" s="142">
        <v>85.8</v>
      </c>
      <c r="F19" s="142">
        <v>85.5</v>
      </c>
      <c r="G19" s="3"/>
    </row>
    <row r="20" spans="1:7" ht="18" customHeight="1">
      <c r="A20" s="150" t="s">
        <v>401</v>
      </c>
      <c r="B20" s="155">
        <v>96259</v>
      </c>
      <c r="C20" s="156">
        <v>42648</v>
      </c>
      <c r="D20" s="156">
        <v>53611</v>
      </c>
      <c r="E20" s="142">
        <v>79.6</v>
      </c>
      <c r="F20" s="142">
        <v>76.3</v>
      </c>
      <c r="G20" s="3"/>
    </row>
    <row r="21" spans="1:7" ht="18" customHeight="1">
      <c r="A21" s="150" t="s">
        <v>402</v>
      </c>
      <c r="B21" s="155">
        <v>68392</v>
      </c>
      <c r="C21" s="156">
        <v>26585</v>
      </c>
      <c r="D21" s="156">
        <v>41807</v>
      </c>
      <c r="E21" s="142">
        <v>63.6</v>
      </c>
      <c r="F21" s="142">
        <v>61.3</v>
      </c>
      <c r="G21" s="3"/>
    </row>
    <row r="22" spans="1:7" ht="18" customHeight="1">
      <c r="A22" s="150" t="s">
        <v>403</v>
      </c>
      <c r="B22" s="155">
        <v>55713</v>
      </c>
      <c r="C22" s="156">
        <v>15726</v>
      </c>
      <c r="D22" s="156">
        <v>39987</v>
      </c>
      <c r="E22" s="142">
        <v>39.3</v>
      </c>
      <c r="F22" s="142">
        <v>37.8</v>
      </c>
      <c r="G22" s="3"/>
    </row>
    <row r="23" spans="1:6" s="224" customFormat="1" ht="18" customHeight="1" thickBot="1">
      <c r="A23" s="221" t="s">
        <v>170</v>
      </c>
      <c r="B23" s="222">
        <v>2102259</v>
      </c>
      <c r="C23" s="223">
        <v>1018531</v>
      </c>
      <c r="D23" s="223">
        <v>1083728</v>
      </c>
      <c r="E23" s="157">
        <v>94</v>
      </c>
      <c r="F23" s="157">
        <v>95.2</v>
      </c>
    </row>
    <row r="24" spans="1:7" ht="15" customHeight="1">
      <c r="A24" s="154" t="s">
        <v>335</v>
      </c>
      <c r="E24" s="151"/>
      <c r="G24" s="3"/>
    </row>
    <row r="25" spans="1:7" ht="15" customHeight="1">
      <c r="A25" s="154" t="s">
        <v>404</v>
      </c>
      <c r="E25" s="151"/>
      <c r="G25" s="3"/>
    </row>
    <row r="26" spans="1:7" ht="15" customHeight="1">
      <c r="A26" s="154" t="s">
        <v>336</v>
      </c>
      <c r="E26" s="151"/>
      <c r="G26" s="3"/>
    </row>
    <row r="27" spans="5:7" ht="13.5">
      <c r="E27" s="151"/>
      <c r="G27" s="3"/>
    </row>
    <row r="28" spans="5:7" ht="13.5">
      <c r="E28" s="151"/>
      <c r="G28" s="3"/>
    </row>
  </sheetData>
  <sheetProtection/>
  <mergeCells count="3">
    <mergeCell ref="A2:A3"/>
    <mergeCell ref="E2:F2"/>
    <mergeCell ref="B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&amp;C-　3　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32"/>
  <sheetViews>
    <sheetView view="pageBreakPreview" zoomScaleNormal="90" zoomScaleSheetLayoutView="100" zoomScalePageLayoutView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3.5"/>
  <cols>
    <col min="1" max="1" width="12.125" style="3" customWidth="1"/>
    <col min="2" max="2" width="10.625" style="3" customWidth="1"/>
    <col min="3" max="5" width="11.625" style="3" customWidth="1"/>
    <col min="6" max="15" width="10.625" style="3" customWidth="1"/>
    <col min="16" max="16" width="3.00390625" style="3" customWidth="1"/>
    <col min="17" max="16384" width="9.00390625" style="3" customWidth="1"/>
  </cols>
  <sheetData>
    <row r="1" spans="1:15" s="12" customFormat="1" ht="24" customHeight="1" thickBot="1">
      <c r="A1" s="84" t="s">
        <v>432</v>
      </c>
      <c r="B1" s="71"/>
      <c r="C1" s="71"/>
      <c r="D1" s="71"/>
      <c r="E1" s="71"/>
      <c r="F1" s="71"/>
      <c r="G1" s="232"/>
      <c r="H1" s="71"/>
      <c r="I1" s="71"/>
      <c r="J1" s="71"/>
      <c r="K1" s="71"/>
      <c r="L1" s="71"/>
      <c r="M1" s="71"/>
      <c r="N1" s="71"/>
      <c r="O1" s="71"/>
    </row>
    <row r="2" spans="1:15" s="12" customFormat="1" ht="21.75" customHeight="1" thickTop="1">
      <c r="A2" s="462" t="s">
        <v>308</v>
      </c>
      <c r="B2" s="440" t="s">
        <v>309</v>
      </c>
      <c r="C2" s="457" t="s">
        <v>427</v>
      </c>
      <c r="D2" s="458"/>
      <c r="E2" s="459"/>
      <c r="F2" s="457" t="s">
        <v>310</v>
      </c>
      <c r="G2" s="458"/>
      <c r="H2" s="459"/>
      <c r="I2" s="443" t="s">
        <v>311</v>
      </c>
      <c r="J2" s="458"/>
      <c r="K2" s="459"/>
      <c r="L2" s="443" t="s">
        <v>312</v>
      </c>
      <c r="M2" s="458"/>
      <c r="N2" s="458"/>
      <c r="O2" s="436"/>
    </row>
    <row r="3" spans="1:15" s="12" customFormat="1" ht="21.75" customHeight="1">
      <c r="A3" s="463"/>
      <c r="B3" s="441"/>
      <c r="C3" s="442" t="s">
        <v>313</v>
      </c>
      <c r="D3" s="442" t="s">
        <v>314</v>
      </c>
      <c r="E3" s="455" t="s">
        <v>315</v>
      </c>
      <c r="F3" s="442" t="s">
        <v>313</v>
      </c>
      <c r="G3" s="442" t="s">
        <v>314</v>
      </c>
      <c r="H3" s="455" t="s">
        <v>315</v>
      </c>
      <c r="I3" s="460" t="s">
        <v>313</v>
      </c>
      <c r="J3" s="442" t="s">
        <v>314</v>
      </c>
      <c r="K3" s="437" t="s">
        <v>315</v>
      </c>
      <c r="L3" s="460" t="s">
        <v>316</v>
      </c>
      <c r="M3" s="442" t="s">
        <v>317</v>
      </c>
      <c r="N3" s="442" t="s">
        <v>318</v>
      </c>
      <c r="O3" s="460" t="s">
        <v>319</v>
      </c>
    </row>
    <row r="4" spans="1:15" s="12" customFormat="1" ht="21.75" customHeight="1">
      <c r="A4" s="439"/>
      <c r="B4" s="456"/>
      <c r="C4" s="456"/>
      <c r="D4" s="456"/>
      <c r="E4" s="456"/>
      <c r="F4" s="456"/>
      <c r="G4" s="456"/>
      <c r="H4" s="456"/>
      <c r="I4" s="461"/>
      <c r="J4" s="456"/>
      <c r="K4" s="439"/>
      <c r="L4" s="461"/>
      <c r="M4" s="456"/>
      <c r="N4" s="456"/>
      <c r="O4" s="461"/>
    </row>
    <row r="5" spans="1:15" s="113" customFormat="1" ht="15" customHeight="1">
      <c r="A5" s="133"/>
      <c r="B5" s="130" t="s">
        <v>346</v>
      </c>
      <c r="C5" s="130" t="s">
        <v>17</v>
      </c>
      <c r="D5" s="130" t="s">
        <v>17</v>
      </c>
      <c r="E5" s="130" t="s">
        <v>17</v>
      </c>
      <c r="F5" s="130" t="s">
        <v>367</v>
      </c>
      <c r="G5" s="130" t="s">
        <v>367</v>
      </c>
      <c r="H5" s="130" t="s">
        <v>367</v>
      </c>
      <c r="I5" s="130" t="s">
        <v>367</v>
      </c>
      <c r="J5" s="130" t="s">
        <v>367</v>
      </c>
      <c r="K5" s="130" t="s">
        <v>367</v>
      </c>
      <c r="L5" s="130"/>
      <c r="M5" s="130"/>
      <c r="N5" s="130"/>
      <c r="O5" s="130"/>
    </row>
    <row r="6" spans="1:15" s="12" customFormat="1" ht="21.75" customHeight="1">
      <c r="A6" s="16" t="s">
        <v>320</v>
      </c>
      <c r="B6" s="142">
        <v>27.1</v>
      </c>
      <c r="C6" s="233">
        <v>549291</v>
      </c>
      <c r="D6" s="233">
        <v>905321</v>
      </c>
      <c r="E6" s="233">
        <v>89881</v>
      </c>
      <c r="F6" s="142">
        <v>35.6</v>
      </c>
      <c r="G6" s="142">
        <v>58.6</v>
      </c>
      <c r="H6" s="142">
        <v>5.8</v>
      </c>
      <c r="I6" s="142">
        <v>35.4</v>
      </c>
      <c r="J6" s="142">
        <v>59.6</v>
      </c>
      <c r="K6" s="142">
        <v>4.9</v>
      </c>
      <c r="L6" s="142">
        <v>70.6</v>
      </c>
      <c r="M6" s="142">
        <v>60.7</v>
      </c>
      <c r="N6" s="142">
        <v>9.9</v>
      </c>
      <c r="O6" s="142">
        <v>16.4</v>
      </c>
    </row>
    <row r="7" spans="1:15" s="12" customFormat="1" ht="21.75" customHeight="1">
      <c r="A7" s="16" t="s">
        <v>321</v>
      </c>
      <c r="B7" s="142">
        <v>28.3</v>
      </c>
      <c r="C7" s="233">
        <v>526157</v>
      </c>
      <c r="D7" s="233">
        <v>957337</v>
      </c>
      <c r="E7" s="233">
        <v>100109</v>
      </c>
      <c r="F7" s="142">
        <v>33.2</v>
      </c>
      <c r="G7" s="142">
        <v>60.5</v>
      </c>
      <c r="H7" s="142">
        <v>6.3</v>
      </c>
      <c r="I7" s="142">
        <v>33.4</v>
      </c>
      <c r="J7" s="142">
        <v>61.2</v>
      </c>
      <c r="K7" s="142">
        <v>5.3</v>
      </c>
      <c r="L7" s="142">
        <v>65.4</v>
      </c>
      <c r="M7" s="142">
        <v>55</v>
      </c>
      <c r="N7" s="142">
        <v>10.5</v>
      </c>
      <c r="O7" s="142">
        <v>19</v>
      </c>
    </row>
    <row r="8" spans="1:15" s="12" customFormat="1" ht="21.75" customHeight="1">
      <c r="A8" s="16" t="s">
        <v>322</v>
      </c>
      <c r="B8" s="142">
        <v>29.7</v>
      </c>
      <c r="C8" s="233">
        <v>488014</v>
      </c>
      <c r="D8" s="233">
        <v>1041553</v>
      </c>
      <c r="E8" s="233">
        <v>108832</v>
      </c>
      <c r="F8" s="142">
        <v>29.8</v>
      </c>
      <c r="G8" s="142">
        <v>63.6</v>
      </c>
      <c r="H8" s="142">
        <v>6.6</v>
      </c>
      <c r="I8" s="142">
        <v>30.2</v>
      </c>
      <c r="J8" s="142">
        <v>64.1</v>
      </c>
      <c r="K8" s="142">
        <v>5.7</v>
      </c>
      <c r="L8" s="142">
        <v>57.3</v>
      </c>
      <c r="M8" s="142">
        <v>46.9</v>
      </c>
      <c r="N8" s="142">
        <v>10.4</v>
      </c>
      <c r="O8" s="142">
        <v>22.3</v>
      </c>
    </row>
    <row r="9" spans="1:15" s="12" customFormat="1" ht="21.75" customHeight="1">
      <c r="A9" s="16" t="s">
        <v>323</v>
      </c>
      <c r="B9" s="142">
        <v>30.9</v>
      </c>
      <c r="C9" s="233">
        <v>436436</v>
      </c>
      <c r="D9" s="233">
        <v>1144142</v>
      </c>
      <c r="E9" s="233">
        <v>119787</v>
      </c>
      <c r="F9" s="142">
        <v>25.7</v>
      </c>
      <c r="G9" s="142">
        <v>67.3</v>
      </c>
      <c r="H9" s="142">
        <v>7</v>
      </c>
      <c r="I9" s="142">
        <v>25.7</v>
      </c>
      <c r="J9" s="142">
        <v>68</v>
      </c>
      <c r="K9" s="142">
        <v>6.3</v>
      </c>
      <c r="L9" s="142">
        <v>48.6</v>
      </c>
      <c r="M9" s="142">
        <v>38.1</v>
      </c>
      <c r="N9" s="142">
        <v>10.5</v>
      </c>
      <c r="O9" s="142">
        <v>27.4</v>
      </c>
    </row>
    <row r="10" spans="1:15" s="12" customFormat="1" ht="21.75" customHeight="1">
      <c r="A10" s="16" t="s">
        <v>324</v>
      </c>
      <c r="B10" s="142">
        <v>32</v>
      </c>
      <c r="C10" s="233">
        <v>426860</v>
      </c>
      <c r="D10" s="233">
        <v>1193795</v>
      </c>
      <c r="E10" s="233">
        <v>138299</v>
      </c>
      <c r="F10" s="142">
        <v>24.3</v>
      </c>
      <c r="G10" s="142">
        <v>67.9</v>
      </c>
      <c r="H10" s="142">
        <v>7.9</v>
      </c>
      <c r="I10" s="142">
        <v>24</v>
      </c>
      <c r="J10" s="142">
        <v>68.9</v>
      </c>
      <c r="K10" s="142">
        <v>7.1</v>
      </c>
      <c r="L10" s="142">
        <v>47.3</v>
      </c>
      <c r="M10" s="142">
        <v>35.8</v>
      </c>
      <c r="N10" s="142">
        <v>11.6</v>
      </c>
      <c r="O10" s="142">
        <v>32.4</v>
      </c>
    </row>
    <row r="11" spans="1:15" s="12" customFormat="1" ht="21.75" customHeight="1">
      <c r="A11" s="16" t="s">
        <v>325</v>
      </c>
      <c r="B11" s="142">
        <v>32.9</v>
      </c>
      <c r="C11" s="233">
        <v>462981</v>
      </c>
      <c r="D11" s="233">
        <v>1244643</v>
      </c>
      <c r="E11" s="233">
        <v>160152</v>
      </c>
      <c r="F11" s="142">
        <v>24.8</v>
      </c>
      <c r="G11" s="142">
        <v>66.6</v>
      </c>
      <c r="H11" s="142">
        <v>8.6</v>
      </c>
      <c r="I11" s="142">
        <v>24.3</v>
      </c>
      <c r="J11" s="142">
        <v>67.7</v>
      </c>
      <c r="K11" s="142">
        <v>7.9</v>
      </c>
      <c r="L11" s="142">
        <v>50.1</v>
      </c>
      <c r="M11" s="142">
        <v>37.2</v>
      </c>
      <c r="N11" s="142">
        <v>12.9</v>
      </c>
      <c r="O11" s="142">
        <v>34.6</v>
      </c>
    </row>
    <row r="12" spans="1:15" s="12" customFormat="1" ht="21.75" customHeight="1">
      <c r="A12" s="16" t="s">
        <v>326</v>
      </c>
      <c r="B12" s="142">
        <v>34.5</v>
      </c>
      <c r="C12" s="233">
        <v>470749</v>
      </c>
      <c r="D12" s="233">
        <v>1299372</v>
      </c>
      <c r="E12" s="233">
        <v>189895</v>
      </c>
      <c r="F12" s="142">
        <v>24</v>
      </c>
      <c r="G12" s="142">
        <v>66.3</v>
      </c>
      <c r="H12" s="142">
        <v>9.7</v>
      </c>
      <c r="I12" s="142">
        <v>23.5</v>
      </c>
      <c r="J12" s="142">
        <v>67.3</v>
      </c>
      <c r="K12" s="142">
        <v>9.1</v>
      </c>
      <c r="L12" s="142">
        <v>50.8</v>
      </c>
      <c r="M12" s="142">
        <v>36.2</v>
      </c>
      <c r="N12" s="142">
        <v>14.6</v>
      </c>
      <c r="O12" s="142">
        <v>40.3</v>
      </c>
    </row>
    <row r="13" spans="1:15" s="12" customFormat="1" ht="21.75" customHeight="1">
      <c r="A13" s="16" t="s">
        <v>58</v>
      </c>
      <c r="B13" s="142">
        <v>36</v>
      </c>
      <c r="C13" s="233">
        <v>448693</v>
      </c>
      <c r="D13" s="233">
        <v>1359334</v>
      </c>
      <c r="E13" s="233">
        <v>220397</v>
      </c>
      <c r="F13" s="142">
        <v>22.1</v>
      </c>
      <c r="G13" s="142">
        <v>67</v>
      </c>
      <c r="H13" s="142">
        <v>10.9</v>
      </c>
      <c r="I13" s="142">
        <v>21.5</v>
      </c>
      <c r="J13" s="142">
        <v>68.2</v>
      </c>
      <c r="K13" s="142">
        <v>10.3</v>
      </c>
      <c r="L13" s="142">
        <v>49.2</v>
      </c>
      <c r="M13" s="142">
        <v>33</v>
      </c>
      <c r="N13" s="142">
        <v>16.2</v>
      </c>
      <c r="O13" s="142">
        <v>49.1</v>
      </c>
    </row>
    <row r="14" spans="1:15" s="12" customFormat="1" ht="21.75" customHeight="1">
      <c r="A14" s="16" t="s">
        <v>202</v>
      </c>
      <c r="B14" s="142">
        <v>37.9</v>
      </c>
      <c r="C14" s="233">
        <v>387665</v>
      </c>
      <c r="D14" s="233">
        <v>1415333</v>
      </c>
      <c r="E14" s="233">
        <v>262594</v>
      </c>
      <c r="F14" s="142">
        <v>18.8</v>
      </c>
      <c r="G14" s="142">
        <v>68.5</v>
      </c>
      <c r="H14" s="142">
        <v>12.7</v>
      </c>
      <c r="I14" s="142">
        <v>18.2</v>
      </c>
      <c r="J14" s="142">
        <v>69.5</v>
      </c>
      <c r="K14" s="142">
        <v>12</v>
      </c>
      <c r="L14" s="142">
        <v>45.9</v>
      </c>
      <c r="M14" s="142">
        <v>27.4</v>
      </c>
      <c r="N14" s="142">
        <v>18.6</v>
      </c>
      <c r="O14" s="142">
        <v>67.7</v>
      </c>
    </row>
    <row r="15" spans="1:15" s="12" customFormat="1" ht="21.75" customHeight="1">
      <c r="A15" s="16" t="s">
        <v>68</v>
      </c>
      <c r="B15" s="142">
        <v>39.8</v>
      </c>
      <c r="C15" s="233">
        <v>347733</v>
      </c>
      <c r="D15" s="233">
        <v>1430294</v>
      </c>
      <c r="E15" s="233">
        <v>322209</v>
      </c>
      <c r="F15" s="142">
        <v>16.6</v>
      </c>
      <c r="G15" s="142">
        <v>68.1</v>
      </c>
      <c r="H15" s="142">
        <v>15.3</v>
      </c>
      <c r="I15" s="142">
        <v>15.9</v>
      </c>
      <c r="J15" s="142">
        <v>69.4</v>
      </c>
      <c r="K15" s="142">
        <v>14.5</v>
      </c>
      <c r="L15" s="142">
        <v>46.8</v>
      </c>
      <c r="M15" s="142">
        <v>24.3</v>
      </c>
      <c r="N15" s="142">
        <v>22.5</v>
      </c>
      <c r="O15" s="142">
        <v>92.7</v>
      </c>
    </row>
    <row r="16" spans="1:15" s="12" customFormat="1" ht="21.75" customHeight="1">
      <c r="A16" s="16" t="s">
        <v>73</v>
      </c>
      <c r="B16" s="142">
        <v>41.7</v>
      </c>
      <c r="C16" s="233">
        <v>322769</v>
      </c>
      <c r="D16" s="233">
        <v>1401064</v>
      </c>
      <c r="E16" s="233">
        <v>383168</v>
      </c>
      <c r="F16" s="142">
        <v>15.3</v>
      </c>
      <c r="G16" s="142">
        <v>66.5</v>
      </c>
      <c r="H16" s="142">
        <v>18.2</v>
      </c>
      <c r="I16" s="142">
        <v>14.6</v>
      </c>
      <c r="J16" s="142">
        <v>67.9</v>
      </c>
      <c r="K16" s="142">
        <v>17.3</v>
      </c>
      <c r="L16" s="142">
        <v>50.4</v>
      </c>
      <c r="M16" s="142">
        <v>23</v>
      </c>
      <c r="N16" s="142">
        <v>27.3</v>
      </c>
      <c r="O16" s="142">
        <v>118.7</v>
      </c>
    </row>
    <row r="17" spans="1:15" s="12" customFormat="1" ht="21.75" customHeight="1">
      <c r="A17" s="16" t="s">
        <v>74</v>
      </c>
      <c r="B17" s="142">
        <v>42</v>
      </c>
      <c r="C17" s="233">
        <v>319626</v>
      </c>
      <c r="D17" s="233">
        <v>1395724</v>
      </c>
      <c r="E17" s="233">
        <v>395844</v>
      </c>
      <c r="F17" s="142">
        <v>15.1</v>
      </c>
      <c r="G17" s="142">
        <v>66.1</v>
      </c>
      <c r="H17" s="142">
        <v>18.7</v>
      </c>
      <c r="I17" s="142">
        <v>14.4</v>
      </c>
      <c r="J17" s="142">
        <v>67.7</v>
      </c>
      <c r="K17" s="142">
        <v>18</v>
      </c>
      <c r="L17" s="142">
        <v>51.3</v>
      </c>
      <c r="M17" s="142">
        <v>22.9</v>
      </c>
      <c r="N17" s="142">
        <v>28.4</v>
      </c>
      <c r="O17" s="142">
        <v>123.8</v>
      </c>
    </row>
    <row r="18" spans="1:15" s="12" customFormat="1" ht="21.75" customHeight="1">
      <c r="A18" s="16" t="s">
        <v>75</v>
      </c>
      <c r="B18" s="142">
        <v>42.4</v>
      </c>
      <c r="C18" s="233">
        <v>316647</v>
      </c>
      <c r="D18" s="233">
        <v>1388097</v>
      </c>
      <c r="E18" s="233">
        <v>408168</v>
      </c>
      <c r="F18" s="142">
        <v>15</v>
      </c>
      <c r="G18" s="142">
        <v>65.7</v>
      </c>
      <c r="H18" s="142">
        <v>19.3</v>
      </c>
      <c r="I18" s="142">
        <v>14.2</v>
      </c>
      <c r="J18" s="142">
        <v>67.3</v>
      </c>
      <c r="K18" s="142">
        <v>18.5</v>
      </c>
      <c r="L18" s="142">
        <v>52.2</v>
      </c>
      <c r="M18" s="142">
        <v>22.8</v>
      </c>
      <c r="N18" s="142">
        <v>29.4</v>
      </c>
      <c r="O18" s="142">
        <v>128.9</v>
      </c>
    </row>
    <row r="19" spans="1:15" s="12" customFormat="1" ht="21.75" customHeight="1">
      <c r="A19" s="16" t="s">
        <v>76</v>
      </c>
      <c r="B19" s="142">
        <v>42.7</v>
      </c>
      <c r="C19" s="233">
        <v>313447</v>
      </c>
      <c r="D19" s="233">
        <v>1382430</v>
      </c>
      <c r="E19" s="233">
        <v>418760</v>
      </c>
      <c r="F19" s="142">
        <v>14.8</v>
      </c>
      <c r="G19" s="142">
        <v>65.4</v>
      </c>
      <c r="H19" s="142">
        <v>19.8</v>
      </c>
      <c r="I19" s="142">
        <v>14</v>
      </c>
      <c r="J19" s="142">
        <v>66.9</v>
      </c>
      <c r="K19" s="142">
        <v>19</v>
      </c>
      <c r="L19" s="142">
        <v>53</v>
      </c>
      <c r="M19" s="142">
        <v>22.7</v>
      </c>
      <c r="N19" s="142">
        <v>30.3</v>
      </c>
      <c r="O19" s="142">
        <v>133.6</v>
      </c>
    </row>
    <row r="20" spans="1:15" s="12" customFormat="1" ht="21.75" customHeight="1">
      <c r="A20" s="16" t="s">
        <v>77</v>
      </c>
      <c r="B20" s="142">
        <v>43</v>
      </c>
      <c r="C20" s="233">
        <v>310619</v>
      </c>
      <c r="D20" s="233">
        <v>1379245</v>
      </c>
      <c r="E20" s="233">
        <v>427435</v>
      </c>
      <c r="F20" s="142">
        <v>14.7</v>
      </c>
      <c r="G20" s="142">
        <v>65.1</v>
      </c>
      <c r="H20" s="142">
        <v>20.2</v>
      </c>
      <c r="I20" s="142">
        <v>13.9</v>
      </c>
      <c r="J20" s="142">
        <v>66.6</v>
      </c>
      <c r="K20" s="142">
        <v>19.5</v>
      </c>
      <c r="L20" s="142">
        <v>53.5</v>
      </c>
      <c r="M20" s="142">
        <v>22.5</v>
      </c>
      <c r="N20" s="142">
        <v>31</v>
      </c>
      <c r="O20" s="142">
        <v>137.6</v>
      </c>
    </row>
    <row r="21" spans="1:15" s="12" customFormat="1" ht="21.75" customHeight="1">
      <c r="A21" s="143" t="s">
        <v>78</v>
      </c>
      <c r="B21" s="144">
        <v>43.5</v>
      </c>
      <c r="C21" s="234">
        <v>305845</v>
      </c>
      <c r="D21" s="234">
        <v>1357583</v>
      </c>
      <c r="E21" s="234">
        <v>442124</v>
      </c>
      <c r="F21" s="144">
        <v>14.5</v>
      </c>
      <c r="G21" s="144">
        <v>64.4</v>
      </c>
      <c r="H21" s="144">
        <v>21</v>
      </c>
      <c r="I21" s="144">
        <v>13.7</v>
      </c>
      <c r="J21" s="144">
        <v>65.8</v>
      </c>
      <c r="K21" s="144">
        <v>20.1</v>
      </c>
      <c r="L21" s="144">
        <v>55.1</v>
      </c>
      <c r="M21" s="144">
        <v>22.5</v>
      </c>
      <c r="N21" s="144">
        <v>32.6</v>
      </c>
      <c r="O21" s="144">
        <v>144.6</v>
      </c>
    </row>
    <row r="22" spans="1:15" s="12" customFormat="1" ht="21.75" customHeight="1">
      <c r="A22" s="143" t="s">
        <v>279</v>
      </c>
      <c r="B22" s="144">
        <v>43.9</v>
      </c>
      <c r="C22" s="234">
        <v>303719</v>
      </c>
      <c r="D22" s="234">
        <v>1344044</v>
      </c>
      <c r="E22" s="234">
        <v>454941</v>
      </c>
      <c r="F22" s="144">
        <v>14.4</v>
      </c>
      <c r="G22" s="144">
        <v>63.9</v>
      </c>
      <c r="H22" s="144">
        <v>21.6</v>
      </c>
      <c r="I22" s="144">
        <v>13.6</v>
      </c>
      <c r="J22" s="144">
        <v>65.5</v>
      </c>
      <c r="K22" s="144">
        <v>20.8</v>
      </c>
      <c r="L22" s="144">
        <v>56.4</v>
      </c>
      <c r="M22" s="144">
        <v>22.6</v>
      </c>
      <c r="N22" s="144">
        <v>33.8</v>
      </c>
      <c r="O22" s="144">
        <v>149.8</v>
      </c>
    </row>
    <row r="23" spans="1:15" s="12" customFormat="1" ht="21.75" customHeight="1" thickBot="1">
      <c r="A23" s="145" t="s">
        <v>351</v>
      </c>
      <c r="B23" s="146">
        <v>44.2</v>
      </c>
      <c r="C23" s="235">
        <v>301462</v>
      </c>
      <c r="D23" s="235">
        <v>1330888</v>
      </c>
      <c r="E23" s="235">
        <v>468269</v>
      </c>
      <c r="F23" s="146">
        <v>14.3</v>
      </c>
      <c r="G23" s="146">
        <v>63.3</v>
      </c>
      <c r="H23" s="146">
        <v>22.3</v>
      </c>
      <c r="I23" s="146">
        <v>13.5</v>
      </c>
      <c r="J23" s="146">
        <v>65</v>
      </c>
      <c r="K23" s="146">
        <v>21.5</v>
      </c>
      <c r="L23" s="146">
        <v>57.8</v>
      </c>
      <c r="M23" s="146">
        <v>22.7</v>
      </c>
      <c r="N23" s="146">
        <v>35.2</v>
      </c>
      <c r="O23" s="146">
        <v>155.3</v>
      </c>
    </row>
    <row r="24" spans="1:15" s="7" customFormat="1" ht="18" customHeight="1">
      <c r="A24" s="140" t="s">
        <v>428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</row>
    <row r="25" s="7" customFormat="1" ht="18" customHeight="1">
      <c r="A25" s="140" t="s">
        <v>429</v>
      </c>
    </row>
    <row r="26" s="7" customFormat="1" ht="18" customHeight="1">
      <c r="A26" s="7" t="s">
        <v>327</v>
      </c>
    </row>
    <row r="27" s="7" customFormat="1" ht="18" customHeight="1">
      <c r="A27" s="7" t="s">
        <v>328</v>
      </c>
    </row>
    <row r="28" s="7" customFormat="1" ht="18" customHeight="1">
      <c r="A28" s="7" t="s">
        <v>329</v>
      </c>
    </row>
    <row r="29" s="7" customFormat="1" ht="18" customHeight="1">
      <c r="A29" s="7" t="s">
        <v>330</v>
      </c>
    </row>
    <row r="30" spans="1:6" s="7" customFormat="1" ht="18" customHeight="1">
      <c r="A30" s="7" t="s">
        <v>331</v>
      </c>
      <c r="F30" s="149"/>
    </row>
    <row r="31" spans="1:6" s="7" customFormat="1" ht="18" customHeight="1">
      <c r="A31" s="7" t="s">
        <v>332</v>
      </c>
      <c r="F31" s="149"/>
    </row>
    <row r="32" ht="13.5">
      <c r="F32" s="147"/>
    </row>
  </sheetData>
  <sheetProtection/>
  <mergeCells count="19">
    <mergeCell ref="L2:O2"/>
    <mergeCell ref="K3:K4"/>
    <mergeCell ref="I2:K2"/>
    <mergeCell ref="L3:L4"/>
    <mergeCell ref="J3:J4"/>
    <mergeCell ref="E3:E4"/>
    <mergeCell ref="M3:M4"/>
    <mergeCell ref="N3:N4"/>
    <mergeCell ref="O3:O4"/>
    <mergeCell ref="H3:H4"/>
    <mergeCell ref="F2:H2"/>
    <mergeCell ref="I3:I4"/>
    <mergeCell ref="A2:A4"/>
    <mergeCell ref="B2:B4"/>
    <mergeCell ref="F3:F4"/>
    <mergeCell ref="G3:G4"/>
    <mergeCell ref="C2:E2"/>
    <mergeCell ref="C3:C4"/>
    <mergeCell ref="D3:D4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landscape" paperSize="9" scale="83" r:id="rId1"/>
  <headerFooter alignWithMargins="0">
    <oddFooter>&amp;C-　4　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25390625" defaultRowHeight="13.5" customHeight="1"/>
  <cols>
    <col min="1" max="1" width="11.625" style="120" customWidth="1"/>
    <col min="2" max="2" width="14.625" style="120" customWidth="1"/>
    <col min="3" max="3" width="11.625" style="120" customWidth="1"/>
    <col min="4" max="4" width="11.625" style="215" customWidth="1"/>
    <col min="5" max="5" width="11.625" style="120" customWidth="1"/>
    <col min="6" max="6" width="11.625" style="215" customWidth="1"/>
    <col min="7" max="11" width="9.25390625" style="120" customWidth="1"/>
    <col min="12" max="12" width="3.00390625" style="120" customWidth="1"/>
    <col min="13" max="16384" width="9.25390625" style="120" customWidth="1"/>
  </cols>
  <sheetData>
    <row r="1" spans="1:6" s="117" customFormat="1" ht="22.5" customHeight="1" thickBot="1">
      <c r="A1" s="125" t="s">
        <v>433</v>
      </c>
      <c r="D1" s="209"/>
      <c r="F1" s="209"/>
    </row>
    <row r="2" spans="1:6" ht="12" customHeight="1" thickTop="1">
      <c r="A2" s="118" t="s">
        <v>280</v>
      </c>
      <c r="B2" s="118" t="s">
        <v>80</v>
      </c>
      <c r="C2" s="118" t="s">
        <v>81</v>
      </c>
      <c r="D2" s="210" t="s">
        <v>82</v>
      </c>
      <c r="E2" s="118" t="s">
        <v>83</v>
      </c>
      <c r="F2" s="216" t="s">
        <v>84</v>
      </c>
    </row>
    <row r="3" spans="1:6" s="128" customFormat="1" ht="10.5" customHeight="1">
      <c r="A3" s="126"/>
      <c r="B3" s="127" t="s">
        <v>85</v>
      </c>
      <c r="C3" s="127" t="s">
        <v>85</v>
      </c>
      <c r="D3" s="211" t="s">
        <v>86</v>
      </c>
      <c r="E3" s="127" t="s">
        <v>85</v>
      </c>
      <c r="F3" s="211" t="s">
        <v>86</v>
      </c>
    </row>
    <row r="4" spans="1:6" ht="13.5" customHeight="1">
      <c r="A4" s="121" t="s">
        <v>87</v>
      </c>
      <c r="B4" s="122">
        <v>1544538</v>
      </c>
      <c r="C4" s="122">
        <v>41818</v>
      </c>
      <c r="D4" s="212" t="s">
        <v>302</v>
      </c>
      <c r="E4" s="122">
        <v>17223</v>
      </c>
      <c r="F4" s="212" t="s">
        <v>302</v>
      </c>
    </row>
    <row r="5" spans="1:6" ht="13.5" customHeight="1">
      <c r="A5" s="121" t="s">
        <v>88</v>
      </c>
      <c r="B5" s="122">
        <v>1561824</v>
      </c>
      <c r="C5" s="122">
        <v>37858</v>
      </c>
      <c r="D5" s="213">
        <v>24.51</v>
      </c>
      <c r="E5" s="122">
        <v>15961</v>
      </c>
      <c r="F5" s="213">
        <v>10.33</v>
      </c>
    </row>
    <row r="6" spans="1:6" ht="13.5" customHeight="1">
      <c r="A6" s="121" t="s">
        <v>89</v>
      </c>
      <c r="B6" s="122">
        <v>1583706</v>
      </c>
      <c r="C6" s="122">
        <v>35760</v>
      </c>
      <c r="D6" s="213">
        <v>22.9</v>
      </c>
      <c r="E6" s="122">
        <v>14685</v>
      </c>
      <c r="F6" s="213">
        <v>9.4</v>
      </c>
    </row>
    <row r="7" spans="1:6" ht="13.5" customHeight="1">
      <c r="A7" s="121" t="s">
        <v>90</v>
      </c>
      <c r="B7" s="122">
        <v>1576560</v>
      </c>
      <c r="C7" s="122">
        <v>33241</v>
      </c>
      <c r="D7" s="213">
        <v>20.99</v>
      </c>
      <c r="E7" s="122">
        <v>14948</v>
      </c>
      <c r="F7" s="213">
        <v>9.44</v>
      </c>
    </row>
    <row r="8" spans="1:6" ht="13.5" customHeight="1">
      <c r="A8" s="121" t="s">
        <v>91</v>
      </c>
      <c r="B8" s="122">
        <v>1584399</v>
      </c>
      <c r="C8" s="122">
        <v>31240</v>
      </c>
      <c r="D8" s="213">
        <v>19.82</v>
      </c>
      <c r="E8" s="122">
        <v>13316</v>
      </c>
      <c r="F8" s="213">
        <v>8.45</v>
      </c>
    </row>
    <row r="9" spans="1:6" ht="13.5" customHeight="1">
      <c r="A9" s="121" t="s">
        <v>92</v>
      </c>
      <c r="B9" s="122">
        <v>1583605</v>
      </c>
      <c r="C9" s="122">
        <v>30259</v>
      </c>
      <c r="D9" s="213">
        <v>19.1</v>
      </c>
      <c r="E9" s="122">
        <v>13066</v>
      </c>
      <c r="F9" s="213">
        <v>8.25</v>
      </c>
    </row>
    <row r="10" spans="1:6" ht="13.5" customHeight="1">
      <c r="A10" s="121" t="s">
        <v>93</v>
      </c>
      <c r="B10" s="122">
        <v>1590084</v>
      </c>
      <c r="C10" s="122">
        <v>30085</v>
      </c>
      <c r="D10" s="213">
        <v>19</v>
      </c>
      <c r="E10" s="122">
        <v>13724</v>
      </c>
      <c r="F10" s="213">
        <v>8.67</v>
      </c>
    </row>
    <row r="11" spans="1:6" ht="13.5" customHeight="1">
      <c r="A11" s="121" t="s">
        <v>94</v>
      </c>
      <c r="B11" s="122">
        <v>1594538</v>
      </c>
      <c r="C11" s="122">
        <v>28468</v>
      </c>
      <c r="D11" s="213">
        <v>17.9</v>
      </c>
      <c r="E11" s="122">
        <v>13954</v>
      </c>
      <c r="F11" s="213">
        <v>8.78</v>
      </c>
    </row>
    <row r="12" spans="1:6" ht="13.5" customHeight="1">
      <c r="A12" s="121" t="s">
        <v>95</v>
      </c>
      <c r="B12" s="122">
        <v>1605567</v>
      </c>
      <c r="C12" s="122">
        <v>29281</v>
      </c>
      <c r="D12" s="213">
        <v>18.36</v>
      </c>
      <c r="E12" s="122">
        <v>13066</v>
      </c>
      <c r="F12" s="213">
        <v>8.19</v>
      </c>
    </row>
    <row r="13" spans="1:6" ht="13.5" customHeight="1">
      <c r="A13" s="121" t="s">
        <v>96</v>
      </c>
      <c r="B13" s="122">
        <v>1615932</v>
      </c>
      <c r="C13" s="122">
        <v>29671</v>
      </c>
      <c r="D13" s="213">
        <v>18.48</v>
      </c>
      <c r="E13" s="122">
        <v>12859</v>
      </c>
      <c r="F13" s="213">
        <v>8.01</v>
      </c>
    </row>
    <row r="14" spans="1:6" ht="13.5" customHeight="1">
      <c r="A14" s="121" t="s">
        <v>97</v>
      </c>
      <c r="B14" s="122">
        <v>1638399</v>
      </c>
      <c r="C14" s="122">
        <v>29649</v>
      </c>
      <c r="D14" s="213">
        <v>18.35</v>
      </c>
      <c r="E14" s="122">
        <v>13245</v>
      </c>
      <c r="F14" s="213">
        <v>8.2</v>
      </c>
    </row>
    <row r="15" spans="1:6" ht="13.5" customHeight="1">
      <c r="A15" s="121" t="s">
        <v>98</v>
      </c>
      <c r="B15" s="122">
        <v>1645418</v>
      </c>
      <c r="C15" s="122">
        <v>29309</v>
      </c>
      <c r="D15" s="213">
        <v>17.89</v>
      </c>
      <c r="E15" s="122">
        <v>13229</v>
      </c>
      <c r="F15" s="213">
        <v>8.07</v>
      </c>
    </row>
    <row r="16" spans="1:6" ht="13.5" customHeight="1">
      <c r="A16" s="121" t="s">
        <v>99</v>
      </c>
      <c r="B16" s="122">
        <v>1656390</v>
      </c>
      <c r="C16" s="122">
        <v>28796</v>
      </c>
      <c r="D16" s="213">
        <v>17.5</v>
      </c>
      <c r="E16" s="122">
        <v>13271</v>
      </c>
      <c r="F16" s="213">
        <v>8.07</v>
      </c>
    </row>
    <row r="17" spans="1:6" ht="13.5" customHeight="1">
      <c r="A17" s="121" t="s">
        <v>100</v>
      </c>
      <c r="B17" s="122">
        <v>1672711</v>
      </c>
      <c r="C17" s="122">
        <v>28387</v>
      </c>
      <c r="D17" s="213">
        <v>17.14</v>
      </c>
      <c r="E17" s="122">
        <v>12272</v>
      </c>
      <c r="F17" s="213">
        <v>7.41</v>
      </c>
    </row>
    <row r="18" spans="1:6" ht="13.5" customHeight="1">
      <c r="A18" s="121" t="s">
        <v>101</v>
      </c>
      <c r="B18" s="122">
        <v>1685418</v>
      </c>
      <c r="C18" s="122">
        <v>28076</v>
      </c>
      <c r="D18" s="213">
        <v>16.78</v>
      </c>
      <c r="E18" s="122">
        <v>11425</v>
      </c>
      <c r="F18" s="213">
        <v>6.83</v>
      </c>
    </row>
    <row r="19" spans="1:6" ht="13.5" customHeight="1">
      <c r="A19" s="121" t="s">
        <v>102</v>
      </c>
      <c r="B19" s="122">
        <v>1700365</v>
      </c>
      <c r="C19" s="122">
        <v>30680</v>
      </c>
      <c r="D19" s="213">
        <v>18.2</v>
      </c>
      <c r="E19" s="122">
        <v>12503</v>
      </c>
      <c r="F19" s="213">
        <v>7.42</v>
      </c>
    </row>
    <row r="20" spans="1:6" ht="13.5" customHeight="1">
      <c r="A20" s="121" t="s">
        <v>103</v>
      </c>
      <c r="B20" s="122">
        <v>1706241</v>
      </c>
      <c r="C20" s="122">
        <v>22988</v>
      </c>
      <c r="D20" s="213">
        <v>13.52</v>
      </c>
      <c r="E20" s="122">
        <v>12047</v>
      </c>
      <c r="F20" s="213">
        <v>7.08</v>
      </c>
    </row>
    <row r="21" spans="1:6" ht="13.5" customHeight="1">
      <c r="A21" s="121" t="s">
        <v>104</v>
      </c>
      <c r="B21" s="122">
        <v>1719343</v>
      </c>
      <c r="C21" s="122">
        <v>29974</v>
      </c>
      <c r="D21" s="213">
        <v>17.57</v>
      </c>
      <c r="E21" s="122">
        <v>11624</v>
      </c>
      <c r="F21" s="213">
        <v>6.81</v>
      </c>
    </row>
    <row r="22" spans="1:6" ht="13.5" customHeight="1">
      <c r="A22" s="121" t="s">
        <v>105</v>
      </c>
      <c r="B22" s="122">
        <v>1742067</v>
      </c>
      <c r="C22" s="122">
        <v>30834</v>
      </c>
      <c r="D22" s="213">
        <v>17.93</v>
      </c>
      <c r="E22" s="122">
        <v>12298</v>
      </c>
      <c r="F22" s="213">
        <v>7.15</v>
      </c>
    </row>
    <row r="23" spans="1:6" ht="13.5" customHeight="1">
      <c r="A23" s="121" t="s">
        <v>106</v>
      </c>
      <c r="B23" s="122">
        <v>1743993</v>
      </c>
      <c r="C23" s="122">
        <v>30998</v>
      </c>
      <c r="D23" s="213">
        <v>17.79</v>
      </c>
      <c r="E23" s="122">
        <v>12226</v>
      </c>
      <c r="F23" s="213">
        <v>7.02</v>
      </c>
    </row>
    <row r="24" spans="1:6" ht="13.5" customHeight="1">
      <c r="A24" s="121" t="s">
        <v>107</v>
      </c>
      <c r="B24" s="122">
        <v>1758954</v>
      </c>
      <c r="C24" s="122">
        <v>32045</v>
      </c>
      <c r="D24" s="213">
        <v>18.37</v>
      </c>
      <c r="E24" s="122">
        <v>13031</v>
      </c>
      <c r="F24" s="213">
        <v>7.47</v>
      </c>
    </row>
    <row r="25" spans="1:6" ht="13.5" customHeight="1">
      <c r="A25" s="121" t="s">
        <v>108</v>
      </c>
      <c r="B25" s="122">
        <v>1779040</v>
      </c>
      <c r="C25" s="122">
        <v>32783</v>
      </c>
      <c r="D25" s="213">
        <v>18.64</v>
      </c>
      <c r="E25" s="122">
        <v>12286</v>
      </c>
      <c r="F25" s="213">
        <v>6.98</v>
      </c>
    </row>
    <row r="26" spans="1:6" ht="13.5" customHeight="1">
      <c r="A26" s="121" t="s">
        <v>109</v>
      </c>
      <c r="B26" s="122">
        <v>1800086</v>
      </c>
      <c r="C26" s="122">
        <v>33391</v>
      </c>
      <c r="D26" s="213">
        <v>18.77</v>
      </c>
      <c r="E26" s="122">
        <v>12312</v>
      </c>
      <c r="F26" s="213">
        <v>6.92</v>
      </c>
    </row>
    <row r="27" spans="1:6" ht="13.5" customHeight="1">
      <c r="A27" s="121" t="s">
        <v>110</v>
      </c>
      <c r="B27" s="122">
        <v>1824205</v>
      </c>
      <c r="C27" s="122">
        <v>34343</v>
      </c>
      <c r="D27" s="213">
        <v>19.08</v>
      </c>
      <c r="E27" s="122">
        <v>12644</v>
      </c>
      <c r="F27" s="213">
        <v>7.02</v>
      </c>
    </row>
    <row r="28" spans="1:6" ht="13.5" customHeight="1">
      <c r="A28" s="121" t="s">
        <v>111</v>
      </c>
      <c r="B28" s="122">
        <v>1847525</v>
      </c>
      <c r="C28" s="122">
        <v>33947</v>
      </c>
      <c r="D28" s="213">
        <v>18.61</v>
      </c>
      <c r="E28" s="122">
        <v>13031</v>
      </c>
      <c r="F28" s="213">
        <v>7.14</v>
      </c>
    </row>
    <row r="29" spans="1:6" ht="13.5" customHeight="1">
      <c r="A29" s="121" t="s">
        <v>112</v>
      </c>
      <c r="B29" s="122">
        <v>1867978</v>
      </c>
      <c r="C29" s="122">
        <v>32182</v>
      </c>
      <c r="D29" s="213">
        <v>17.42</v>
      </c>
      <c r="E29" s="122">
        <v>12936</v>
      </c>
      <c r="F29" s="213">
        <v>7</v>
      </c>
    </row>
    <row r="30" spans="1:6" ht="13.5" customHeight="1">
      <c r="A30" s="121" t="s">
        <v>113</v>
      </c>
      <c r="B30" s="122">
        <v>1889483</v>
      </c>
      <c r="C30" s="122">
        <v>30584</v>
      </c>
      <c r="D30" s="213">
        <v>16.37</v>
      </c>
      <c r="E30" s="122">
        <v>12531</v>
      </c>
      <c r="F30" s="213">
        <v>6.71</v>
      </c>
    </row>
    <row r="31" spans="1:6" ht="13.5" customHeight="1">
      <c r="A31" s="121" t="s">
        <v>114</v>
      </c>
      <c r="B31" s="122">
        <v>1909660</v>
      </c>
      <c r="C31" s="122">
        <v>28941</v>
      </c>
      <c r="D31" s="213">
        <v>15.32</v>
      </c>
      <c r="E31" s="122">
        <v>12404</v>
      </c>
      <c r="F31" s="213">
        <v>6.56</v>
      </c>
    </row>
    <row r="32" spans="1:6" ht="13.5" customHeight="1">
      <c r="A32" s="121" t="s">
        <v>115</v>
      </c>
      <c r="B32" s="122">
        <v>1927010</v>
      </c>
      <c r="C32" s="122">
        <v>28544</v>
      </c>
      <c r="D32" s="213">
        <v>14.95</v>
      </c>
      <c r="E32" s="122">
        <v>12317</v>
      </c>
      <c r="F32" s="213">
        <v>6.45</v>
      </c>
    </row>
    <row r="33" spans="1:6" ht="13.5" customHeight="1">
      <c r="A33" s="121" t="s">
        <v>116</v>
      </c>
      <c r="B33" s="122">
        <v>1943217</v>
      </c>
      <c r="C33" s="122">
        <v>27087</v>
      </c>
      <c r="D33" s="213">
        <v>14.06</v>
      </c>
      <c r="E33" s="122">
        <v>12171</v>
      </c>
      <c r="F33" s="213">
        <v>6.32</v>
      </c>
    </row>
    <row r="34" spans="1:6" ht="13.5" customHeight="1">
      <c r="A34" s="121" t="s">
        <v>117</v>
      </c>
      <c r="B34" s="122">
        <v>1960107</v>
      </c>
      <c r="C34" s="122">
        <v>26313</v>
      </c>
      <c r="D34" s="213">
        <v>13.54</v>
      </c>
      <c r="E34" s="122">
        <v>12874</v>
      </c>
      <c r="F34" s="213">
        <v>6.63</v>
      </c>
    </row>
    <row r="35" spans="1:6" ht="13.5" customHeight="1">
      <c r="A35" s="121" t="s">
        <v>118</v>
      </c>
      <c r="B35" s="122">
        <v>1974066</v>
      </c>
      <c r="C35" s="122">
        <v>25275</v>
      </c>
      <c r="D35" s="213">
        <v>12.89</v>
      </c>
      <c r="E35" s="122">
        <v>12797</v>
      </c>
      <c r="F35" s="213">
        <v>6.53</v>
      </c>
    </row>
    <row r="36" spans="1:6" ht="13.5" customHeight="1">
      <c r="A36" s="121" t="s">
        <v>119</v>
      </c>
      <c r="B36" s="122">
        <v>1987984</v>
      </c>
      <c r="C36" s="122">
        <v>24806</v>
      </c>
      <c r="D36" s="213">
        <v>12.57</v>
      </c>
      <c r="E36" s="122">
        <v>12697</v>
      </c>
      <c r="F36" s="213">
        <v>6.43</v>
      </c>
    </row>
    <row r="37" spans="1:6" ht="13.5" customHeight="1">
      <c r="A37" s="121" t="s">
        <v>120</v>
      </c>
      <c r="B37" s="122">
        <v>2000525</v>
      </c>
      <c r="C37" s="122">
        <v>24722</v>
      </c>
      <c r="D37" s="213">
        <v>12.44</v>
      </c>
      <c r="E37" s="122">
        <v>12661</v>
      </c>
      <c r="F37" s="213">
        <v>6.37</v>
      </c>
    </row>
    <row r="38" spans="1:6" ht="13.5" customHeight="1">
      <c r="A38" s="121" t="s">
        <v>121</v>
      </c>
      <c r="B38" s="122">
        <v>2012370</v>
      </c>
      <c r="C38" s="122">
        <v>24864</v>
      </c>
      <c r="D38" s="213">
        <v>12.43</v>
      </c>
      <c r="E38" s="122">
        <v>13083</v>
      </c>
      <c r="F38" s="213">
        <v>6.54</v>
      </c>
    </row>
    <row r="39" spans="1:6" ht="13.5" customHeight="1">
      <c r="A39" s="121" t="s">
        <v>122</v>
      </c>
      <c r="B39" s="122">
        <v>2028536</v>
      </c>
      <c r="C39" s="122">
        <v>24173</v>
      </c>
      <c r="D39" s="213">
        <v>12.01</v>
      </c>
      <c r="E39" s="122">
        <v>12936</v>
      </c>
      <c r="F39" s="213">
        <v>6.43</v>
      </c>
    </row>
    <row r="40" spans="1:6" ht="13.5" customHeight="1">
      <c r="A40" s="121" t="s">
        <v>123</v>
      </c>
      <c r="B40" s="122">
        <v>2036440</v>
      </c>
      <c r="C40" s="122">
        <v>22597</v>
      </c>
      <c r="D40" s="213">
        <v>11.14</v>
      </c>
      <c r="E40" s="122">
        <v>13404</v>
      </c>
      <c r="F40" s="213">
        <v>6.61</v>
      </c>
    </row>
    <row r="41" spans="1:6" ht="13.5" customHeight="1">
      <c r="A41" s="121" t="s">
        <v>124</v>
      </c>
      <c r="B41" s="122">
        <v>2045375</v>
      </c>
      <c r="C41" s="122">
        <v>22487</v>
      </c>
      <c r="D41" s="213">
        <v>11.04</v>
      </c>
      <c r="E41" s="122">
        <v>12843</v>
      </c>
      <c r="F41" s="213">
        <v>6.31</v>
      </c>
    </row>
    <row r="42" spans="1:6" ht="13.5" customHeight="1">
      <c r="A42" s="121" t="s">
        <v>125</v>
      </c>
      <c r="B42" s="122">
        <v>2054306</v>
      </c>
      <c r="C42" s="122">
        <v>21870</v>
      </c>
      <c r="D42" s="213">
        <v>10.69</v>
      </c>
      <c r="E42" s="122">
        <v>13785</v>
      </c>
      <c r="F42" s="213">
        <v>6.74</v>
      </c>
    </row>
    <row r="43" spans="1:6" ht="13.5" customHeight="1">
      <c r="A43" s="121" t="s">
        <v>126</v>
      </c>
      <c r="B43" s="122">
        <v>2062297</v>
      </c>
      <c r="C43" s="122">
        <v>20930</v>
      </c>
      <c r="D43" s="213">
        <v>10.19</v>
      </c>
      <c r="E43" s="122">
        <v>13719</v>
      </c>
      <c r="F43" s="213">
        <v>6.68</v>
      </c>
    </row>
    <row r="44" spans="1:6" ht="13.5" customHeight="1">
      <c r="A44" s="121" t="s">
        <v>127</v>
      </c>
      <c r="B44" s="122">
        <v>2066569</v>
      </c>
      <c r="C44" s="122">
        <v>20649</v>
      </c>
      <c r="D44" s="213">
        <v>10.01</v>
      </c>
      <c r="E44" s="122">
        <v>14003</v>
      </c>
      <c r="F44" s="213">
        <v>6.79</v>
      </c>
    </row>
    <row r="45" spans="1:6" ht="13.5" customHeight="1">
      <c r="A45" s="121" t="s">
        <v>128</v>
      </c>
      <c r="B45" s="122">
        <v>2077689</v>
      </c>
      <c r="C45" s="122">
        <v>20103</v>
      </c>
      <c r="D45" s="213">
        <v>9.73</v>
      </c>
      <c r="E45" s="122">
        <v>14342</v>
      </c>
      <c r="F45" s="213">
        <v>6.94</v>
      </c>
    </row>
    <row r="46" spans="1:6" ht="13.5" customHeight="1">
      <c r="A46" s="121" t="s">
        <v>129</v>
      </c>
      <c r="B46" s="122">
        <v>2087097</v>
      </c>
      <c r="C46" s="122">
        <v>20546</v>
      </c>
      <c r="D46" s="213">
        <v>9.89</v>
      </c>
      <c r="E46" s="122">
        <v>14673</v>
      </c>
      <c r="F46" s="213">
        <v>7.06</v>
      </c>
    </row>
    <row r="47" spans="1:6" ht="13.5" customHeight="1">
      <c r="A47" s="121" t="s">
        <v>130</v>
      </c>
      <c r="B47" s="122">
        <v>2094129</v>
      </c>
      <c r="C47" s="122">
        <v>20370</v>
      </c>
      <c r="D47" s="213">
        <v>9.76</v>
      </c>
      <c r="E47" s="122">
        <v>14822</v>
      </c>
      <c r="F47" s="213">
        <v>7.1</v>
      </c>
    </row>
    <row r="48" spans="1:6" ht="13.5" customHeight="1">
      <c r="A48" s="121" t="s">
        <v>131</v>
      </c>
      <c r="B48" s="122">
        <v>2100206</v>
      </c>
      <c r="C48" s="122">
        <v>20303</v>
      </c>
      <c r="D48" s="213">
        <v>9.7</v>
      </c>
      <c r="E48" s="122">
        <v>15288</v>
      </c>
      <c r="F48" s="213">
        <v>7.3</v>
      </c>
    </row>
    <row r="49" spans="1:6" ht="13.5" customHeight="1">
      <c r="A49" s="121" t="s">
        <v>132</v>
      </c>
      <c r="B49" s="122">
        <v>2100315</v>
      </c>
      <c r="C49" s="122">
        <v>20808</v>
      </c>
      <c r="D49" s="213">
        <v>9.91</v>
      </c>
      <c r="E49" s="122">
        <v>15756</v>
      </c>
      <c r="F49" s="213">
        <v>7.5</v>
      </c>
    </row>
    <row r="50" spans="1:6" ht="13.5" customHeight="1">
      <c r="A50" s="121" t="s">
        <v>133</v>
      </c>
      <c r="B50" s="122">
        <v>2106399</v>
      </c>
      <c r="C50" s="122">
        <v>20392</v>
      </c>
      <c r="D50" s="213">
        <v>9.71</v>
      </c>
      <c r="E50" s="122">
        <v>15309</v>
      </c>
      <c r="F50" s="213">
        <v>7.29</v>
      </c>
    </row>
    <row r="51" spans="1:6" ht="13.5" customHeight="1">
      <c r="A51" s="121" t="s">
        <v>134</v>
      </c>
      <c r="B51" s="122">
        <v>2113688</v>
      </c>
      <c r="C51" s="122">
        <v>20407</v>
      </c>
      <c r="D51" s="213">
        <v>9.69</v>
      </c>
      <c r="E51" s="122">
        <v>15880</v>
      </c>
      <c r="F51" s="213">
        <v>7.54</v>
      </c>
    </row>
    <row r="52" spans="1:6" ht="13.5" customHeight="1">
      <c r="A52" s="121" t="s">
        <v>135</v>
      </c>
      <c r="B52" s="122">
        <v>2117768</v>
      </c>
      <c r="C52" s="122">
        <v>20514</v>
      </c>
      <c r="D52" s="213">
        <v>9.71</v>
      </c>
      <c r="E52" s="122">
        <v>15825</v>
      </c>
      <c r="F52" s="213">
        <v>7.49</v>
      </c>
    </row>
    <row r="53" spans="1:6" ht="13.5" customHeight="1">
      <c r="A53" s="121" t="s">
        <v>136</v>
      </c>
      <c r="B53" s="122">
        <v>2119577</v>
      </c>
      <c r="C53" s="122">
        <v>20537</v>
      </c>
      <c r="D53" s="213">
        <v>9.7</v>
      </c>
      <c r="E53" s="122">
        <v>16879</v>
      </c>
      <c r="F53" s="213">
        <v>7.97</v>
      </c>
    </row>
    <row r="54" spans="1:6" ht="13.5" customHeight="1">
      <c r="A54" s="121" t="s">
        <v>281</v>
      </c>
      <c r="B54" s="122">
        <v>2107700</v>
      </c>
      <c r="C54" s="122">
        <v>20536</v>
      </c>
      <c r="D54" s="213">
        <v>9.69</v>
      </c>
      <c r="E54" s="122">
        <v>16702</v>
      </c>
      <c r="F54" s="213">
        <v>7.88</v>
      </c>
    </row>
    <row r="55" spans="1:6" ht="13.5" customHeight="1">
      <c r="A55" s="121" t="s">
        <v>303</v>
      </c>
      <c r="B55" s="122">
        <v>2111893</v>
      </c>
      <c r="C55" s="122">
        <v>19878</v>
      </c>
      <c r="D55" s="213">
        <v>9.43</v>
      </c>
      <c r="E55" s="122">
        <v>16429</v>
      </c>
      <c r="F55" s="213">
        <v>7.79</v>
      </c>
    </row>
    <row r="56" spans="1:6" s="117" customFormat="1" ht="13.5" customHeight="1">
      <c r="A56" s="121" t="s">
        <v>138</v>
      </c>
      <c r="B56" s="122">
        <v>2113611</v>
      </c>
      <c r="C56" s="122">
        <v>20268</v>
      </c>
      <c r="D56" s="213">
        <v>9.6</v>
      </c>
      <c r="E56" s="122">
        <v>16979</v>
      </c>
      <c r="F56" s="213">
        <v>8.04</v>
      </c>
    </row>
    <row r="57" spans="1:6" s="117" customFormat="1" ht="13.5" customHeight="1">
      <c r="A57" s="121" t="s">
        <v>139</v>
      </c>
      <c r="B57" s="122">
        <v>2115336</v>
      </c>
      <c r="C57" s="122">
        <v>19538</v>
      </c>
      <c r="D57" s="213">
        <v>9.24</v>
      </c>
      <c r="E57" s="122">
        <v>17292</v>
      </c>
      <c r="F57" s="213">
        <v>8.18</v>
      </c>
    </row>
    <row r="58" spans="1:6" s="117" customFormat="1" ht="13.5" customHeight="1">
      <c r="A58" s="121" t="s">
        <v>140</v>
      </c>
      <c r="B58" s="122">
        <v>2117998</v>
      </c>
      <c r="C58" s="122">
        <v>18935</v>
      </c>
      <c r="D58" s="213">
        <v>8.95</v>
      </c>
      <c r="E58" s="122">
        <v>17674</v>
      </c>
      <c r="F58" s="213">
        <v>8.36</v>
      </c>
    </row>
    <row r="59" spans="1:6" s="117" customFormat="1" ht="13.5" customHeight="1">
      <c r="A59" s="121" t="s">
        <v>304</v>
      </c>
      <c r="B59" s="122">
        <v>2107226</v>
      </c>
      <c r="C59" s="122">
        <v>18339</v>
      </c>
      <c r="D59" s="213">
        <v>8.66</v>
      </c>
      <c r="E59" s="122">
        <v>18223</v>
      </c>
      <c r="F59" s="213">
        <v>8.6</v>
      </c>
    </row>
    <row r="60" spans="1:6" s="117" customFormat="1" ht="13.5" customHeight="1">
      <c r="A60" s="121" t="s">
        <v>352</v>
      </c>
      <c r="B60" s="122">
        <v>2104361</v>
      </c>
      <c r="C60" s="122">
        <v>18178</v>
      </c>
      <c r="D60" s="213">
        <v>8.63</v>
      </c>
      <c r="E60" s="122">
        <v>18787</v>
      </c>
      <c r="F60" s="213">
        <v>8.92</v>
      </c>
    </row>
    <row r="61" spans="1:6" ht="13.5" customHeight="1" thickBot="1">
      <c r="A61" s="123" t="s">
        <v>353</v>
      </c>
      <c r="B61" s="124">
        <v>2102259</v>
      </c>
      <c r="C61" s="124">
        <v>18075</v>
      </c>
      <c r="D61" s="214">
        <v>8.59</v>
      </c>
      <c r="E61" s="124">
        <v>18961</v>
      </c>
      <c r="F61" s="214">
        <v>9</v>
      </c>
    </row>
    <row r="62" spans="1:6" ht="13.5" customHeight="1">
      <c r="A62" s="139" t="s">
        <v>344</v>
      </c>
      <c r="B62" s="119"/>
      <c r="C62" s="119"/>
      <c r="D62" s="213"/>
      <c r="E62" s="119"/>
      <c r="F62" s="213"/>
    </row>
  </sheetData>
  <sheetProtection/>
  <printOptions horizontalCentered="1" verticalCentered="1"/>
  <pageMargins left="0.7874015748031497" right="0.5905511811023623" top="0.6" bottom="0.5905511811023623" header="0" footer="0"/>
  <pageSetup fitToHeight="1" fitToWidth="1" horizontalDpi="600" verticalDpi="600" orientation="portrait" paperSize="9" scale="98" r:id="rId1"/>
  <headerFooter alignWithMargins="0">
    <oddFooter>&amp;C-　5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2" customWidth="1"/>
    <col min="2" max="2" width="13.125" style="12" customWidth="1"/>
    <col min="3" max="11" width="10.625" style="12" customWidth="1"/>
    <col min="12" max="12" width="9.00390625" style="12" customWidth="1"/>
    <col min="13" max="13" width="3.00390625" style="12" customWidth="1"/>
    <col min="14" max="16384" width="9.00390625" style="12" customWidth="1"/>
  </cols>
  <sheetData>
    <row r="1" spans="1:11" ht="24" customHeight="1" thickBot="1">
      <c r="A1" s="63" t="s">
        <v>434</v>
      </c>
      <c r="B1" s="63"/>
      <c r="C1" s="63"/>
      <c r="D1" s="63"/>
      <c r="E1" s="63"/>
      <c r="F1" s="63"/>
      <c r="G1" s="63"/>
      <c r="H1" s="63"/>
      <c r="I1" s="63"/>
      <c r="J1" s="63"/>
      <c r="K1" s="163" t="s">
        <v>201</v>
      </c>
    </row>
    <row r="2" spans="1:11" ht="18" customHeight="1" thickTop="1">
      <c r="A2" s="425" t="s">
        <v>79</v>
      </c>
      <c r="B2" s="438" t="s">
        <v>80</v>
      </c>
      <c r="C2" s="438" t="s">
        <v>81</v>
      </c>
      <c r="D2" s="424"/>
      <c r="E2" s="424"/>
      <c r="F2" s="438" t="s">
        <v>83</v>
      </c>
      <c r="G2" s="424"/>
      <c r="H2" s="424"/>
      <c r="I2" s="438" t="s">
        <v>419</v>
      </c>
      <c r="J2" s="424"/>
      <c r="K2" s="424"/>
    </row>
    <row r="3" spans="1:11" ht="18" customHeight="1">
      <c r="A3" s="426"/>
      <c r="B3" s="423"/>
      <c r="C3" s="423"/>
      <c r="D3" s="64" t="s">
        <v>141</v>
      </c>
      <c r="E3" s="65" t="s">
        <v>142</v>
      </c>
      <c r="F3" s="423"/>
      <c r="G3" s="64" t="s">
        <v>141</v>
      </c>
      <c r="H3" s="65" t="s">
        <v>142</v>
      </c>
      <c r="I3" s="423"/>
      <c r="J3" s="64" t="s">
        <v>141</v>
      </c>
      <c r="K3" s="65" t="s">
        <v>142</v>
      </c>
    </row>
    <row r="4" spans="1:11" ht="18" customHeight="1">
      <c r="A4" s="217" t="s">
        <v>409</v>
      </c>
      <c r="B4" s="122">
        <v>2117768</v>
      </c>
      <c r="C4" s="66">
        <v>20514</v>
      </c>
      <c r="D4" s="67">
        <v>20210</v>
      </c>
      <c r="E4" s="67">
        <v>304</v>
      </c>
      <c r="F4" s="68">
        <v>15825</v>
      </c>
      <c r="G4" s="67">
        <v>15739</v>
      </c>
      <c r="H4" s="67">
        <v>86</v>
      </c>
      <c r="I4" s="68">
        <v>4689</v>
      </c>
      <c r="J4" s="68">
        <v>4471</v>
      </c>
      <c r="K4" s="68">
        <v>218</v>
      </c>
    </row>
    <row r="5" spans="1:11" ht="21" customHeight="1">
      <c r="A5" s="217" t="s">
        <v>410</v>
      </c>
      <c r="B5" s="66">
        <v>2119577</v>
      </c>
      <c r="C5" s="66">
        <v>20537</v>
      </c>
      <c r="D5" s="67">
        <v>20224</v>
      </c>
      <c r="E5" s="67">
        <v>313</v>
      </c>
      <c r="F5" s="68">
        <v>16879</v>
      </c>
      <c r="G5" s="67">
        <v>16792</v>
      </c>
      <c r="H5" s="67">
        <v>87</v>
      </c>
      <c r="I5" s="68">
        <v>3658</v>
      </c>
      <c r="J5" s="68">
        <v>3432</v>
      </c>
      <c r="K5" s="68">
        <v>226</v>
      </c>
    </row>
    <row r="6" spans="1:11" ht="21" customHeight="1">
      <c r="A6" s="217" t="s">
        <v>137</v>
      </c>
      <c r="B6" s="66">
        <v>2107700</v>
      </c>
      <c r="C6" s="66">
        <v>20536</v>
      </c>
      <c r="D6" s="67">
        <v>20230</v>
      </c>
      <c r="E6" s="67">
        <v>306</v>
      </c>
      <c r="F6" s="68">
        <v>16702</v>
      </c>
      <c r="G6" s="67">
        <v>16623</v>
      </c>
      <c r="H6" s="67">
        <v>79</v>
      </c>
      <c r="I6" s="68">
        <v>3834</v>
      </c>
      <c r="J6" s="68">
        <v>3607</v>
      </c>
      <c r="K6" s="68">
        <v>227</v>
      </c>
    </row>
    <row r="7" spans="1:11" ht="21" customHeight="1">
      <c r="A7" s="217" t="s">
        <v>305</v>
      </c>
      <c r="B7" s="66">
        <v>2111893</v>
      </c>
      <c r="C7" s="66">
        <v>19878</v>
      </c>
      <c r="D7" s="67">
        <v>19578</v>
      </c>
      <c r="E7" s="67">
        <v>300</v>
      </c>
      <c r="F7" s="68">
        <v>16429</v>
      </c>
      <c r="G7" s="67">
        <v>16341</v>
      </c>
      <c r="H7" s="67">
        <v>88</v>
      </c>
      <c r="I7" s="68">
        <v>3449</v>
      </c>
      <c r="J7" s="68">
        <v>3237</v>
      </c>
      <c r="K7" s="68">
        <v>212</v>
      </c>
    </row>
    <row r="8" spans="1:11" ht="21" customHeight="1">
      <c r="A8" s="217" t="s">
        <v>138</v>
      </c>
      <c r="B8" s="66">
        <v>2113611</v>
      </c>
      <c r="C8" s="66">
        <v>20268</v>
      </c>
      <c r="D8" s="67">
        <v>19968</v>
      </c>
      <c r="E8" s="67">
        <v>300</v>
      </c>
      <c r="F8" s="68">
        <v>16979</v>
      </c>
      <c r="G8" s="67">
        <v>16882</v>
      </c>
      <c r="H8" s="67">
        <v>97</v>
      </c>
      <c r="I8" s="68">
        <v>3289</v>
      </c>
      <c r="J8" s="68">
        <v>3086</v>
      </c>
      <c r="K8" s="68">
        <v>203</v>
      </c>
    </row>
    <row r="9" spans="1:11" ht="21" customHeight="1">
      <c r="A9" s="217" t="s">
        <v>139</v>
      </c>
      <c r="B9" s="66">
        <v>2115336</v>
      </c>
      <c r="C9" s="66">
        <v>19538</v>
      </c>
      <c r="D9" s="67">
        <v>19243</v>
      </c>
      <c r="E9" s="67">
        <v>295</v>
      </c>
      <c r="F9" s="68">
        <v>17292</v>
      </c>
      <c r="G9" s="67">
        <v>17194</v>
      </c>
      <c r="H9" s="67">
        <v>98</v>
      </c>
      <c r="I9" s="68">
        <v>2246</v>
      </c>
      <c r="J9" s="68">
        <v>2049</v>
      </c>
      <c r="K9" s="68">
        <v>197</v>
      </c>
    </row>
    <row r="10" spans="1:11" ht="21" customHeight="1">
      <c r="A10" s="217" t="s">
        <v>140</v>
      </c>
      <c r="B10" s="66">
        <v>2117998</v>
      </c>
      <c r="C10" s="66">
        <v>18935</v>
      </c>
      <c r="D10" s="67">
        <v>18661</v>
      </c>
      <c r="E10" s="67">
        <v>274</v>
      </c>
      <c r="F10" s="68">
        <v>17674</v>
      </c>
      <c r="G10" s="67">
        <v>17589</v>
      </c>
      <c r="H10" s="67">
        <v>85</v>
      </c>
      <c r="I10" s="68">
        <v>1261</v>
      </c>
      <c r="J10" s="68">
        <v>1072</v>
      </c>
      <c r="K10" s="68">
        <v>189</v>
      </c>
    </row>
    <row r="11" spans="1:11" ht="21" customHeight="1">
      <c r="A11" s="217" t="s">
        <v>282</v>
      </c>
      <c r="B11" s="66">
        <v>2107226</v>
      </c>
      <c r="C11" s="66">
        <v>18339</v>
      </c>
      <c r="D11" s="67">
        <v>18013</v>
      </c>
      <c r="E11" s="67">
        <v>326</v>
      </c>
      <c r="F11" s="68">
        <v>18223</v>
      </c>
      <c r="G11" s="67">
        <v>18132</v>
      </c>
      <c r="H11" s="67">
        <v>91</v>
      </c>
      <c r="I11" s="68">
        <v>116</v>
      </c>
      <c r="J11" s="68">
        <v>-119</v>
      </c>
      <c r="K11" s="68">
        <v>235</v>
      </c>
    </row>
    <row r="12" spans="1:11" ht="21" customHeight="1">
      <c r="A12" s="217" t="s">
        <v>352</v>
      </c>
      <c r="B12" s="66">
        <v>2104361</v>
      </c>
      <c r="C12" s="66">
        <v>18178</v>
      </c>
      <c r="D12" s="67">
        <v>17842</v>
      </c>
      <c r="E12" s="67">
        <v>336</v>
      </c>
      <c r="F12" s="68">
        <v>18787</v>
      </c>
      <c r="G12" s="67">
        <v>18695</v>
      </c>
      <c r="H12" s="67">
        <v>92</v>
      </c>
      <c r="I12" s="68">
        <v>-609</v>
      </c>
      <c r="J12" s="68">
        <v>-853</v>
      </c>
      <c r="K12" s="68">
        <v>244</v>
      </c>
    </row>
    <row r="13" spans="1:11" ht="21" customHeight="1" thickBot="1">
      <c r="A13" s="218" t="s">
        <v>354</v>
      </c>
      <c r="B13" s="30">
        <v>2102259</v>
      </c>
      <c r="C13" s="30">
        <v>18075</v>
      </c>
      <c r="D13" s="69">
        <v>17662</v>
      </c>
      <c r="E13" s="69">
        <v>413</v>
      </c>
      <c r="F13" s="69">
        <v>18961</v>
      </c>
      <c r="G13" s="69">
        <v>18867</v>
      </c>
      <c r="H13" s="69">
        <v>94</v>
      </c>
      <c r="I13" s="69">
        <v>-886</v>
      </c>
      <c r="J13" s="69">
        <v>-1205</v>
      </c>
      <c r="K13" s="69">
        <v>319</v>
      </c>
    </row>
    <row r="14" spans="1:8" ht="18" customHeight="1">
      <c r="A14" s="138" t="s">
        <v>342</v>
      </c>
      <c r="B14" s="70"/>
      <c r="C14" s="70"/>
      <c r="D14" s="70"/>
      <c r="E14" s="70"/>
      <c r="F14" s="70"/>
      <c r="G14" s="70"/>
      <c r="H14" s="70"/>
    </row>
    <row r="15" spans="1:8" ht="18" customHeight="1">
      <c r="A15" s="138" t="s">
        <v>343</v>
      </c>
      <c r="B15" s="70"/>
      <c r="C15" s="70"/>
      <c r="D15" s="70"/>
      <c r="E15" s="70"/>
      <c r="F15" s="70"/>
      <c r="G15" s="70"/>
      <c r="H15" s="70"/>
    </row>
  </sheetData>
  <sheetProtection/>
  <mergeCells count="8">
    <mergeCell ref="I2:I3"/>
    <mergeCell ref="J2:K2"/>
    <mergeCell ref="A2:A3"/>
    <mergeCell ref="B2:B3"/>
    <mergeCell ref="C2:C3"/>
    <mergeCell ref="D2:E2"/>
    <mergeCell ref="F2:F3"/>
    <mergeCell ref="G2:H2"/>
  </mergeCells>
  <printOptions/>
  <pageMargins left="0.77" right="0.75" top="1" bottom="1" header="0.512" footer="0.512"/>
  <pageSetup horizontalDpi="600" verticalDpi="600" orientation="landscape" paperSize="9" r:id="rId1"/>
  <headerFooter alignWithMargins="0">
    <oddFooter>&amp;C-　6　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BO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16.375" style="3" customWidth="1"/>
    <col min="3" max="4" width="10.625" style="3" customWidth="1"/>
    <col min="5" max="5" width="16.25390625" style="3" customWidth="1"/>
    <col min="6" max="7" width="10.625" style="3" customWidth="1"/>
    <col min="8" max="8" width="16.25390625" style="3" customWidth="1"/>
    <col min="9" max="9" width="10.625" style="3" customWidth="1"/>
    <col min="10" max="10" width="16.375" style="3" customWidth="1"/>
    <col min="11" max="11" width="10.625" style="3" customWidth="1"/>
    <col min="12" max="12" width="9.00390625" style="3" customWidth="1"/>
    <col min="13" max="13" width="3.00390625" style="3" customWidth="1"/>
    <col min="14" max="16384" width="9.00390625" style="3" customWidth="1"/>
  </cols>
  <sheetData>
    <row r="1" spans="1:11" s="12" customFormat="1" ht="24" customHeight="1" thickBot="1">
      <c r="A1" s="84" t="s">
        <v>435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2" customFormat="1" ht="24" customHeight="1" thickTop="1">
      <c r="A2" s="437" t="s">
        <v>143</v>
      </c>
      <c r="B2" s="443" t="s">
        <v>144</v>
      </c>
      <c r="C2" s="458"/>
      <c r="D2" s="459"/>
      <c r="E2" s="443" t="s">
        <v>145</v>
      </c>
      <c r="F2" s="458"/>
      <c r="G2" s="459"/>
      <c r="H2" s="443" t="s">
        <v>146</v>
      </c>
      <c r="I2" s="458"/>
      <c r="J2" s="458"/>
      <c r="K2" s="436"/>
    </row>
    <row r="3" spans="1:11" s="12" customFormat="1" ht="24" customHeight="1">
      <c r="A3" s="439"/>
      <c r="B3" s="43" t="s">
        <v>147</v>
      </c>
      <c r="C3" s="42" t="s">
        <v>148</v>
      </c>
      <c r="D3" s="39" t="s">
        <v>149</v>
      </c>
      <c r="E3" s="43" t="s">
        <v>147</v>
      </c>
      <c r="F3" s="42" t="s">
        <v>150</v>
      </c>
      <c r="G3" s="39" t="s">
        <v>149</v>
      </c>
      <c r="H3" s="43" t="s">
        <v>147</v>
      </c>
      <c r="I3" s="39" t="s">
        <v>151</v>
      </c>
      <c r="J3" s="43" t="s">
        <v>147</v>
      </c>
      <c r="K3" s="47" t="s">
        <v>152</v>
      </c>
    </row>
    <row r="4" spans="1:11" s="114" customFormat="1" ht="15" customHeight="1">
      <c r="A4" s="131"/>
      <c r="B4" s="132"/>
      <c r="C4" s="130" t="s">
        <v>17</v>
      </c>
      <c r="D4" s="129" t="s">
        <v>360</v>
      </c>
      <c r="E4" s="130"/>
      <c r="F4" s="130" t="s">
        <v>17</v>
      </c>
      <c r="G4" s="129" t="s">
        <v>361</v>
      </c>
      <c r="H4" s="130"/>
      <c r="I4" s="133" t="s">
        <v>17</v>
      </c>
      <c r="J4" s="130"/>
      <c r="K4" s="130" t="s">
        <v>17</v>
      </c>
    </row>
    <row r="5" spans="1:11" s="12" customFormat="1" ht="24" customHeight="1">
      <c r="A5" s="37">
        <v>1</v>
      </c>
      <c r="B5" s="72" t="s">
        <v>153</v>
      </c>
      <c r="C5" s="17">
        <v>15238</v>
      </c>
      <c r="D5" s="73">
        <v>30.71</v>
      </c>
      <c r="E5" s="72" t="s">
        <v>153</v>
      </c>
      <c r="F5" s="66">
        <v>18636</v>
      </c>
      <c r="G5" s="73">
        <v>36.66</v>
      </c>
      <c r="H5" s="72" t="s">
        <v>283</v>
      </c>
      <c r="I5" s="74">
        <v>3091</v>
      </c>
      <c r="J5" s="72" t="s">
        <v>153</v>
      </c>
      <c r="K5" s="68">
        <v>-3398</v>
      </c>
    </row>
    <row r="6" spans="1:11" s="12" customFormat="1" ht="24" customHeight="1">
      <c r="A6" s="37">
        <v>2</v>
      </c>
      <c r="B6" s="72" t="s">
        <v>283</v>
      </c>
      <c r="C6" s="17">
        <v>12600</v>
      </c>
      <c r="D6" s="73">
        <v>25.39</v>
      </c>
      <c r="E6" s="72" t="s">
        <v>283</v>
      </c>
      <c r="F6" s="66">
        <v>9509</v>
      </c>
      <c r="G6" s="73">
        <v>18.71</v>
      </c>
      <c r="H6" s="72" t="s">
        <v>156</v>
      </c>
      <c r="I6" s="74">
        <v>185</v>
      </c>
      <c r="J6" s="72" t="s">
        <v>155</v>
      </c>
      <c r="K6" s="68">
        <v>-1207</v>
      </c>
    </row>
    <row r="7" spans="1:11" s="12" customFormat="1" ht="24" customHeight="1">
      <c r="A7" s="37">
        <v>3</v>
      </c>
      <c r="B7" s="72" t="s">
        <v>155</v>
      </c>
      <c r="C7" s="17">
        <v>2062</v>
      </c>
      <c r="D7" s="73">
        <v>4.16</v>
      </c>
      <c r="E7" s="72" t="s">
        <v>155</v>
      </c>
      <c r="F7" s="66">
        <v>3269</v>
      </c>
      <c r="G7" s="73">
        <v>6.43</v>
      </c>
      <c r="H7" s="72" t="s">
        <v>154</v>
      </c>
      <c r="I7" s="74">
        <v>152</v>
      </c>
      <c r="J7" s="72" t="s">
        <v>159</v>
      </c>
      <c r="K7" s="68">
        <v>-588</v>
      </c>
    </row>
    <row r="8" spans="1:11" s="12" customFormat="1" ht="24" customHeight="1">
      <c r="A8" s="37">
        <v>4</v>
      </c>
      <c r="B8" s="72" t="s">
        <v>157</v>
      </c>
      <c r="C8" s="17">
        <v>1697</v>
      </c>
      <c r="D8" s="73">
        <v>3.42</v>
      </c>
      <c r="E8" s="72" t="s">
        <v>157</v>
      </c>
      <c r="F8" s="66">
        <v>1860</v>
      </c>
      <c r="G8" s="73">
        <v>3.66</v>
      </c>
      <c r="H8" s="72" t="s">
        <v>167</v>
      </c>
      <c r="I8" s="74">
        <v>94</v>
      </c>
      <c r="J8" s="72" t="s">
        <v>157</v>
      </c>
      <c r="K8" s="68">
        <v>-163</v>
      </c>
    </row>
    <row r="9" spans="1:11" s="12" customFormat="1" ht="24" customHeight="1">
      <c r="A9" s="37">
        <v>5</v>
      </c>
      <c r="B9" s="72" t="s">
        <v>160</v>
      </c>
      <c r="C9" s="17">
        <v>1648</v>
      </c>
      <c r="D9" s="73">
        <v>3.32</v>
      </c>
      <c r="E9" s="72" t="s">
        <v>159</v>
      </c>
      <c r="F9" s="66">
        <v>1754</v>
      </c>
      <c r="G9" s="73">
        <v>3.45</v>
      </c>
      <c r="H9" s="72" t="s">
        <v>355</v>
      </c>
      <c r="I9" s="74">
        <v>92</v>
      </c>
      <c r="J9" s="72" t="s">
        <v>161</v>
      </c>
      <c r="K9" s="68">
        <v>-127</v>
      </c>
    </row>
    <row r="10" spans="1:11" s="12" customFormat="1" ht="24" customHeight="1">
      <c r="A10" s="37">
        <v>6</v>
      </c>
      <c r="B10" s="72" t="s">
        <v>162</v>
      </c>
      <c r="C10" s="17">
        <v>1524</v>
      </c>
      <c r="D10" s="73">
        <v>3.07</v>
      </c>
      <c r="E10" s="72" t="s">
        <v>160</v>
      </c>
      <c r="F10" s="66">
        <v>1661</v>
      </c>
      <c r="G10" s="73">
        <v>3.27</v>
      </c>
      <c r="H10" s="72" t="s">
        <v>356</v>
      </c>
      <c r="I10" s="74">
        <v>85</v>
      </c>
      <c r="J10" s="72" t="s">
        <v>166</v>
      </c>
      <c r="K10" s="68">
        <v>-101</v>
      </c>
    </row>
    <row r="11" spans="1:11" s="12" customFormat="1" ht="24" customHeight="1">
      <c r="A11" s="37">
        <v>7</v>
      </c>
      <c r="B11" s="72" t="s">
        <v>159</v>
      </c>
      <c r="C11" s="17">
        <v>1166</v>
      </c>
      <c r="D11" s="73">
        <v>2.35</v>
      </c>
      <c r="E11" s="72" t="s">
        <v>162</v>
      </c>
      <c r="F11" s="66">
        <v>1608</v>
      </c>
      <c r="G11" s="73">
        <v>3.16</v>
      </c>
      <c r="H11" s="72" t="s">
        <v>158</v>
      </c>
      <c r="I11" s="74">
        <v>82</v>
      </c>
      <c r="J11" s="72" t="s">
        <v>162</v>
      </c>
      <c r="K11" s="68">
        <v>-84</v>
      </c>
    </row>
    <row r="12" spans="1:11" s="12" customFormat="1" ht="24" customHeight="1">
      <c r="A12" s="37">
        <v>8</v>
      </c>
      <c r="B12" s="72" t="s">
        <v>158</v>
      </c>
      <c r="C12" s="17">
        <v>1143</v>
      </c>
      <c r="D12" s="73">
        <v>2.3</v>
      </c>
      <c r="E12" s="72" t="s">
        <v>165</v>
      </c>
      <c r="F12" s="66">
        <v>1077</v>
      </c>
      <c r="G12" s="73">
        <v>2.12</v>
      </c>
      <c r="H12" s="72" t="s">
        <v>357</v>
      </c>
      <c r="I12" s="74">
        <v>80</v>
      </c>
      <c r="J12" s="72" t="s">
        <v>163</v>
      </c>
      <c r="K12" s="68">
        <v>-40</v>
      </c>
    </row>
    <row r="13" spans="1:11" s="12" customFormat="1" ht="24" customHeight="1">
      <c r="A13" s="37">
        <v>9</v>
      </c>
      <c r="B13" s="72" t="s">
        <v>165</v>
      </c>
      <c r="C13" s="17">
        <v>1045</v>
      </c>
      <c r="D13" s="73">
        <v>2.11</v>
      </c>
      <c r="E13" s="72" t="s">
        <v>158</v>
      </c>
      <c r="F13" s="66">
        <v>1061</v>
      </c>
      <c r="G13" s="73">
        <v>2.09</v>
      </c>
      <c r="H13" s="72" t="s">
        <v>358</v>
      </c>
      <c r="I13" s="74">
        <v>71</v>
      </c>
      <c r="J13" s="72" t="s">
        <v>165</v>
      </c>
      <c r="K13" s="68">
        <v>-32</v>
      </c>
    </row>
    <row r="14" spans="1:67" s="12" customFormat="1" ht="24" customHeight="1">
      <c r="A14" s="37">
        <v>10</v>
      </c>
      <c r="B14" s="72" t="s">
        <v>359</v>
      </c>
      <c r="C14" s="17">
        <v>858</v>
      </c>
      <c r="D14" s="73">
        <v>1.73</v>
      </c>
      <c r="E14" s="72" t="s">
        <v>359</v>
      </c>
      <c r="F14" s="66">
        <v>887</v>
      </c>
      <c r="G14" s="73">
        <v>1.74</v>
      </c>
      <c r="H14" s="75" t="s">
        <v>164</v>
      </c>
      <c r="I14" s="76">
        <v>66</v>
      </c>
      <c r="J14" s="77" t="s">
        <v>359</v>
      </c>
      <c r="K14" s="78">
        <v>-29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12" customFormat="1" ht="24" customHeight="1">
      <c r="A15" s="79"/>
      <c r="B15" s="72" t="s">
        <v>168</v>
      </c>
      <c r="C15" s="66">
        <v>10638</v>
      </c>
      <c r="D15" s="73">
        <v>21.44</v>
      </c>
      <c r="E15" s="72" t="s">
        <v>168</v>
      </c>
      <c r="F15" s="66">
        <v>9513</v>
      </c>
      <c r="G15" s="73">
        <v>18.71</v>
      </c>
      <c r="H15" s="427" t="s">
        <v>169</v>
      </c>
      <c r="I15" s="428"/>
      <c r="J15" s="431">
        <v>-1216</v>
      </c>
      <c r="K15" s="43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12" customFormat="1" ht="24" customHeight="1" thickBot="1">
      <c r="A16" s="80"/>
      <c r="B16" s="81" t="s">
        <v>170</v>
      </c>
      <c r="C16" s="30">
        <v>49619</v>
      </c>
      <c r="D16" s="82">
        <v>100</v>
      </c>
      <c r="E16" s="81" t="s">
        <v>170</v>
      </c>
      <c r="F16" s="30">
        <v>50835</v>
      </c>
      <c r="G16" s="82">
        <v>100</v>
      </c>
      <c r="H16" s="429"/>
      <c r="I16" s="430"/>
      <c r="J16" s="432"/>
      <c r="K16" s="43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s="12" customFormat="1" ht="18" customHeight="1">
      <c r="A17" s="7" t="s">
        <v>171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23" spans="2:11" ht="13.5">
      <c r="B23" s="6"/>
      <c r="C23" s="6"/>
      <c r="D23" s="6"/>
      <c r="E23" s="6"/>
      <c r="F23" s="6"/>
      <c r="G23" s="6"/>
      <c r="H23" s="6"/>
      <c r="I23" s="6"/>
      <c r="J23" s="6"/>
      <c r="K23" s="6"/>
    </row>
    <row r="25" spans="2:4" ht="13.5">
      <c r="B25" s="83"/>
      <c r="C25" s="83"/>
      <c r="D25" s="83"/>
    </row>
    <row r="26" spans="2:3" ht="13.5">
      <c r="B26" s="83"/>
      <c r="C26" s="83"/>
    </row>
    <row r="27" ht="13.5">
      <c r="B27" s="83"/>
    </row>
    <row r="31" spans="2:11" ht="13.5"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2:11" ht="13.5"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6"/>
      <c r="C33" s="6"/>
      <c r="D33" s="6"/>
      <c r="E33" s="6"/>
      <c r="F33" s="6"/>
      <c r="G33" s="6"/>
      <c r="H33" s="6"/>
      <c r="I33" s="6"/>
      <c r="J33" s="6"/>
      <c r="K33" s="6"/>
    </row>
    <row r="35" spans="4:11" ht="13.5">
      <c r="D35" s="83"/>
      <c r="G35" s="83"/>
      <c r="H35" s="83"/>
      <c r="I35" s="83"/>
      <c r="J35" s="83"/>
      <c r="K35" s="83"/>
    </row>
    <row r="36" spans="4:11" ht="13.5">
      <c r="D36" s="83"/>
      <c r="G36" s="83"/>
      <c r="H36" s="83"/>
      <c r="I36" s="83"/>
      <c r="J36" s="83"/>
      <c r="K36" s="83"/>
    </row>
    <row r="37" ht="13.5">
      <c r="K37" s="83"/>
    </row>
  </sheetData>
  <sheetProtection/>
  <mergeCells count="6">
    <mergeCell ref="H2:K2"/>
    <mergeCell ref="H15:I16"/>
    <mergeCell ref="J15:K16"/>
    <mergeCell ref="A2:A3"/>
    <mergeCell ref="B2:D2"/>
    <mergeCell ref="E2:G2"/>
  </mergeCells>
  <printOptions horizontalCentered="1"/>
  <pageMargins left="0.5905511811023623" right="0.5905511811023623" top="0.5905511811023623" bottom="0.5905511811023623" header="0" footer="0.32"/>
  <pageSetup horizontalDpi="600" verticalDpi="600" orientation="landscape" paperSize="9" scale="85" r:id="rId1"/>
  <headerFooter alignWithMargins="0">
    <oddFooter>&amp;C-　7　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4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9.00390625" style="12" customWidth="1"/>
    <col min="2" max="7" width="10.625" style="12" customWidth="1"/>
    <col min="8" max="8" width="14.75390625" style="12" customWidth="1"/>
    <col min="9" max="12" width="9.00390625" style="12" customWidth="1"/>
    <col min="13" max="13" width="3.00390625" style="12" customWidth="1"/>
    <col min="14" max="16384" width="9.00390625" style="12" customWidth="1"/>
  </cols>
  <sheetData>
    <row r="1" spans="1:8" ht="22.5" customHeight="1" thickBot="1">
      <c r="A1" s="84" t="s">
        <v>436</v>
      </c>
      <c r="B1" s="71"/>
      <c r="C1" s="71"/>
      <c r="D1" s="71"/>
      <c r="E1" s="71"/>
      <c r="F1" s="71"/>
      <c r="G1" s="71"/>
      <c r="H1" s="71"/>
    </row>
    <row r="2" spans="1:8" ht="19.5" customHeight="1" thickTop="1">
      <c r="A2" s="434" t="s">
        <v>3</v>
      </c>
      <c r="B2" s="449" t="s">
        <v>8</v>
      </c>
      <c r="C2" s="417"/>
      <c r="D2" s="417"/>
      <c r="E2" s="449" t="s">
        <v>172</v>
      </c>
      <c r="F2" s="417"/>
      <c r="G2" s="417"/>
      <c r="H2" s="433" t="s">
        <v>173</v>
      </c>
    </row>
    <row r="3" spans="1:8" ht="19.5" customHeight="1">
      <c r="A3" s="446"/>
      <c r="B3" s="435" t="s">
        <v>174</v>
      </c>
      <c r="C3" s="415" t="s">
        <v>175</v>
      </c>
      <c r="D3" s="416"/>
      <c r="E3" s="435" t="s">
        <v>174</v>
      </c>
      <c r="F3" s="415" t="s">
        <v>176</v>
      </c>
      <c r="G3" s="416"/>
      <c r="H3" s="445"/>
    </row>
    <row r="4" spans="1:8" ht="19.5" customHeight="1">
      <c r="A4" s="446"/>
      <c r="B4" s="435"/>
      <c r="C4" s="39"/>
      <c r="D4" s="42" t="s">
        <v>177</v>
      </c>
      <c r="E4" s="435"/>
      <c r="F4" s="39"/>
      <c r="G4" s="42" t="s">
        <v>177</v>
      </c>
      <c r="H4" s="445"/>
    </row>
    <row r="5" spans="1:8" s="114" customFormat="1" ht="15" customHeight="1">
      <c r="A5" s="134"/>
      <c r="B5" s="113" t="s">
        <v>17</v>
      </c>
      <c r="C5" s="113" t="s">
        <v>17</v>
      </c>
      <c r="D5" s="113" t="s">
        <v>341</v>
      </c>
      <c r="E5" s="130" t="s">
        <v>17</v>
      </c>
      <c r="F5" s="113" t="s">
        <v>17</v>
      </c>
      <c r="G5" s="113" t="s">
        <v>340</v>
      </c>
      <c r="H5" s="113" t="s">
        <v>339</v>
      </c>
    </row>
    <row r="6" spans="1:8" ht="19.5" customHeight="1">
      <c r="A6" s="16" t="s">
        <v>18</v>
      </c>
      <c r="B6" s="17">
        <v>45053</v>
      </c>
      <c r="C6" s="17">
        <v>21116</v>
      </c>
      <c r="D6" s="85">
        <v>46.9</v>
      </c>
      <c r="E6" s="66">
        <v>42140</v>
      </c>
      <c r="F6" s="17">
        <v>16333</v>
      </c>
      <c r="G6" s="85">
        <v>38.8</v>
      </c>
      <c r="H6" s="86">
        <v>4783</v>
      </c>
    </row>
    <row r="7" spans="1:8" ht="19.5" customHeight="1">
      <c r="A7" s="16" t="s">
        <v>54</v>
      </c>
      <c r="B7" s="17">
        <v>43579</v>
      </c>
      <c r="C7" s="17">
        <v>20004</v>
      </c>
      <c r="D7" s="85">
        <v>45.9</v>
      </c>
      <c r="E7" s="66">
        <v>42098</v>
      </c>
      <c r="F7" s="17">
        <v>16220</v>
      </c>
      <c r="G7" s="85">
        <v>38.5</v>
      </c>
      <c r="H7" s="86">
        <v>3784</v>
      </c>
    </row>
    <row r="8" spans="1:8" ht="19.5" customHeight="1">
      <c r="A8" s="16" t="s">
        <v>55</v>
      </c>
      <c r="B8" s="17">
        <v>44632</v>
      </c>
      <c r="C8" s="17">
        <v>20865</v>
      </c>
      <c r="D8" s="85">
        <v>46.7</v>
      </c>
      <c r="E8" s="66">
        <v>42823</v>
      </c>
      <c r="F8" s="17">
        <v>16585</v>
      </c>
      <c r="G8" s="85">
        <v>38.7</v>
      </c>
      <c r="H8" s="86">
        <v>4280</v>
      </c>
    </row>
    <row r="9" spans="1:8" ht="19.5" customHeight="1">
      <c r="A9" s="16" t="s">
        <v>56</v>
      </c>
      <c r="B9" s="17">
        <v>43169</v>
      </c>
      <c r="C9" s="17">
        <v>19276</v>
      </c>
      <c r="D9" s="85">
        <v>44.7</v>
      </c>
      <c r="E9" s="66">
        <v>42689</v>
      </c>
      <c r="F9" s="17">
        <v>16588</v>
      </c>
      <c r="G9" s="85">
        <v>38.9</v>
      </c>
      <c r="H9" s="86">
        <v>2688</v>
      </c>
    </row>
    <row r="10" spans="1:8" ht="19.5" customHeight="1">
      <c r="A10" s="16" t="s">
        <v>57</v>
      </c>
      <c r="B10" s="17">
        <v>41728</v>
      </c>
      <c r="C10" s="17">
        <v>17706</v>
      </c>
      <c r="D10" s="85">
        <v>42.4</v>
      </c>
      <c r="E10" s="66">
        <v>41664</v>
      </c>
      <c r="F10" s="17">
        <v>16119</v>
      </c>
      <c r="G10" s="85">
        <v>38.7</v>
      </c>
      <c r="H10" s="86">
        <v>1587</v>
      </c>
    </row>
    <row r="11" spans="1:8" ht="19.5" customHeight="1">
      <c r="A11" s="16" t="s">
        <v>58</v>
      </c>
      <c r="B11" s="17">
        <v>41190</v>
      </c>
      <c r="C11" s="17">
        <v>17034</v>
      </c>
      <c r="D11" s="85">
        <v>41.4</v>
      </c>
      <c r="E11" s="66">
        <v>41849</v>
      </c>
      <c r="F11" s="17">
        <v>16078</v>
      </c>
      <c r="G11" s="85">
        <v>38.4</v>
      </c>
      <c r="H11" s="86">
        <v>956</v>
      </c>
    </row>
    <row r="12" spans="1:8" ht="19.5" customHeight="1">
      <c r="A12" s="16" t="s">
        <v>60</v>
      </c>
      <c r="B12" s="17">
        <v>40979</v>
      </c>
      <c r="C12" s="17">
        <v>16300</v>
      </c>
      <c r="D12" s="85">
        <v>39.8</v>
      </c>
      <c r="E12" s="66">
        <v>42268</v>
      </c>
      <c r="F12" s="17">
        <v>16437</v>
      </c>
      <c r="G12" s="85">
        <v>38.9</v>
      </c>
      <c r="H12" s="86">
        <v>-137</v>
      </c>
    </row>
    <row r="13" spans="1:8" ht="19.5" customHeight="1">
      <c r="A13" s="16" t="s">
        <v>61</v>
      </c>
      <c r="B13" s="17">
        <v>40938</v>
      </c>
      <c r="C13" s="17">
        <v>15742</v>
      </c>
      <c r="D13" s="85">
        <v>38.5</v>
      </c>
      <c r="E13" s="66">
        <v>41647</v>
      </c>
      <c r="F13" s="17">
        <v>15780</v>
      </c>
      <c r="G13" s="85">
        <v>37.9</v>
      </c>
      <c r="H13" s="86">
        <v>-38</v>
      </c>
    </row>
    <row r="14" spans="1:8" ht="19.5" customHeight="1">
      <c r="A14" s="16" t="s">
        <v>62</v>
      </c>
      <c r="B14" s="17">
        <v>41989</v>
      </c>
      <c r="C14" s="17">
        <v>17411</v>
      </c>
      <c r="D14" s="85">
        <v>41.5</v>
      </c>
      <c r="E14" s="66">
        <v>41143</v>
      </c>
      <c r="F14" s="17">
        <v>15711</v>
      </c>
      <c r="G14" s="85">
        <v>38.2</v>
      </c>
      <c r="H14" s="86">
        <v>1700</v>
      </c>
    </row>
    <row r="15" spans="1:8" ht="19.5" customHeight="1">
      <c r="A15" s="16" t="s">
        <v>27</v>
      </c>
      <c r="B15" s="17">
        <v>42622</v>
      </c>
      <c r="C15" s="17">
        <v>18123</v>
      </c>
      <c r="D15" s="85">
        <v>42.5</v>
      </c>
      <c r="E15" s="66">
        <v>41842</v>
      </c>
      <c r="F15" s="17">
        <v>16325</v>
      </c>
      <c r="G15" s="85">
        <v>39</v>
      </c>
      <c r="H15" s="86">
        <v>1798</v>
      </c>
    </row>
    <row r="16" spans="1:8" ht="19.5" customHeight="1">
      <c r="A16" s="16" t="s">
        <v>63</v>
      </c>
      <c r="B16" s="17">
        <v>45685</v>
      </c>
      <c r="C16" s="17">
        <v>19635</v>
      </c>
      <c r="D16" s="85">
        <v>43</v>
      </c>
      <c r="E16" s="66">
        <v>41357</v>
      </c>
      <c r="F16" s="17">
        <v>16312</v>
      </c>
      <c r="G16" s="85">
        <v>39.4</v>
      </c>
      <c r="H16" s="86">
        <v>3323</v>
      </c>
    </row>
    <row r="17" spans="1:8" ht="19.5" customHeight="1">
      <c r="A17" s="16" t="s">
        <v>64</v>
      </c>
      <c r="B17" s="17">
        <v>48726</v>
      </c>
      <c r="C17" s="17">
        <v>19150</v>
      </c>
      <c r="D17" s="85">
        <v>39.3</v>
      </c>
      <c r="E17" s="66">
        <v>43367</v>
      </c>
      <c r="F17" s="17">
        <v>16511</v>
      </c>
      <c r="G17" s="85">
        <v>38.1</v>
      </c>
      <c r="H17" s="86">
        <v>2639</v>
      </c>
    </row>
    <row r="18" spans="1:8" ht="19.5" customHeight="1">
      <c r="A18" s="16" t="s">
        <v>65</v>
      </c>
      <c r="B18" s="17">
        <v>49041</v>
      </c>
      <c r="C18" s="17">
        <v>18587</v>
      </c>
      <c r="D18" s="85">
        <v>37.9</v>
      </c>
      <c r="E18" s="66">
        <v>45506</v>
      </c>
      <c r="F18" s="17">
        <v>16882</v>
      </c>
      <c r="G18" s="85">
        <v>37.1</v>
      </c>
      <c r="H18" s="86">
        <v>1705</v>
      </c>
    </row>
    <row r="19" spans="1:8" ht="19.5" customHeight="1">
      <c r="A19" s="16" t="s">
        <v>66</v>
      </c>
      <c r="B19" s="17">
        <v>47194</v>
      </c>
      <c r="C19" s="17">
        <v>18212</v>
      </c>
      <c r="D19" s="85">
        <v>38.6</v>
      </c>
      <c r="E19" s="66">
        <v>45710</v>
      </c>
      <c r="F19" s="17">
        <v>16916</v>
      </c>
      <c r="G19" s="85">
        <v>37</v>
      </c>
      <c r="H19" s="86">
        <v>1296</v>
      </c>
    </row>
    <row r="20" spans="1:8" ht="19.5" customHeight="1">
      <c r="A20" s="16" t="s">
        <v>67</v>
      </c>
      <c r="B20" s="17">
        <v>47068</v>
      </c>
      <c r="C20" s="17">
        <v>18014</v>
      </c>
      <c r="D20" s="85">
        <v>38.3</v>
      </c>
      <c r="E20" s="66">
        <v>46006</v>
      </c>
      <c r="F20" s="17">
        <v>16470</v>
      </c>
      <c r="G20" s="85">
        <v>35.8</v>
      </c>
      <c r="H20" s="86">
        <v>1544</v>
      </c>
    </row>
    <row r="21" spans="1:8" ht="19.5" customHeight="1">
      <c r="A21" s="16" t="s">
        <v>68</v>
      </c>
      <c r="B21" s="17">
        <v>47759</v>
      </c>
      <c r="C21" s="17">
        <v>17935</v>
      </c>
      <c r="D21" s="85">
        <v>37.6</v>
      </c>
      <c r="E21" s="66">
        <v>45487</v>
      </c>
      <c r="F21" s="17">
        <v>16434</v>
      </c>
      <c r="G21" s="85">
        <v>36.1</v>
      </c>
      <c r="H21" s="86">
        <v>1501</v>
      </c>
    </row>
    <row r="22" spans="1:8" ht="19.5" customHeight="1">
      <c r="A22" s="16" t="s">
        <v>69</v>
      </c>
      <c r="B22" s="17">
        <v>46481</v>
      </c>
      <c r="C22" s="17">
        <v>17042</v>
      </c>
      <c r="D22" s="85">
        <v>36.7</v>
      </c>
      <c r="E22" s="66">
        <v>45480</v>
      </c>
      <c r="F22" s="17">
        <v>16925</v>
      </c>
      <c r="G22" s="85">
        <v>37.2</v>
      </c>
      <c r="H22" s="86">
        <v>117</v>
      </c>
    </row>
    <row r="23" spans="1:8" ht="19.5" customHeight="1">
      <c r="A23" s="16" t="s">
        <v>70</v>
      </c>
      <c r="B23" s="17">
        <v>49821</v>
      </c>
      <c r="C23" s="17">
        <v>17666</v>
      </c>
      <c r="D23" s="85">
        <v>35.5</v>
      </c>
      <c r="E23" s="66">
        <v>47059</v>
      </c>
      <c r="F23" s="17">
        <v>17488</v>
      </c>
      <c r="G23" s="85">
        <v>37.2</v>
      </c>
      <c r="H23" s="86">
        <v>178</v>
      </c>
    </row>
    <row r="24" spans="1:8" ht="19.5" customHeight="1">
      <c r="A24" s="16" t="s">
        <v>71</v>
      </c>
      <c r="B24" s="17">
        <v>47194</v>
      </c>
      <c r="C24" s="17">
        <v>16614</v>
      </c>
      <c r="D24" s="85">
        <v>35.2</v>
      </c>
      <c r="E24" s="66">
        <v>47803</v>
      </c>
      <c r="F24" s="17">
        <v>17645</v>
      </c>
      <c r="G24" s="85">
        <v>36.9</v>
      </c>
      <c r="H24" s="86">
        <v>-1031</v>
      </c>
    </row>
    <row r="25" spans="1:8" ht="19.5" customHeight="1">
      <c r="A25" s="16" t="s">
        <v>72</v>
      </c>
      <c r="B25" s="17">
        <v>45183</v>
      </c>
      <c r="C25" s="17">
        <v>16181</v>
      </c>
      <c r="D25" s="85">
        <v>35.8</v>
      </c>
      <c r="E25" s="66">
        <v>47032</v>
      </c>
      <c r="F25" s="17">
        <v>17305</v>
      </c>
      <c r="G25" s="85">
        <v>36.8</v>
      </c>
      <c r="H25" s="86">
        <v>-1124</v>
      </c>
    </row>
    <row r="26" spans="1:8" ht="19.5" customHeight="1">
      <c r="A26" s="16" t="s">
        <v>73</v>
      </c>
      <c r="B26" s="17">
        <v>48482</v>
      </c>
      <c r="C26" s="17">
        <v>16015</v>
      </c>
      <c r="D26" s="85">
        <v>33</v>
      </c>
      <c r="E26" s="66">
        <v>46932</v>
      </c>
      <c r="F26" s="17">
        <v>16544</v>
      </c>
      <c r="G26" s="85">
        <v>35.3</v>
      </c>
      <c r="H26" s="86">
        <v>-529</v>
      </c>
    </row>
    <row r="27" spans="1:8" ht="19.5" customHeight="1">
      <c r="A27" s="16" t="s">
        <v>74</v>
      </c>
      <c r="B27" s="17">
        <v>49211</v>
      </c>
      <c r="C27" s="17">
        <v>15296</v>
      </c>
      <c r="D27" s="85">
        <v>31.1</v>
      </c>
      <c r="E27" s="66">
        <v>48467</v>
      </c>
      <c r="F27" s="17">
        <v>17145</v>
      </c>
      <c r="G27" s="85">
        <v>35.4</v>
      </c>
      <c r="H27" s="86">
        <v>-1849</v>
      </c>
    </row>
    <row r="28" spans="1:8" ht="19.5" customHeight="1">
      <c r="A28" s="16" t="s">
        <v>138</v>
      </c>
      <c r="B28" s="17">
        <v>47619</v>
      </c>
      <c r="C28" s="17">
        <v>15037</v>
      </c>
      <c r="D28" s="85">
        <v>31.6</v>
      </c>
      <c r="E28" s="66">
        <v>49190</v>
      </c>
      <c r="F28" s="17">
        <v>17258</v>
      </c>
      <c r="G28" s="85">
        <v>35.1</v>
      </c>
      <c r="H28" s="86">
        <v>-2221</v>
      </c>
    </row>
    <row r="29" spans="1:8" ht="19.5" customHeight="1">
      <c r="A29" s="16" t="s">
        <v>76</v>
      </c>
      <c r="B29" s="17">
        <v>49701</v>
      </c>
      <c r="C29" s="17">
        <v>14748</v>
      </c>
      <c r="D29" s="85">
        <v>29.7</v>
      </c>
      <c r="E29" s="66">
        <v>50222</v>
      </c>
      <c r="F29" s="17">
        <v>16993</v>
      </c>
      <c r="G29" s="85">
        <v>33.8</v>
      </c>
      <c r="H29" s="86">
        <v>-2245</v>
      </c>
    </row>
    <row r="30" spans="1:8" ht="19.5" customHeight="1">
      <c r="A30" s="16" t="s">
        <v>77</v>
      </c>
      <c r="B30" s="17">
        <v>51513</v>
      </c>
      <c r="C30" s="17">
        <v>14931</v>
      </c>
      <c r="D30" s="85">
        <v>29</v>
      </c>
      <c r="E30" s="66">
        <v>50112</v>
      </c>
      <c r="F30" s="17">
        <v>17021</v>
      </c>
      <c r="G30" s="85">
        <v>34</v>
      </c>
      <c r="H30" s="86">
        <v>-2090</v>
      </c>
    </row>
    <row r="31" spans="1:8" ht="19.5" customHeight="1">
      <c r="A31" s="16" t="s">
        <v>78</v>
      </c>
      <c r="B31" s="17">
        <v>51441</v>
      </c>
      <c r="C31" s="17">
        <v>14367</v>
      </c>
      <c r="D31" s="85">
        <v>27.9</v>
      </c>
      <c r="E31" s="66">
        <v>51802</v>
      </c>
      <c r="F31" s="17">
        <v>18081</v>
      </c>
      <c r="G31" s="85">
        <v>34.9</v>
      </c>
      <c r="H31" s="86">
        <v>-3714</v>
      </c>
    </row>
    <row r="32" spans="1:8" ht="19.5" customHeight="1">
      <c r="A32" s="16" t="s">
        <v>279</v>
      </c>
      <c r="B32" s="17">
        <v>50364</v>
      </c>
      <c r="C32" s="17">
        <v>14951</v>
      </c>
      <c r="D32" s="85">
        <v>29.7</v>
      </c>
      <c r="E32" s="66">
        <v>52620</v>
      </c>
      <c r="F32" s="17">
        <v>18384</v>
      </c>
      <c r="G32" s="85">
        <v>34.9</v>
      </c>
      <c r="H32" s="86">
        <v>-3433</v>
      </c>
    </row>
    <row r="33" spans="1:8" ht="19.5" customHeight="1" thickBot="1">
      <c r="A33" s="27" t="s">
        <v>351</v>
      </c>
      <c r="B33" s="30">
        <v>49619</v>
      </c>
      <c r="C33" s="30">
        <v>15238</v>
      </c>
      <c r="D33" s="87">
        <v>30.71</v>
      </c>
      <c r="E33" s="30">
        <v>50835</v>
      </c>
      <c r="F33" s="30">
        <v>18636</v>
      </c>
      <c r="G33" s="87">
        <v>36.66</v>
      </c>
      <c r="H33" s="88">
        <v>-3398</v>
      </c>
    </row>
    <row r="34" spans="1:2" ht="15" customHeight="1">
      <c r="A34" s="137" t="s">
        <v>178</v>
      </c>
      <c r="B34" s="33"/>
    </row>
  </sheetData>
  <sheetProtection/>
  <mergeCells count="8">
    <mergeCell ref="H2:H4"/>
    <mergeCell ref="A2:A4"/>
    <mergeCell ref="B3:B4"/>
    <mergeCell ref="C3:D3"/>
    <mergeCell ref="B2:D2"/>
    <mergeCell ref="E2:G2"/>
    <mergeCell ref="E3:E4"/>
    <mergeCell ref="F3:G3"/>
  </mergeCells>
  <printOptions horizontalCentered="1"/>
  <pageMargins left="0.5905511811023623" right="0.5905511811023623" top="0.79" bottom="0.5905511811023623" header="0" footer="0.3"/>
  <pageSetup fitToHeight="1" fitToWidth="1" horizontalDpi="200" verticalDpi="200" orientation="portrait" paperSize="9" r:id="rId1"/>
  <headerFooter alignWithMargins="0">
    <oddFooter>&amp;C-　8　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O2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A1" sqref="A1"/>
    </sheetView>
  </sheetViews>
  <sheetFormatPr defaultColWidth="9.00390625" defaultRowHeight="13.5"/>
  <cols>
    <col min="1" max="1" width="8.125" style="12" customWidth="1"/>
    <col min="2" max="3" width="9.625" style="12" customWidth="1"/>
    <col min="4" max="4" width="8.125" style="12" customWidth="1"/>
    <col min="5" max="5" width="9.625" style="12" customWidth="1"/>
    <col min="6" max="6" width="8.125" style="12" customWidth="1"/>
    <col min="7" max="8" width="9.625" style="12" customWidth="1"/>
    <col min="9" max="9" width="8.125" style="12" customWidth="1"/>
    <col min="10" max="10" width="9.625" style="12" customWidth="1"/>
    <col min="11" max="11" width="8.125" style="12" customWidth="1"/>
    <col min="12" max="14" width="9.625" style="12" customWidth="1"/>
    <col min="15" max="16384" width="9.00390625" style="12" customWidth="1"/>
  </cols>
  <sheetData>
    <row r="1" spans="1:14" ht="22.5" customHeight="1" thickBot="1">
      <c r="A1" s="84" t="s">
        <v>437</v>
      </c>
      <c r="B1" s="71"/>
      <c r="C1" s="71"/>
      <c r="D1" s="71"/>
      <c r="E1" s="71"/>
      <c r="F1" s="71"/>
      <c r="G1" s="71"/>
      <c r="H1" s="71"/>
      <c r="I1" s="89"/>
      <c r="J1" s="71"/>
      <c r="K1" s="71"/>
      <c r="L1" s="90"/>
      <c r="M1" s="90"/>
      <c r="N1" s="71"/>
    </row>
    <row r="2" spans="1:15" ht="15" customHeight="1" thickTop="1">
      <c r="A2" s="434" t="s">
        <v>3</v>
      </c>
      <c r="B2" s="449" t="s">
        <v>8</v>
      </c>
      <c r="C2" s="449"/>
      <c r="D2" s="449"/>
      <c r="E2" s="417"/>
      <c r="F2" s="417"/>
      <c r="G2" s="449" t="s">
        <v>172</v>
      </c>
      <c r="H2" s="449"/>
      <c r="I2" s="449"/>
      <c r="J2" s="417"/>
      <c r="K2" s="417"/>
      <c r="L2" s="449" t="s">
        <v>180</v>
      </c>
      <c r="M2" s="449"/>
      <c r="N2" s="447"/>
      <c r="O2" s="72"/>
    </row>
    <row r="3" spans="1:15" ht="15" customHeight="1">
      <c r="A3" s="434"/>
      <c r="B3" s="450" t="s">
        <v>174</v>
      </c>
      <c r="C3" s="91"/>
      <c r="D3" s="91"/>
      <c r="E3" s="92"/>
      <c r="F3" s="44"/>
      <c r="G3" s="450" t="s">
        <v>174</v>
      </c>
      <c r="H3" s="45"/>
      <c r="I3" s="36"/>
      <c r="J3" s="92"/>
      <c r="K3" s="44"/>
      <c r="L3" s="420" t="s">
        <v>174</v>
      </c>
      <c r="M3" s="45"/>
      <c r="N3" s="45"/>
      <c r="O3" s="72"/>
    </row>
    <row r="4" spans="1:15" ht="15" customHeight="1">
      <c r="A4" s="446"/>
      <c r="B4" s="418"/>
      <c r="C4" s="450" t="s">
        <v>181</v>
      </c>
      <c r="D4" s="93"/>
      <c r="E4" s="450" t="s">
        <v>182</v>
      </c>
      <c r="F4" s="93"/>
      <c r="G4" s="418"/>
      <c r="H4" s="450" t="s">
        <v>181</v>
      </c>
      <c r="I4" s="93"/>
      <c r="J4" s="450" t="s">
        <v>182</v>
      </c>
      <c r="K4" s="93"/>
      <c r="L4" s="421"/>
      <c r="M4" s="464" t="s">
        <v>181</v>
      </c>
      <c r="N4" s="450" t="s">
        <v>182</v>
      </c>
      <c r="O4" s="72"/>
    </row>
    <row r="5" spans="1:15" ht="15" customHeight="1">
      <c r="A5" s="446"/>
      <c r="B5" s="419"/>
      <c r="C5" s="419"/>
      <c r="D5" s="43" t="s">
        <v>177</v>
      </c>
      <c r="E5" s="419"/>
      <c r="F5" s="43" t="s">
        <v>177</v>
      </c>
      <c r="G5" s="419"/>
      <c r="H5" s="419"/>
      <c r="I5" s="43" t="s">
        <v>177</v>
      </c>
      <c r="J5" s="419"/>
      <c r="K5" s="43" t="s">
        <v>177</v>
      </c>
      <c r="L5" s="422"/>
      <c r="M5" s="465"/>
      <c r="N5" s="419"/>
      <c r="O5" s="72"/>
    </row>
    <row r="6" spans="1:14" ht="12">
      <c r="A6" s="79"/>
      <c r="B6" s="15" t="s">
        <v>17</v>
      </c>
      <c r="C6" s="15" t="s">
        <v>17</v>
      </c>
      <c r="D6" s="19" t="s">
        <v>306</v>
      </c>
      <c r="E6" s="15" t="s">
        <v>17</v>
      </c>
      <c r="F6" s="19" t="s">
        <v>306</v>
      </c>
      <c r="G6" s="48" t="s">
        <v>17</v>
      </c>
      <c r="H6" s="48" t="s">
        <v>17</v>
      </c>
      <c r="I6" s="94" t="s">
        <v>298</v>
      </c>
      <c r="J6" s="15" t="s">
        <v>17</v>
      </c>
      <c r="K6" s="19" t="s">
        <v>306</v>
      </c>
      <c r="L6" s="95" t="s">
        <v>17</v>
      </c>
      <c r="M6" s="95" t="s">
        <v>17</v>
      </c>
      <c r="N6" s="15" t="s">
        <v>17</v>
      </c>
    </row>
    <row r="7" spans="1:14" ht="18" customHeight="1">
      <c r="A7" s="16" t="s">
        <v>27</v>
      </c>
      <c r="B7" s="17">
        <v>42622</v>
      </c>
      <c r="C7" s="17">
        <v>40877</v>
      </c>
      <c r="D7" s="85">
        <v>95.9</v>
      </c>
      <c r="E7" s="17">
        <v>1745</v>
      </c>
      <c r="F7" s="85">
        <v>4.1</v>
      </c>
      <c r="G7" s="66">
        <v>41842</v>
      </c>
      <c r="H7" s="17">
        <v>40404</v>
      </c>
      <c r="I7" s="96">
        <v>96.6</v>
      </c>
      <c r="J7" s="17">
        <v>1438</v>
      </c>
      <c r="K7" s="85">
        <v>3.4</v>
      </c>
      <c r="L7" s="97">
        <v>780</v>
      </c>
      <c r="M7" s="97">
        <v>473</v>
      </c>
      <c r="N7" s="17">
        <v>307</v>
      </c>
    </row>
    <row r="8" spans="1:14" ht="18" customHeight="1">
      <c r="A8" s="16" t="s">
        <v>63</v>
      </c>
      <c r="B8" s="17">
        <v>45685</v>
      </c>
      <c r="C8" s="17">
        <v>42518</v>
      </c>
      <c r="D8" s="85">
        <v>93.1</v>
      </c>
      <c r="E8" s="17">
        <v>3167</v>
      </c>
      <c r="F8" s="85">
        <v>6.9</v>
      </c>
      <c r="G8" s="66">
        <v>41357</v>
      </c>
      <c r="H8" s="17">
        <v>39745</v>
      </c>
      <c r="I8" s="96">
        <v>96.1</v>
      </c>
      <c r="J8" s="17">
        <v>1612</v>
      </c>
      <c r="K8" s="85">
        <v>3.9</v>
      </c>
      <c r="L8" s="97">
        <v>4328</v>
      </c>
      <c r="M8" s="97">
        <v>2773</v>
      </c>
      <c r="N8" s="17">
        <v>1555</v>
      </c>
    </row>
    <row r="9" spans="1:14" ht="18" customHeight="1">
      <c r="A9" s="16" t="s">
        <v>64</v>
      </c>
      <c r="B9" s="17">
        <v>48726</v>
      </c>
      <c r="C9" s="17">
        <v>41884</v>
      </c>
      <c r="D9" s="85">
        <v>86</v>
      </c>
      <c r="E9" s="17">
        <v>6842</v>
      </c>
      <c r="F9" s="85">
        <v>14</v>
      </c>
      <c r="G9" s="66">
        <v>43367</v>
      </c>
      <c r="H9" s="17">
        <v>40513</v>
      </c>
      <c r="I9" s="96">
        <v>93.4</v>
      </c>
      <c r="J9" s="17">
        <v>2854</v>
      </c>
      <c r="K9" s="85">
        <v>6.6</v>
      </c>
      <c r="L9" s="97">
        <v>5359</v>
      </c>
      <c r="M9" s="97">
        <v>1371</v>
      </c>
      <c r="N9" s="17">
        <v>3988</v>
      </c>
    </row>
    <row r="10" spans="1:14" ht="18" customHeight="1">
      <c r="A10" s="16" t="s">
        <v>65</v>
      </c>
      <c r="B10" s="17">
        <v>49041</v>
      </c>
      <c r="C10" s="17">
        <v>40979</v>
      </c>
      <c r="D10" s="85">
        <v>83.6</v>
      </c>
      <c r="E10" s="17">
        <v>8062</v>
      </c>
      <c r="F10" s="85">
        <v>16.4</v>
      </c>
      <c r="G10" s="66">
        <v>45506</v>
      </c>
      <c r="H10" s="17">
        <v>40477</v>
      </c>
      <c r="I10" s="96">
        <v>88.9</v>
      </c>
      <c r="J10" s="17">
        <v>5029</v>
      </c>
      <c r="K10" s="85">
        <v>11.1</v>
      </c>
      <c r="L10" s="97">
        <v>3535</v>
      </c>
      <c r="M10" s="97">
        <v>502</v>
      </c>
      <c r="N10" s="17">
        <v>3033</v>
      </c>
    </row>
    <row r="11" spans="1:14" ht="18" customHeight="1">
      <c r="A11" s="16" t="s">
        <v>66</v>
      </c>
      <c r="B11" s="17">
        <v>47194</v>
      </c>
      <c r="C11" s="17">
        <v>40292</v>
      </c>
      <c r="D11" s="85">
        <v>85.4</v>
      </c>
      <c r="E11" s="17">
        <v>6902</v>
      </c>
      <c r="F11" s="85">
        <v>14.6</v>
      </c>
      <c r="G11" s="66">
        <v>45710</v>
      </c>
      <c r="H11" s="17">
        <v>40207</v>
      </c>
      <c r="I11" s="96">
        <v>88</v>
      </c>
      <c r="J11" s="17">
        <v>5503</v>
      </c>
      <c r="K11" s="85">
        <v>12</v>
      </c>
      <c r="L11" s="97">
        <v>1484</v>
      </c>
      <c r="M11" s="97">
        <v>85</v>
      </c>
      <c r="N11" s="17">
        <v>1399</v>
      </c>
    </row>
    <row r="12" spans="1:14" ht="18" customHeight="1">
      <c r="A12" s="16" t="s">
        <v>67</v>
      </c>
      <c r="B12" s="17">
        <v>47068</v>
      </c>
      <c r="C12" s="17">
        <v>40022</v>
      </c>
      <c r="D12" s="85">
        <v>85</v>
      </c>
      <c r="E12" s="17">
        <v>7046</v>
      </c>
      <c r="F12" s="85">
        <v>15</v>
      </c>
      <c r="G12" s="66">
        <v>46006</v>
      </c>
      <c r="H12" s="17">
        <v>39818</v>
      </c>
      <c r="I12" s="96">
        <v>86.5</v>
      </c>
      <c r="J12" s="17">
        <v>6188</v>
      </c>
      <c r="K12" s="85">
        <v>13.5</v>
      </c>
      <c r="L12" s="97">
        <v>1062</v>
      </c>
      <c r="M12" s="97">
        <v>204</v>
      </c>
      <c r="N12" s="17">
        <v>858</v>
      </c>
    </row>
    <row r="13" spans="1:14" ht="18" customHeight="1">
      <c r="A13" s="16" t="s">
        <v>68</v>
      </c>
      <c r="B13" s="17">
        <v>47759</v>
      </c>
      <c r="C13" s="17">
        <v>39637</v>
      </c>
      <c r="D13" s="85">
        <v>83</v>
      </c>
      <c r="E13" s="17">
        <v>8122</v>
      </c>
      <c r="F13" s="85">
        <v>17</v>
      </c>
      <c r="G13" s="66">
        <v>45487</v>
      </c>
      <c r="H13" s="17">
        <v>39100</v>
      </c>
      <c r="I13" s="96">
        <v>86</v>
      </c>
      <c r="J13" s="17">
        <v>6387</v>
      </c>
      <c r="K13" s="85">
        <v>14</v>
      </c>
      <c r="L13" s="97">
        <v>2272</v>
      </c>
      <c r="M13" s="97">
        <v>537</v>
      </c>
      <c r="N13" s="17">
        <v>1735</v>
      </c>
    </row>
    <row r="14" spans="1:14" ht="18" customHeight="1">
      <c r="A14" s="16" t="s">
        <v>69</v>
      </c>
      <c r="B14" s="17">
        <v>46481</v>
      </c>
      <c r="C14" s="17">
        <v>38281</v>
      </c>
      <c r="D14" s="85">
        <v>82.4</v>
      </c>
      <c r="E14" s="17">
        <v>8200</v>
      </c>
      <c r="F14" s="85">
        <v>17.6</v>
      </c>
      <c r="G14" s="66">
        <v>45480</v>
      </c>
      <c r="H14" s="17">
        <v>39387</v>
      </c>
      <c r="I14" s="96">
        <v>86.6</v>
      </c>
      <c r="J14" s="17">
        <v>6093</v>
      </c>
      <c r="K14" s="85">
        <v>13.4</v>
      </c>
      <c r="L14" s="97">
        <v>1001</v>
      </c>
      <c r="M14" s="97">
        <v>-1106</v>
      </c>
      <c r="N14" s="17">
        <v>2107</v>
      </c>
    </row>
    <row r="15" spans="1:14" ht="18" customHeight="1">
      <c r="A15" s="16" t="s">
        <v>70</v>
      </c>
      <c r="B15" s="17">
        <v>49821</v>
      </c>
      <c r="C15" s="17">
        <v>39134</v>
      </c>
      <c r="D15" s="85">
        <v>78.5</v>
      </c>
      <c r="E15" s="17">
        <v>10687</v>
      </c>
      <c r="F15" s="85">
        <v>21.5</v>
      </c>
      <c r="G15" s="66">
        <v>47059</v>
      </c>
      <c r="H15" s="17">
        <v>40218</v>
      </c>
      <c r="I15" s="96">
        <v>85.5</v>
      </c>
      <c r="J15" s="17">
        <v>6841</v>
      </c>
      <c r="K15" s="85">
        <v>14.5</v>
      </c>
      <c r="L15" s="97">
        <v>2762</v>
      </c>
      <c r="M15" s="97">
        <v>-1084</v>
      </c>
      <c r="N15" s="17">
        <v>3846</v>
      </c>
    </row>
    <row r="16" spans="1:14" ht="18" customHeight="1">
      <c r="A16" s="16" t="s">
        <v>71</v>
      </c>
      <c r="B16" s="17">
        <v>47194</v>
      </c>
      <c r="C16" s="17">
        <v>37755</v>
      </c>
      <c r="D16" s="85">
        <v>80</v>
      </c>
      <c r="E16" s="17">
        <v>9439</v>
      </c>
      <c r="F16" s="85">
        <v>20</v>
      </c>
      <c r="G16" s="66">
        <v>47803</v>
      </c>
      <c r="H16" s="17">
        <v>40510</v>
      </c>
      <c r="I16" s="96">
        <v>84.7</v>
      </c>
      <c r="J16" s="17">
        <v>7293</v>
      </c>
      <c r="K16" s="85">
        <v>15.3</v>
      </c>
      <c r="L16" s="97">
        <v>-609</v>
      </c>
      <c r="M16" s="97">
        <v>-2755</v>
      </c>
      <c r="N16" s="17">
        <v>2146</v>
      </c>
    </row>
    <row r="17" spans="1:14" ht="18" customHeight="1">
      <c r="A17" s="16" t="s">
        <v>72</v>
      </c>
      <c r="B17" s="17">
        <v>45183</v>
      </c>
      <c r="C17" s="17">
        <v>36968</v>
      </c>
      <c r="D17" s="85">
        <v>81.8</v>
      </c>
      <c r="E17" s="17">
        <v>8215</v>
      </c>
      <c r="F17" s="85">
        <v>18.2</v>
      </c>
      <c r="G17" s="66">
        <v>47032</v>
      </c>
      <c r="H17" s="17">
        <v>39324</v>
      </c>
      <c r="I17" s="96">
        <v>83.6</v>
      </c>
      <c r="J17" s="17">
        <v>7708</v>
      </c>
      <c r="K17" s="85">
        <v>16.4</v>
      </c>
      <c r="L17" s="97">
        <v>-1849</v>
      </c>
      <c r="M17" s="97">
        <v>-2356</v>
      </c>
      <c r="N17" s="17">
        <v>507</v>
      </c>
    </row>
    <row r="18" spans="1:14" ht="18" customHeight="1">
      <c r="A18" s="16" t="s">
        <v>73</v>
      </c>
      <c r="B18" s="17">
        <v>48482</v>
      </c>
      <c r="C18" s="17">
        <v>35649</v>
      </c>
      <c r="D18" s="85">
        <v>73.5</v>
      </c>
      <c r="E18" s="17">
        <v>12833</v>
      </c>
      <c r="F18" s="85">
        <v>26.5</v>
      </c>
      <c r="G18" s="66">
        <v>46932</v>
      </c>
      <c r="H18" s="17">
        <v>38509</v>
      </c>
      <c r="I18" s="96">
        <v>82.1</v>
      </c>
      <c r="J18" s="17">
        <v>8423</v>
      </c>
      <c r="K18" s="85">
        <v>17.9</v>
      </c>
      <c r="L18" s="97">
        <v>1550</v>
      </c>
      <c r="M18" s="97">
        <v>-2860</v>
      </c>
      <c r="N18" s="17">
        <v>4410</v>
      </c>
    </row>
    <row r="19" spans="1:14" ht="18" customHeight="1">
      <c r="A19" s="16" t="s">
        <v>74</v>
      </c>
      <c r="B19" s="17">
        <v>49211</v>
      </c>
      <c r="C19" s="17">
        <v>35395</v>
      </c>
      <c r="D19" s="85">
        <v>71.9</v>
      </c>
      <c r="E19" s="17">
        <v>13816</v>
      </c>
      <c r="F19" s="85">
        <v>28.1</v>
      </c>
      <c r="G19" s="66">
        <v>48467</v>
      </c>
      <c r="H19" s="17">
        <v>39143</v>
      </c>
      <c r="I19" s="96">
        <v>80.8</v>
      </c>
      <c r="J19" s="17">
        <v>9324</v>
      </c>
      <c r="K19" s="85">
        <v>19.2</v>
      </c>
      <c r="L19" s="97">
        <v>744</v>
      </c>
      <c r="M19" s="97">
        <v>-3748</v>
      </c>
      <c r="N19" s="17">
        <v>4492</v>
      </c>
    </row>
    <row r="20" spans="1:14" ht="18" customHeight="1">
      <c r="A20" s="16" t="s">
        <v>138</v>
      </c>
      <c r="B20" s="17">
        <v>47619</v>
      </c>
      <c r="C20" s="17">
        <v>35004</v>
      </c>
      <c r="D20" s="85">
        <v>73.5</v>
      </c>
      <c r="E20" s="17">
        <v>12615</v>
      </c>
      <c r="F20" s="85">
        <v>26.5</v>
      </c>
      <c r="G20" s="66">
        <v>49190</v>
      </c>
      <c r="H20" s="17">
        <v>38751</v>
      </c>
      <c r="I20" s="96">
        <v>78.8</v>
      </c>
      <c r="J20" s="17">
        <v>10439</v>
      </c>
      <c r="K20" s="85">
        <v>21.2</v>
      </c>
      <c r="L20" s="97">
        <v>-1571</v>
      </c>
      <c r="M20" s="97">
        <v>-3747</v>
      </c>
      <c r="N20" s="17">
        <v>2176</v>
      </c>
    </row>
    <row r="21" spans="1:14" ht="18" customHeight="1">
      <c r="A21" s="16" t="s">
        <v>76</v>
      </c>
      <c r="B21" s="17">
        <v>49701</v>
      </c>
      <c r="C21" s="17">
        <v>34433</v>
      </c>
      <c r="D21" s="85">
        <v>69.3</v>
      </c>
      <c r="E21" s="17">
        <v>15268</v>
      </c>
      <c r="F21" s="85">
        <v>30.7</v>
      </c>
      <c r="G21" s="66">
        <v>50222</v>
      </c>
      <c r="H21" s="17">
        <v>37707</v>
      </c>
      <c r="I21" s="96">
        <v>75.1</v>
      </c>
      <c r="J21" s="17">
        <v>12515</v>
      </c>
      <c r="K21" s="85">
        <v>24.9</v>
      </c>
      <c r="L21" s="97">
        <v>-521</v>
      </c>
      <c r="M21" s="97">
        <v>-3274</v>
      </c>
      <c r="N21" s="17">
        <v>2753</v>
      </c>
    </row>
    <row r="22" spans="1:14" ht="18" customHeight="1">
      <c r="A22" s="16" t="s">
        <v>77</v>
      </c>
      <c r="B22" s="17">
        <v>51513</v>
      </c>
      <c r="C22" s="17">
        <v>33413</v>
      </c>
      <c r="D22" s="85">
        <v>64.9</v>
      </c>
      <c r="E22" s="17">
        <v>18100</v>
      </c>
      <c r="F22" s="85">
        <v>35.1</v>
      </c>
      <c r="G22" s="66">
        <v>50112</v>
      </c>
      <c r="H22" s="17">
        <v>37377</v>
      </c>
      <c r="I22" s="96">
        <v>74.6</v>
      </c>
      <c r="J22" s="17">
        <v>12735</v>
      </c>
      <c r="K22" s="85">
        <v>25.4</v>
      </c>
      <c r="L22" s="97">
        <v>1401</v>
      </c>
      <c r="M22" s="97">
        <v>-3964</v>
      </c>
      <c r="N22" s="17">
        <v>5365</v>
      </c>
    </row>
    <row r="23" spans="1:14" ht="18" customHeight="1">
      <c r="A23" s="16" t="s">
        <v>78</v>
      </c>
      <c r="B23" s="17">
        <v>51441</v>
      </c>
      <c r="C23" s="17">
        <v>33222</v>
      </c>
      <c r="D23" s="85">
        <v>64.6</v>
      </c>
      <c r="E23" s="17">
        <v>18219</v>
      </c>
      <c r="F23" s="85">
        <v>35.4</v>
      </c>
      <c r="G23" s="66">
        <v>51802</v>
      </c>
      <c r="H23" s="17">
        <v>36745</v>
      </c>
      <c r="I23" s="96">
        <v>70.9</v>
      </c>
      <c r="J23" s="17">
        <v>15057</v>
      </c>
      <c r="K23" s="85">
        <v>29.1</v>
      </c>
      <c r="L23" s="97">
        <v>-361</v>
      </c>
      <c r="M23" s="97">
        <v>-3523</v>
      </c>
      <c r="N23" s="17">
        <v>3162</v>
      </c>
    </row>
    <row r="24" spans="1:14" ht="18" customHeight="1">
      <c r="A24" s="16" t="s">
        <v>279</v>
      </c>
      <c r="B24" s="17">
        <v>50364</v>
      </c>
      <c r="C24" s="17">
        <v>32695</v>
      </c>
      <c r="D24" s="85">
        <v>64.9</v>
      </c>
      <c r="E24" s="17">
        <v>17669</v>
      </c>
      <c r="F24" s="85">
        <v>35.1</v>
      </c>
      <c r="G24" s="66">
        <v>52620</v>
      </c>
      <c r="H24" s="17">
        <v>36589</v>
      </c>
      <c r="I24" s="96">
        <v>69.5</v>
      </c>
      <c r="J24" s="17">
        <v>16031</v>
      </c>
      <c r="K24" s="85">
        <v>30.5</v>
      </c>
      <c r="L24" s="97">
        <v>-2256</v>
      </c>
      <c r="M24" s="97">
        <v>-3894</v>
      </c>
      <c r="N24" s="17">
        <v>1638</v>
      </c>
    </row>
    <row r="25" spans="1:14" ht="18" customHeight="1" thickBot="1">
      <c r="A25" s="27" t="s">
        <v>351</v>
      </c>
      <c r="B25" s="30">
        <v>49619</v>
      </c>
      <c r="C25" s="30">
        <v>32955</v>
      </c>
      <c r="D25" s="87">
        <v>66.42</v>
      </c>
      <c r="E25" s="30">
        <v>16664</v>
      </c>
      <c r="F25" s="87">
        <v>33.58</v>
      </c>
      <c r="G25" s="30">
        <v>50835</v>
      </c>
      <c r="H25" s="30">
        <v>36667</v>
      </c>
      <c r="I25" s="87">
        <v>72.13</v>
      </c>
      <c r="J25" s="30">
        <v>14168</v>
      </c>
      <c r="K25" s="87">
        <v>27.87</v>
      </c>
      <c r="L25" s="98">
        <v>-1216</v>
      </c>
      <c r="M25" s="98">
        <v>-3712</v>
      </c>
      <c r="N25" s="98">
        <v>2496</v>
      </c>
    </row>
    <row r="26" spans="1:13" ht="16.5" customHeight="1">
      <c r="A26" s="137" t="s">
        <v>183</v>
      </c>
      <c r="B26" s="33"/>
      <c r="C26" s="29"/>
      <c r="I26" s="99"/>
      <c r="L26" s="100"/>
      <c r="M26" s="100"/>
    </row>
  </sheetData>
  <sheetProtection/>
  <mergeCells count="13">
    <mergeCell ref="M4:M5"/>
    <mergeCell ref="N4:N5"/>
    <mergeCell ref="A2:A5"/>
    <mergeCell ref="B2:F2"/>
    <mergeCell ref="G2:K2"/>
    <mergeCell ref="L2:N2"/>
    <mergeCell ref="B3:B5"/>
    <mergeCell ref="G3:G5"/>
    <mergeCell ref="L3:L5"/>
    <mergeCell ref="C4:C5"/>
    <mergeCell ref="E4:E5"/>
    <mergeCell ref="H4:H5"/>
    <mergeCell ref="J4:J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&amp;C-　9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p22734</dc:creator>
  <cp:keywords/>
  <dc:description/>
  <cp:lastModifiedBy>Administrator</cp:lastModifiedBy>
  <cp:lastPrinted>2007-12-27T04:32:10Z</cp:lastPrinted>
  <dcterms:created xsi:type="dcterms:W3CDTF">2006-02-02T00:44:02Z</dcterms:created>
  <dcterms:modified xsi:type="dcterms:W3CDTF">2008-12-22T08:14:43Z</dcterms:modified>
  <cp:category/>
  <cp:version/>
  <cp:contentType/>
  <cp:contentStatus/>
</cp:coreProperties>
</file>