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月別・各表" sheetId="1" r:id="rId1"/>
    <sheet name="月別累計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<sst xmlns="http://schemas.openxmlformats.org/spreadsheetml/2006/main" count="87" uniqueCount="44">
  <si>
    <t>（参考）</t>
  </si>
  <si>
    <t>自然動態（月別）</t>
  </si>
  <si>
    <t>10月中</t>
  </si>
  <si>
    <t>11月中</t>
  </si>
  <si>
    <t>12月中</t>
  </si>
  <si>
    <t>１月中</t>
  </si>
  <si>
    <t>２月中</t>
  </si>
  <si>
    <t>３月中</t>
  </si>
  <si>
    <t>４月中</t>
  </si>
  <si>
    <t>５月中</t>
  </si>
  <si>
    <t>６月中</t>
  </si>
  <si>
    <t>７月中</t>
  </si>
  <si>
    <t>８月中</t>
  </si>
  <si>
    <t>９月中</t>
  </si>
  <si>
    <t>平成13年分</t>
  </si>
  <si>
    <t>14年分</t>
  </si>
  <si>
    <t>15年分</t>
  </si>
  <si>
    <t>16年分</t>
  </si>
  <si>
    <t>17年分</t>
  </si>
  <si>
    <t>　</t>
  </si>
  <si>
    <t>「平成13年分」の「10月中」とあるのは｢平成12年10月中」を示す。</t>
  </si>
  <si>
    <t>表中の数字は、各月の出生数から死亡数を単純に引いたもので、△は自然動態による人口減少を示す。</t>
  </si>
  <si>
    <t>出生数（月別）</t>
  </si>
  <si>
    <t>年平均</t>
  </si>
  <si>
    <t>差</t>
  </si>
  <si>
    <t xml:space="preserve"> </t>
  </si>
  <si>
    <t>死亡数（月別）</t>
  </si>
  <si>
    <t>出生数と死亡数の「年平均」の欄は５年又は４年間の平均を、「差」の欄はその平均と平成17年の差</t>
  </si>
  <si>
    <t>をそれぞれ示す。</t>
  </si>
  <si>
    <t>自然動態（月別累計）</t>
  </si>
  <si>
    <t>10月末</t>
  </si>
  <si>
    <t>11月末</t>
  </si>
  <si>
    <t>12月末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</si>
  <si>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</si>
  <si>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</si>
  <si>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</si>
  <si>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</si>
  <si>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</si>
  <si>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</si>
  <si>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</si>
  <si>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</si>
  <si>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</si>
  <si>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各年の10月1日から各月末までの累計の自然動態を示す（平成14年分の1月末の欄は平成13年10月1日か</t>
  </si>
  <si>
    <t>ら平成14年1月31日までの自然動態の累計数を示している。）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</si>
</sst>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#"/>
    <numFmt numFmtId="179" formatCode="#,##0;&quot;△&quot;#,##0"/>
  </numFmts>
  <fonts count="5">
    <font>
      <sz val="10.4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Alignment="1">
      <alignment/>
    </xf>
    <xf numFmtId="0" fontId="4" fillId="0" borderId="4" xfId="0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8" xfId="0" applyAlignment="1">
      <alignment/>
    </xf>
    <xf numFmtId="0" fontId="4" fillId="0" borderId="5" xfId="0" applyFont="1" applyBorder="1" applyAlignment="1">
      <alignment/>
    </xf>
    <xf numFmtId="179" fontId="4" fillId="0" borderId="5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自然動態の推移（月別）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15"/>
          <c:y val="0.086"/>
          <c:w val="0.964"/>
          <c:h val="0.81375"/>
        </c:manualLayout>
      </c:layout>
      <c:lineChart>
        <c:grouping val="standard"/>
        <c:varyColors val="0"/>
        <c:ser>
          <c:idx val="1"/>
          <c:order val="0"/>
          <c:tx>
            <c:v>平成13年分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10月中</c:v>
              </c:pt>
              <c:pt idx="1">
                <c:v>11月中</c:v>
              </c:pt>
              <c:pt idx="2">
                <c:v>12月中</c:v>
              </c:pt>
              <c:pt idx="3">
                <c:v>１月中</c:v>
              </c:pt>
              <c:pt idx="4">
                <c:v>２月中</c:v>
              </c:pt>
              <c:pt idx="5">
                <c:v>３月中</c:v>
              </c:pt>
              <c:pt idx="6">
                <c:v>４月中</c:v>
              </c:pt>
              <c:pt idx="7">
                <c:v>５月中</c:v>
              </c:pt>
              <c:pt idx="8">
                <c:v>６月中</c:v>
              </c:pt>
              <c:pt idx="9">
                <c:v>７月中</c:v>
              </c:pt>
              <c:pt idx="10">
                <c:v>８月中</c:v>
              </c:pt>
              <c:pt idx="11">
                <c:v>９月中</c:v>
              </c:pt>
            </c:strLit>
          </c:cat>
          <c:val>
            <c:numLit>
              <c:ptCount val="12"/>
              <c:pt idx="0">
                <c:v>436</c:v>
              </c:pt>
              <c:pt idx="1">
                <c:v>326</c:v>
              </c:pt>
              <c:pt idx="2">
                <c:v>246</c:v>
              </c:pt>
              <c:pt idx="3">
                <c:v>-54</c:v>
              </c:pt>
              <c:pt idx="4">
                <c:v>211</c:v>
              </c:pt>
              <c:pt idx="5">
                <c:v>116</c:v>
              </c:pt>
              <c:pt idx="6">
                <c:v>65</c:v>
              </c:pt>
              <c:pt idx="7">
                <c:v>305</c:v>
              </c:pt>
              <c:pt idx="8">
                <c:v>346</c:v>
              </c:pt>
              <c:pt idx="9">
                <c:v>415</c:v>
              </c:pt>
              <c:pt idx="10">
                <c:v>561</c:v>
              </c:pt>
              <c:pt idx="11">
                <c:v>476</c:v>
              </c:pt>
            </c:numLit>
          </c:val>
          <c:smooth val="0"/>
        </c:ser>
        <c:ser>
          <c:idx val="2"/>
          <c:order val="1"/>
          <c:tx>
            <c:v>14年分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10月中</c:v>
              </c:pt>
              <c:pt idx="1">
                <c:v>11月中</c:v>
              </c:pt>
              <c:pt idx="2">
                <c:v>12月中</c:v>
              </c:pt>
              <c:pt idx="3">
                <c:v>１月中</c:v>
              </c:pt>
              <c:pt idx="4">
                <c:v>２月中</c:v>
              </c:pt>
              <c:pt idx="5">
                <c:v>３月中</c:v>
              </c:pt>
              <c:pt idx="6">
                <c:v>４月中</c:v>
              </c:pt>
              <c:pt idx="7">
                <c:v>５月中</c:v>
              </c:pt>
              <c:pt idx="8">
                <c:v>６月中</c:v>
              </c:pt>
              <c:pt idx="9">
                <c:v>７月中</c:v>
              </c:pt>
              <c:pt idx="10">
                <c:v>８月中</c:v>
              </c:pt>
              <c:pt idx="11">
                <c:v>９月中</c:v>
              </c:pt>
            </c:strLit>
          </c:cat>
          <c:val>
            <c:numLit>
              <c:ptCount val="12"/>
              <c:pt idx="0">
                <c:v>486</c:v>
              </c:pt>
              <c:pt idx="1">
                <c:v>210</c:v>
              </c:pt>
              <c:pt idx="2">
                <c:v>136</c:v>
              </c:pt>
              <c:pt idx="3">
                <c:v>-29</c:v>
              </c:pt>
              <c:pt idx="4">
                <c:v>202</c:v>
              </c:pt>
              <c:pt idx="5">
                <c:v>115</c:v>
              </c:pt>
              <c:pt idx="6">
                <c:v>201</c:v>
              </c:pt>
              <c:pt idx="7">
                <c:v>282</c:v>
              </c:pt>
              <c:pt idx="8">
                <c:v>214</c:v>
              </c:pt>
              <c:pt idx="9">
                <c:v>477</c:v>
              </c:pt>
              <c:pt idx="10">
                <c:v>484</c:v>
              </c:pt>
              <c:pt idx="11">
                <c:v>511</c:v>
              </c:pt>
            </c:numLit>
          </c:val>
          <c:smooth val="0"/>
        </c:ser>
        <c:ser>
          <c:idx val="3"/>
          <c:order val="2"/>
          <c:tx>
            <c:v>15年分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10月中</c:v>
              </c:pt>
              <c:pt idx="1">
                <c:v>11月中</c:v>
              </c:pt>
              <c:pt idx="2">
                <c:v>12月中</c:v>
              </c:pt>
              <c:pt idx="3">
                <c:v>１月中</c:v>
              </c:pt>
              <c:pt idx="4">
                <c:v>２月中</c:v>
              </c:pt>
              <c:pt idx="5">
                <c:v>３月中</c:v>
              </c:pt>
              <c:pt idx="6">
                <c:v>４月中</c:v>
              </c:pt>
              <c:pt idx="7">
                <c:v>５月中</c:v>
              </c:pt>
              <c:pt idx="8">
                <c:v>６月中</c:v>
              </c:pt>
              <c:pt idx="9">
                <c:v>７月中</c:v>
              </c:pt>
              <c:pt idx="10">
                <c:v>８月中</c:v>
              </c:pt>
              <c:pt idx="11">
                <c:v>９月中</c:v>
              </c:pt>
            </c:strLit>
          </c:cat>
          <c:val>
            <c:numLit>
              <c:ptCount val="12"/>
              <c:pt idx="0">
                <c:v>298</c:v>
              </c:pt>
              <c:pt idx="1">
                <c:v>60</c:v>
              </c:pt>
              <c:pt idx="2">
                <c:v>122</c:v>
              </c:pt>
              <c:pt idx="3">
                <c:v>-156</c:v>
              </c:pt>
              <c:pt idx="4">
                <c:v>-95</c:v>
              </c:pt>
              <c:pt idx="5">
                <c:v>52</c:v>
              </c:pt>
              <c:pt idx="6">
                <c:v>109</c:v>
              </c:pt>
              <c:pt idx="7">
                <c:v>299</c:v>
              </c:pt>
              <c:pt idx="8">
                <c:v>392</c:v>
              </c:pt>
              <c:pt idx="9">
                <c:v>400</c:v>
              </c:pt>
              <c:pt idx="10">
                <c:v>396</c:v>
              </c:pt>
              <c:pt idx="11">
                <c:v>369</c:v>
              </c:pt>
            </c:numLit>
          </c:val>
          <c:smooth val="0"/>
        </c:ser>
        <c:ser>
          <c:idx val="4"/>
          <c:order val="3"/>
          <c:tx>
            <c:v>16年分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10月中</c:v>
              </c:pt>
              <c:pt idx="1">
                <c:v>11月中</c:v>
              </c:pt>
              <c:pt idx="2">
                <c:v>12月中</c:v>
              </c:pt>
              <c:pt idx="3">
                <c:v>１月中</c:v>
              </c:pt>
              <c:pt idx="4">
                <c:v>２月中</c:v>
              </c:pt>
              <c:pt idx="5">
                <c:v>３月中</c:v>
              </c:pt>
              <c:pt idx="6">
                <c:v>４月中</c:v>
              </c:pt>
              <c:pt idx="7">
                <c:v>５月中</c:v>
              </c:pt>
              <c:pt idx="8">
                <c:v>６月中</c:v>
              </c:pt>
              <c:pt idx="9">
                <c:v>７月中</c:v>
              </c:pt>
              <c:pt idx="10">
                <c:v>８月中</c:v>
              </c:pt>
              <c:pt idx="11">
                <c:v>９月中</c:v>
              </c:pt>
            </c:strLit>
          </c:cat>
          <c:val>
            <c:numLit>
              <c:ptCount val="12"/>
              <c:pt idx="0">
                <c:v>272</c:v>
              </c:pt>
              <c:pt idx="1">
                <c:v>157</c:v>
              </c:pt>
              <c:pt idx="2">
                <c:v>83</c:v>
              </c:pt>
              <c:pt idx="3">
                <c:v>-273</c:v>
              </c:pt>
              <c:pt idx="4">
                <c:v>-95</c:v>
              </c:pt>
              <c:pt idx="5">
                <c:v>8</c:v>
              </c:pt>
              <c:pt idx="6">
                <c:v>63</c:v>
              </c:pt>
              <c:pt idx="7">
                <c:v>-5</c:v>
              </c:pt>
              <c:pt idx="8">
                <c:v>244</c:v>
              </c:pt>
              <c:pt idx="9">
                <c:v>267</c:v>
              </c:pt>
              <c:pt idx="10">
                <c:v>209</c:v>
              </c:pt>
              <c:pt idx="11">
                <c:v>331</c:v>
              </c:pt>
            </c:numLit>
          </c:val>
          <c:smooth val="0"/>
        </c:ser>
        <c:ser>
          <c:idx val="5"/>
          <c:order val="4"/>
          <c:tx>
            <c:v>17年分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10月中</c:v>
              </c:pt>
              <c:pt idx="1">
                <c:v>11月中</c:v>
              </c:pt>
              <c:pt idx="2">
                <c:v>12月中</c:v>
              </c:pt>
              <c:pt idx="3">
                <c:v>１月中</c:v>
              </c:pt>
              <c:pt idx="4">
                <c:v>２月中</c:v>
              </c:pt>
              <c:pt idx="5">
                <c:v>３月中</c:v>
              </c:pt>
              <c:pt idx="6">
                <c:v>４月中</c:v>
              </c:pt>
              <c:pt idx="7">
                <c:v>５月中</c:v>
              </c:pt>
              <c:pt idx="8">
                <c:v>６月中</c:v>
              </c:pt>
              <c:pt idx="9">
                <c:v>７月中</c:v>
              </c:pt>
              <c:pt idx="10">
                <c:v>８月中</c:v>
              </c:pt>
              <c:pt idx="11">
                <c:v>９月中</c:v>
              </c:pt>
            </c:strLit>
          </c:cat>
          <c:val>
            <c:numLit>
              <c:ptCount val="10"/>
              <c:pt idx="0">
                <c:v>183</c:v>
              </c:pt>
              <c:pt idx="1">
                <c:v>31</c:v>
              </c:pt>
              <c:pt idx="2">
                <c:v>-3</c:v>
              </c:pt>
              <c:pt idx="3">
                <c:v>-288</c:v>
              </c:pt>
              <c:pt idx="4">
                <c:v>-144</c:v>
              </c:pt>
              <c:pt idx="5">
                <c:v>-258</c:v>
              </c:pt>
              <c:pt idx="6">
                <c:v>-194</c:v>
              </c:pt>
              <c:pt idx="7">
                <c:v>-30</c:v>
              </c:pt>
              <c:pt idx="8">
                <c:v>188</c:v>
              </c:pt>
              <c:pt idx="9">
                <c:v>261</c:v>
              </c:pt>
            </c:numLit>
          </c:val>
          <c:smooth val="0"/>
        </c:ser>
        <c:ser>
          <c:idx val="6"/>
          <c:order val="5"/>
          <c:tx>
            <c:v>「平成13年分」の「10月中」とあるのは｢平成12年10月中」を示す。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10月中</c:v>
              </c:pt>
              <c:pt idx="1">
                <c:v>11月中</c:v>
              </c:pt>
              <c:pt idx="2">
                <c:v>12月中</c:v>
              </c:pt>
              <c:pt idx="3">
                <c:v>１月中</c:v>
              </c:pt>
              <c:pt idx="4">
                <c:v>２月中</c:v>
              </c:pt>
              <c:pt idx="5">
                <c:v>３月中</c:v>
              </c:pt>
              <c:pt idx="6">
                <c:v>４月中</c:v>
              </c:pt>
              <c:pt idx="7">
                <c:v>５月中</c:v>
              </c:pt>
              <c:pt idx="8">
                <c:v>６月中</c:v>
              </c:pt>
              <c:pt idx="9">
                <c:v>７月中</c:v>
              </c:pt>
              <c:pt idx="10">
                <c:v>８月中</c:v>
              </c:pt>
              <c:pt idx="11">
                <c:v>９月中</c:v>
              </c:pt>
            </c:strLit>
          </c:cat>
          <c:val>
            <c:numLit>
              <c:ptCount val="12"/>
            </c:numLit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319550"/>
        <c:crossesAt val="1"/>
        <c:crossBetween val="between"/>
        <c:dispUnits/>
      </c:val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23625"/>
          <c:y val="0.931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自然動態の推移（月別累計）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平成13年分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10月末</c:v>
              </c:pt>
              <c:pt idx="1">
                <c:v>11月末</c:v>
              </c:pt>
              <c:pt idx="2">
                <c:v>12月末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436</c:v>
              </c:pt>
              <c:pt idx="1">
                <c:v>762</c:v>
              </c:pt>
              <c:pt idx="2">
                <c:v>1008</c:v>
              </c:pt>
              <c:pt idx="3">
                <c:v>954</c:v>
              </c:pt>
              <c:pt idx="4">
                <c:v>1165</c:v>
              </c:pt>
              <c:pt idx="5">
                <c:v>1281</c:v>
              </c:pt>
              <c:pt idx="6">
                <c:v>1346</c:v>
              </c:pt>
              <c:pt idx="7">
                <c:v>1651</c:v>
              </c:pt>
              <c:pt idx="8">
                <c:v>1997</c:v>
              </c:pt>
              <c:pt idx="9">
                <c:v>2412</c:v>
              </c:pt>
              <c:pt idx="10">
                <c:v>2973</c:v>
              </c:pt>
              <c:pt idx="11">
                <c:v>3449</c:v>
              </c:pt>
            </c:numLit>
          </c:val>
          <c:smooth val="0"/>
        </c:ser>
        <c:ser>
          <c:idx val="1"/>
          <c:order val="1"/>
          <c:tx>
            <c:v>14年分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10月末</c:v>
              </c:pt>
              <c:pt idx="1">
                <c:v>11月末</c:v>
              </c:pt>
              <c:pt idx="2">
                <c:v>12月末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486</c:v>
              </c:pt>
              <c:pt idx="1">
                <c:v>696</c:v>
              </c:pt>
              <c:pt idx="2">
                <c:v>832</c:v>
              </c:pt>
              <c:pt idx="3">
                <c:v>803</c:v>
              </c:pt>
              <c:pt idx="4">
                <c:v>1005</c:v>
              </c:pt>
              <c:pt idx="5">
                <c:v>1120</c:v>
              </c:pt>
              <c:pt idx="6">
                <c:v>1321</c:v>
              </c:pt>
              <c:pt idx="7">
                <c:v>1603</c:v>
              </c:pt>
              <c:pt idx="8">
                <c:v>1817</c:v>
              </c:pt>
              <c:pt idx="9">
                <c:v>2294</c:v>
              </c:pt>
              <c:pt idx="10">
                <c:v>2778</c:v>
              </c:pt>
              <c:pt idx="11">
                <c:v>3289</c:v>
              </c:pt>
            </c:numLit>
          </c:val>
          <c:smooth val="0"/>
        </c:ser>
        <c:ser>
          <c:idx val="2"/>
          <c:order val="2"/>
          <c:tx>
            <c:v>15年分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10月末</c:v>
              </c:pt>
              <c:pt idx="1">
                <c:v>11月末</c:v>
              </c:pt>
              <c:pt idx="2">
                <c:v>12月末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298</c:v>
              </c:pt>
              <c:pt idx="1">
                <c:v>358</c:v>
              </c:pt>
              <c:pt idx="2">
                <c:v>480</c:v>
              </c:pt>
              <c:pt idx="3">
                <c:v>324</c:v>
              </c:pt>
              <c:pt idx="4">
                <c:v>229</c:v>
              </c:pt>
              <c:pt idx="5">
                <c:v>281</c:v>
              </c:pt>
              <c:pt idx="6">
                <c:v>390</c:v>
              </c:pt>
              <c:pt idx="7">
                <c:v>689</c:v>
              </c:pt>
              <c:pt idx="8">
                <c:v>1081</c:v>
              </c:pt>
              <c:pt idx="9">
                <c:v>1481</c:v>
              </c:pt>
              <c:pt idx="10">
                <c:v>1877</c:v>
              </c:pt>
              <c:pt idx="11">
                <c:v>2246</c:v>
              </c:pt>
            </c:numLit>
          </c:val>
          <c:smooth val="0"/>
        </c:ser>
        <c:ser>
          <c:idx val="3"/>
          <c:order val="3"/>
          <c:tx>
            <c:v>16年分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10月末</c:v>
              </c:pt>
              <c:pt idx="1">
                <c:v>11月末</c:v>
              </c:pt>
              <c:pt idx="2">
                <c:v>12月末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272</c:v>
              </c:pt>
              <c:pt idx="1">
                <c:v>429</c:v>
              </c:pt>
              <c:pt idx="2">
                <c:v>512</c:v>
              </c:pt>
              <c:pt idx="3">
                <c:v>239</c:v>
              </c:pt>
              <c:pt idx="4">
                <c:v>144</c:v>
              </c:pt>
              <c:pt idx="5">
                <c:v>152</c:v>
              </c:pt>
              <c:pt idx="6">
                <c:v>215</c:v>
              </c:pt>
              <c:pt idx="7">
                <c:v>210</c:v>
              </c:pt>
              <c:pt idx="8">
                <c:v>454</c:v>
              </c:pt>
              <c:pt idx="9">
                <c:v>721</c:v>
              </c:pt>
              <c:pt idx="10">
                <c:v>930</c:v>
              </c:pt>
              <c:pt idx="11">
                <c:v>1261</c:v>
              </c:pt>
            </c:numLit>
          </c:val>
          <c:smooth val="0"/>
        </c:ser>
        <c:ser>
          <c:idx val="4"/>
          <c:order val="4"/>
          <c:tx>
            <c:v>17年分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10月末</c:v>
              </c:pt>
              <c:pt idx="1">
                <c:v>11月末</c:v>
              </c:pt>
              <c:pt idx="2">
                <c:v>12月末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183</c:v>
              </c:pt>
              <c:pt idx="1">
                <c:v>214</c:v>
              </c:pt>
              <c:pt idx="2">
                <c:v>211</c:v>
              </c:pt>
              <c:pt idx="3">
                <c:v>-77</c:v>
              </c:pt>
              <c:pt idx="4">
                <c:v>-221</c:v>
              </c:pt>
              <c:pt idx="5">
                <c:v>-479</c:v>
              </c:pt>
              <c:pt idx="6">
                <c:v>-673</c:v>
              </c:pt>
              <c:pt idx="7">
                <c:v>-703</c:v>
              </c:pt>
              <c:pt idx="8">
                <c:v>-515</c:v>
              </c:pt>
              <c:pt idx="9">
                <c:v>-254</c:v>
              </c:pt>
            </c:numLit>
          </c:val>
          <c:smooth val="0"/>
        </c:ser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468328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</xdr:row>
      <xdr:rowOff>95250</xdr:rowOff>
    </xdr:from>
    <xdr:ext cx="7705725" cy="3390900"/>
    <xdr:graphicFrame>
      <xdr:nvGraphicFramePr>
        <xdr:cNvPr id="1" name="Chart 1"/>
        <xdr:cNvGraphicFramePr/>
      </xdr:nvGraphicFramePr>
      <xdr:xfrm>
        <a:off x="266700" y="2762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</xdr:row>
      <xdr:rowOff>76200</xdr:rowOff>
    </xdr:from>
    <xdr:ext cx="7696200" cy="3362325"/>
    <xdr:graphicFrame>
      <xdr:nvGraphicFramePr>
        <xdr:cNvPr id="1" name="Chart 1"/>
        <xdr:cNvGraphicFramePr/>
      </xdr:nvGraphicFramePr>
      <xdr:xfrm>
        <a:off x="304800" y="257175"/>
        <a:ext cx="769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SheetLayoutView="100" workbookViewId="0" topLeftCell="A1">
      <selection activeCell="C1" sqref="C1"/>
    </sheetView>
  </sheetViews>
  <sheetFormatPr defaultColWidth="11.875" defaultRowHeight="14.25" customHeight="1"/>
  <cols>
    <col min="1" max="1" width="3.125" style="0" customWidth="1"/>
    <col min="2" max="2" width="11.375" style="0" customWidth="1"/>
    <col min="3" max="14" width="7.625" style="0" customWidth="1"/>
  </cols>
  <sheetData>
    <row r="1" ht="14.25">
      <c r="B1" s="1" t="s">
        <v>0</v>
      </c>
    </row>
    <row r="3" ht="12.75">
      <c r="B3" s="1"/>
    </row>
    <row r="22" ht="14.25">
      <c r="B22" t="s">
        <v>1</v>
      </c>
    </row>
    <row r="23" spans="2:15" ht="14.25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4"/>
    </row>
    <row r="24" spans="2:15" ht="14.25">
      <c r="B24" s="5" t="s">
        <v>14</v>
      </c>
      <c r="C24" s="6">
        <f aca="true" t="shared" si="0" ref="C24:N24">C33-C42</f>
        <v>436</v>
      </c>
      <c r="D24" s="6">
        <f t="shared" si="0"/>
        <v>326</v>
      </c>
      <c r="E24" s="6">
        <f t="shared" si="0"/>
        <v>246</v>
      </c>
      <c r="F24" s="6">
        <f t="shared" si="0"/>
        <v>-54</v>
      </c>
      <c r="G24" s="6">
        <f t="shared" si="0"/>
        <v>211</v>
      </c>
      <c r="H24" s="6">
        <f t="shared" si="0"/>
        <v>116</v>
      </c>
      <c r="I24" s="6">
        <f t="shared" si="0"/>
        <v>65</v>
      </c>
      <c r="J24" s="6">
        <f t="shared" si="0"/>
        <v>305</v>
      </c>
      <c r="K24" s="6">
        <f t="shared" si="0"/>
        <v>346</v>
      </c>
      <c r="L24" s="6">
        <f t="shared" si="0"/>
        <v>415</v>
      </c>
      <c r="M24" s="6">
        <f t="shared" si="0"/>
        <v>561</v>
      </c>
      <c r="N24" s="6">
        <f t="shared" si="0"/>
        <v>476</v>
      </c>
      <c r="O24" s="4"/>
    </row>
    <row r="25" spans="2:15" ht="14.25">
      <c r="B25" s="5" t="s">
        <v>15</v>
      </c>
      <c r="C25" s="6">
        <f aca="true" t="shared" si="1" ref="C25:N25">C34-C43</f>
        <v>486</v>
      </c>
      <c r="D25" s="6">
        <f t="shared" si="1"/>
        <v>210</v>
      </c>
      <c r="E25" s="6">
        <f t="shared" si="1"/>
        <v>136</v>
      </c>
      <c r="F25" s="6">
        <f t="shared" si="1"/>
        <v>-29</v>
      </c>
      <c r="G25" s="6">
        <f t="shared" si="1"/>
        <v>202</v>
      </c>
      <c r="H25" s="6">
        <f t="shared" si="1"/>
        <v>115</v>
      </c>
      <c r="I25" s="6">
        <f t="shared" si="1"/>
        <v>201</v>
      </c>
      <c r="J25" s="6">
        <f t="shared" si="1"/>
        <v>282</v>
      </c>
      <c r="K25" s="6">
        <f t="shared" si="1"/>
        <v>214</v>
      </c>
      <c r="L25" s="6">
        <f t="shared" si="1"/>
        <v>477</v>
      </c>
      <c r="M25" s="6">
        <f t="shared" si="1"/>
        <v>484</v>
      </c>
      <c r="N25" s="6">
        <f t="shared" si="1"/>
        <v>511</v>
      </c>
      <c r="O25" s="4"/>
    </row>
    <row r="26" spans="2:15" ht="14.25">
      <c r="B26" s="5" t="s">
        <v>16</v>
      </c>
      <c r="C26" s="6">
        <f aca="true" t="shared" si="2" ref="C26:N26">C35-C44</f>
        <v>298</v>
      </c>
      <c r="D26" s="6">
        <f t="shared" si="2"/>
        <v>60</v>
      </c>
      <c r="E26" s="6">
        <f t="shared" si="2"/>
        <v>122</v>
      </c>
      <c r="F26" s="6">
        <f t="shared" si="2"/>
        <v>-156</v>
      </c>
      <c r="G26" s="6">
        <f t="shared" si="2"/>
        <v>-95</v>
      </c>
      <c r="H26" s="6">
        <f t="shared" si="2"/>
        <v>52</v>
      </c>
      <c r="I26" s="6">
        <f t="shared" si="2"/>
        <v>109</v>
      </c>
      <c r="J26" s="6">
        <f t="shared" si="2"/>
        <v>299</v>
      </c>
      <c r="K26" s="6">
        <f t="shared" si="2"/>
        <v>392</v>
      </c>
      <c r="L26" s="6">
        <f t="shared" si="2"/>
        <v>400</v>
      </c>
      <c r="M26" s="6">
        <f t="shared" si="2"/>
        <v>396</v>
      </c>
      <c r="N26" s="6">
        <f t="shared" si="2"/>
        <v>369</v>
      </c>
      <c r="O26" s="4"/>
    </row>
    <row r="27" spans="2:15" ht="14.25">
      <c r="B27" s="5" t="s">
        <v>17</v>
      </c>
      <c r="C27" s="6">
        <f aca="true" t="shared" si="3" ref="C27:N27">C36-C45</f>
        <v>272</v>
      </c>
      <c r="D27" s="6">
        <f t="shared" si="3"/>
        <v>157</v>
      </c>
      <c r="E27" s="6">
        <f t="shared" si="3"/>
        <v>83</v>
      </c>
      <c r="F27" s="6">
        <f t="shared" si="3"/>
        <v>-273</v>
      </c>
      <c r="G27" s="6">
        <f t="shared" si="3"/>
        <v>-95</v>
      </c>
      <c r="H27" s="6">
        <f t="shared" si="3"/>
        <v>8</v>
      </c>
      <c r="I27" s="6">
        <f t="shared" si="3"/>
        <v>63</v>
      </c>
      <c r="J27" s="6">
        <f t="shared" si="3"/>
        <v>-5</v>
      </c>
      <c r="K27" s="6">
        <f t="shared" si="3"/>
        <v>244</v>
      </c>
      <c r="L27" s="6">
        <f t="shared" si="3"/>
        <v>267</v>
      </c>
      <c r="M27" s="6">
        <f t="shared" si="3"/>
        <v>209</v>
      </c>
      <c r="N27" s="6">
        <f t="shared" si="3"/>
        <v>331</v>
      </c>
      <c r="O27" s="4"/>
    </row>
    <row r="28" spans="2:15" ht="14.25">
      <c r="B28" s="5" t="s">
        <v>18</v>
      </c>
      <c r="C28" s="6">
        <f aca="true" t="shared" si="4" ref="C28:H28">C37-C46</f>
        <v>183</v>
      </c>
      <c r="D28" s="6">
        <f t="shared" si="4"/>
        <v>31</v>
      </c>
      <c r="E28" s="6">
        <f t="shared" si="4"/>
        <v>-3</v>
      </c>
      <c r="F28" s="6">
        <f t="shared" si="4"/>
        <v>-288</v>
      </c>
      <c r="G28" s="6">
        <f t="shared" si="4"/>
        <v>-144</v>
      </c>
      <c r="H28" s="6">
        <f t="shared" si="4"/>
        <v>-258</v>
      </c>
      <c r="I28" s="6">
        <v>-194</v>
      </c>
      <c r="J28" s="6">
        <v>-30</v>
      </c>
      <c r="K28" s="6">
        <v>188</v>
      </c>
      <c r="L28" s="6">
        <v>261</v>
      </c>
      <c r="M28" s="6"/>
      <c r="N28" s="6"/>
      <c r="O28" s="4"/>
    </row>
    <row r="29" spans="2:14" ht="14.25">
      <c r="B29" s="7" t="s">
        <v>20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ht="14.25">
      <c r="B30" t="s">
        <v>21</v>
      </c>
    </row>
    <row r="31" ht="14.25">
      <c r="B31" t="s">
        <v>22</v>
      </c>
    </row>
    <row r="32" spans="2:15" ht="14.25">
      <c r="B32" s="2"/>
      <c r="C32" s="8" t="s">
        <v>2</v>
      </c>
      <c r="D32" s="8" t="s">
        <v>3</v>
      </c>
      <c r="E32" s="8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  <c r="L32" s="3" t="s">
        <v>11</v>
      </c>
      <c r="M32" s="3" t="s">
        <v>12</v>
      </c>
      <c r="N32" s="3" t="s">
        <v>13</v>
      </c>
      <c r="O32" s="4"/>
    </row>
    <row r="33" spans="2:15" ht="14.25">
      <c r="B33" s="5" t="s">
        <v>14</v>
      </c>
      <c r="C33" s="9">
        <v>1813</v>
      </c>
      <c r="D33" s="9">
        <v>1719</v>
      </c>
      <c r="E33" s="9">
        <v>1631</v>
      </c>
      <c r="F33" s="9">
        <v>1699</v>
      </c>
      <c r="G33" s="9">
        <v>1590</v>
      </c>
      <c r="H33" s="9">
        <v>1575</v>
      </c>
      <c r="I33" s="9">
        <v>1393</v>
      </c>
      <c r="J33" s="9">
        <v>1778</v>
      </c>
      <c r="K33" s="9">
        <v>1544</v>
      </c>
      <c r="L33" s="9">
        <v>1717</v>
      </c>
      <c r="M33" s="9">
        <v>1829</v>
      </c>
      <c r="N33" s="9">
        <v>1590</v>
      </c>
      <c r="O33" s="4"/>
    </row>
    <row r="34" spans="2:15" ht="14.25">
      <c r="B34" s="5" t="s">
        <v>15</v>
      </c>
      <c r="C34" s="9">
        <v>1875</v>
      </c>
      <c r="D34" s="9">
        <v>1728</v>
      </c>
      <c r="E34" s="9">
        <v>1582</v>
      </c>
      <c r="F34" s="9">
        <v>1758</v>
      </c>
      <c r="G34" s="9">
        <v>1587</v>
      </c>
      <c r="H34" s="9">
        <v>1582</v>
      </c>
      <c r="I34" s="9">
        <v>1642</v>
      </c>
      <c r="J34" s="9">
        <v>1662</v>
      </c>
      <c r="K34" s="9">
        <v>1434</v>
      </c>
      <c r="L34" s="9">
        <v>1893</v>
      </c>
      <c r="M34" s="9">
        <v>1731</v>
      </c>
      <c r="N34" s="9">
        <v>1794</v>
      </c>
      <c r="O34" s="4"/>
    </row>
    <row r="35" spans="2:15" ht="14.25">
      <c r="B35" s="5" t="s">
        <v>16</v>
      </c>
      <c r="C35" s="9">
        <v>1710</v>
      </c>
      <c r="D35" s="9">
        <v>1579</v>
      </c>
      <c r="E35" s="9">
        <v>1561</v>
      </c>
      <c r="F35" s="9">
        <v>1795</v>
      </c>
      <c r="G35" s="9">
        <v>1507</v>
      </c>
      <c r="H35" s="9">
        <v>1646</v>
      </c>
      <c r="I35" s="9">
        <v>1541</v>
      </c>
      <c r="J35" s="9">
        <v>1602</v>
      </c>
      <c r="K35" s="9">
        <v>1626</v>
      </c>
      <c r="L35" s="9">
        <v>1679</v>
      </c>
      <c r="M35" s="9">
        <v>1627</v>
      </c>
      <c r="N35" s="9">
        <v>1665</v>
      </c>
      <c r="O35" s="4"/>
    </row>
    <row r="36" spans="2:15" ht="14.25">
      <c r="B36" s="5" t="s">
        <v>17</v>
      </c>
      <c r="C36" s="9">
        <v>1719</v>
      </c>
      <c r="D36" s="9">
        <v>1465</v>
      </c>
      <c r="E36" s="9">
        <v>1551</v>
      </c>
      <c r="F36" s="9">
        <v>1679</v>
      </c>
      <c r="G36" s="9">
        <v>1518</v>
      </c>
      <c r="H36" s="9">
        <v>1675</v>
      </c>
      <c r="I36" s="9">
        <v>1537</v>
      </c>
      <c r="J36" s="9">
        <v>1473</v>
      </c>
      <c r="K36" s="9">
        <v>1586</v>
      </c>
      <c r="L36" s="9">
        <v>1575</v>
      </c>
      <c r="M36" s="9">
        <v>1579</v>
      </c>
      <c r="N36" s="9">
        <v>1578</v>
      </c>
      <c r="O36" s="4"/>
    </row>
    <row r="37" spans="2:15" ht="14.25">
      <c r="B37" s="5" t="s">
        <v>18</v>
      </c>
      <c r="C37" s="9">
        <v>1498</v>
      </c>
      <c r="D37" s="9">
        <v>1610</v>
      </c>
      <c r="E37" s="9">
        <v>1526</v>
      </c>
      <c r="F37" s="9">
        <v>1626</v>
      </c>
      <c r="G37" s="9">
        <v>1497</v>
      </c>
      <c r="H37" s="9">
        <v>1570</v>
      </c>
      <c r="I37" s="9">
        <v>1305</v>
      </c>
      <c r="J37" s="9">
        <v>1521</v>
      </c>
      <c r="K37" s="9">
        <v>1531</v>
      </c>
      <c r="L37" s="9">
        <v>1471</v>
      </c>
      <c r="M37" s="9"/>
      <c r="N37" s="9"/>
      <c r="O37" s="4"/>
    </row>
    <row r="38" spans="2:15" ht="14.25">
      <c r="B38" s="10" t="s">
        <v>23</v>
      </c>
      <c r="C38" s="11">
        <f aca="true" t="shared" si="5" ref="C38:N38">AVERAGE(C33:C37)</f>
        <v>1723</v>
      </c>
      <c r="D38" s="11">
        <f t="shared" si="5"/>
        <v>1620.2</v>
      </c>
      <c r="E38" s="11">
        <f t="shared" si="5"/>
        <v>1570.2</v>
      </c>
      <c r="F38" s="11">
        <f t="shared" si="5"/>
        <v>1711.4</v>
      </c>
      <c r="G38" s="11">
        <f t="shared" si="5"/>
        <v>1539.8</v>
      </c>
      <c r="H38" s="11">
        <f t="shared" si="5"/>
        <v>1609.6</v>
      </c>
      <c r="I38" s="11">
        <f t="shared" si="5"/>
        <v>1483.6</v>
      </c>
      <c r="J38" s="11">
        <f t="shared" si="5"/>
        <v>1607.2</v>
      </c>
      <c r="K38" s="11">
        <f t="shared" si="5"/>
        <v>1544.2</v>
      </c>
      <c r="L38" s="11">
        <f t="shared" si="5"/>
        <v>1667</v>
      </c>
      <c r="M38" s="11">
        <f t="shared" si="5"/>
        <v>1691.5</v>
      </c>
      <c r="N38" s="11">
        <f t="shared" si="5"/>
        <v>1656.75</v>
      </c>
      <c r="O38" s="12"/>
    </row>
    <row r="39" spans="2:15" ht="14.25">
      <c r="B39" s="13" t="s">
        <v>24</v>
      </c>
      <c r="C39" s="14">
        <f aca="true" t="shared" si="6" ref="C39:L39">C37-C38</f>
        <v>-225</v>
      </c>
      <c r="D39" s="14">
        <f t="shared" si="6"/>
        <v>-10.200000000000045</v>
      </c>
      <c r="E39" s="14">
        <f t="shared" si="6"/>
        <v>-44.200000000000045</v>
      </c>
      <c r="F39" s="14">
        <f t="shared" si="6"/>
        <v>-85.40000000000009</v>
      </c>
      <c r="G39" s="14">
        <f t="shared" si="6"/>
        <v>-42.799999999999955</v>
      </c>
      <c r="H39" s="14">
        <f t="shared" si="6"/>
        <v>-39.59999999999991</v>
      </c>
      <c r="I39" s="14">
        <f t="shared" si="6"/>
        <v>-178.5999999999999</v>
      </c>
      <c r="J39" s="14">
        <f t="shared" si="6"/>
        <v>-86.20000000000005</v>
      </c>
      <c r="K39" s="14">
        <f t="shared" si="6"/>
        <v>-13.200000000000045</v>
      </c>
      <c r="L39" s="14">
        <f t="shared" si="6"/>
        <v>-196</v>
      </c>
      <c r="M39" s="14" t="s">
        <v>25</v>
      </c>
      <c r="N39" s="14"/>
      <c r="O39" s="12"/>
    </row>
    <row r="40" spans="2:14" ht="14.25">
      <c r="B40" s="15" t="s">
        <v>26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5" ht="14.25">
      <c r="B41" s="2"/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3" t="s">
        <v>8</v>
      </c>
      <c r="J41" s="3" t="s">
        <v>9</v>
      </c>
      <c r="K41" s="3" t="s">
        <v>10</v>
      </c>
      <c r="L41" s="3" t="s">
        <v>11</v>
      </c>
      <c r="M41" s="3" t="s">
        <v>12</v>
      </c>
      <c r="N41" s="3" t="s">
        <v>13</v>
      </c>
      <c r="O41" s="4"/>
    </row>
    <row r="42" spans="2:15" ht="14.25">
      <c r="B42" s="5" t="s">
        <v>14</v>
      </c>
      <c r="C42" s="9">
        <v>1377</v>
      </c>
      <c r="D42" s="9">
        <v>1393</v>
      </c>
      <c r="E42" s="9">
        <v>1385</v>
      </c>
      <c r="F42" s="9">
        <v>1753</v>
      </c>
      <c r="G42" s="9">
        <v>1379</v>
      </c>
      <c r="H42" s="9">
        <v>1459</v>
      </c>
      <c r="I42" s="9">
        <v>1328</v>
      </c>
      <c r="J42" s="9">
        <v>1473</v>
      </c>
      <c r="K42" s="9">
        <v>1198</v>
      </c>
      <c r="L42" s="9">
        <v>1302</v>
      </c>
      <c r="M42" s="9">
        <v>1268</v>
      </c>
      <c r="N42" s="9">
        <v>1114</v>
      </c>
      <c r="O42" s="4"/>
    </row>
    <row r="43" spans="2:15" ht="14.25">
      <c r="B43" s="5" t="s">
        <v>15</v>
      </c>
      <c r="C43" s="9">
        <v>1389</v>
      </c>
      <c r="D43" s="9">
        <v>1518</v>
      </c>
      <c r="E43" s="9">
        <v>1446</v>
      </c>
      <c r="F43" s="9">
        <v>1787</v>
      </c>
      <c r="G43" s="9">
        <v>1385</v>
      </c>
      <c r="H43" s="9">
        <v>1467</v>
      </c>
      <c r="I43" s="9">
        <v>1441</v>
      </c>
      <c r="J43" s="9">
        <v>1380</v>
      </c>
      <c r="K43" s="9">
        <v>1220</v>
      </c>
      <c r="L43" s="9">
        <v>1416</v>
      </c>
      <c r="M43" s="9">
        <v>1247</v>
      </c>
      <c r="N43" s="9">
        <v>1283</v>
      </c>
      <c r="O43" s="4"/>
    </row>
    <row r="44" spans="2:15" ht="14.25">
      <c r="B44" s="5" t="s">
        <v>16</v>
      </c>
      <c r="C44" s="9">
        <v>1412</v>
      </c>
      <c r="D44" s="9">
        <v>1519</v>
      </c>
      <c r="E44" s="9">
        <v>1439</v>
      </c>
      <c r="F44" s="9">
        <v>1951</v>
      </c>
      <c r="G44" s="9">
        <v>1602</v>
      </c>
      <c r="H44" s="9">
        <v>1594</v>
      </c>
      <c r="I44" s="9">
        <v>1432</v>
      </c>
      <c r="J44" s="9">
        <v>1303</v>
      </c>
      <c r="K44" s="9">
        <v>1234</v>
      </c>
      <c r="L44" s="9">
        <v>1279</v>
      </c>
      <c r="M44" s="9">
        <v>1231</v>
      </c>
      <c r="N44" s="9">
        <v>1296</v>
      </c>
      <c r="O44" s="4"/>
    </row>
    <row r="45" spans="2:15" ht="14.25">
      <c r="B45" s="5" t="s">
        <v>17</v>
      </c>
      <c r="C45" s="9">
        <v>1447</v>
      </c>
      <c r="D45" s="9">
        <v>1308</v>
      </c>
      <c r="E45" s="9">
        <v>1468</v>
      </c>
      <c r="F45" s="9">
        <v>1952</v>
      </c>
      <c r="G45" s="9">
        <v>1613</v>
      </c>
      <c r="H45" s="9">
        <v>1667</v>
      </c>
      <c r="I45" s="9">
        <v>1474</v>
      </c>
      <c r="J45" s="9">
        <v>1478</v>
      </c>
      <c r="K45" s="9">
        <v>1342</v>
      </c>
      <c r="L45" s="9">
        <v>1308</v>
      </c>
      <c r="M45" s="9">
        <v>1370</v>
      </c>
      <c r="N45" s="9">
        <v>1247</v>
      </c>
      <c r="O45" s="4"/>
    </row>
    <row r="46" spans="2:15" ht="14.25">
      <c r="B46" s="5" t="s">
        <v>18</v>
      </c>
      <c r="C46" s="9">
        <v>1315</v>
      </c>
      <c r="D46" s="9">
        <v>1579</v>
      </c>
      <c r="E46" s="9">
        <v>1529</v>
      </c>
      <c r="F46" s="9">
        <v>1914</v>
      </c>
      <c r="G46" s="9">
        <v>1641</v>
      </c>
      <c r="H46" s="9">
        <v>1828</v>
      </c>
      <c r="I46" s="9">
        <v>1499</v>
      </c>
      <c r="J46" s="9">
        <v>1551</v>
      </c>
      <c r="K46" s="9">
        <v>1343</v>
      </c>
      <c r="L46" s="9">
        <v>1210</v>
      </c>
      <c r="M46" s="9" t="s">
        <v>19</v>
      </c>
      <c r="N46" s="9"/>
      <c r="O46" s="4"/>
    </row>
    <row r="47" spans="2:15" ht="14.25">
      <c r="B47" s="10" t="s">
        <v>23</v>
      </c>
      <c r="C47" s="11">
        <f aca="true" t="shared" si="7" ref="C47:N47">AVERAGE(C42:C46)</f>
        <v>1388</v>
      </c>
      <c r="D47" s="11">
        <f t="shared" si="7"/>
        <v>1463.4</v>
      </c>
      <c r="E47" s="11">
        <f t="shared" si="7"/>
        <v>1453.4</v>
      </c>
      <c r="F47" s="11">
        <f t="shared" si="7"/>
        <v>1871.4</v>
      </c>
      <c r="G47" s="11">
        <f t="shared" si="7"/>
        <v>1524</v>
      </c>
      <c r="H47" s="11">
        <f t="shared" si="7"/>
        <v>1603</v>
      </c>
      <c r="I47" s="11">
        <f t="shared" si="7"/>
        <v>1434.8</v>
      </c>
      <c r="J47" s="11">
        <f t="shared" si="7"/>
        <v>1437</v>
      </c>
      <c r="K47" s="11">
        <f t="shared" si="7"/>
        <v>1267.4</v>
      </c>
      <c r="L47" s="11">
        <f t="shared" si="7"/>
        <v>1303</v>
      </c>
      <c r="M47" s="11">
        <f t="shared" si="7"/>
        <v>1279</v>
      </c>
      <c r="N47" s="11">
        <f t="shared" si="7"/>
        <v>1235</v>
      </c>
      <c r="O47" s="12"/>
    </row>
    <row r="48" spans="2:15" ht="14.25">
      <c r="B48" s="16" t="s">
        <v>24</v>
      </c>
      <c r="C48" s="14">
        <f aca="true" t="shared" si="8" ref="C48:L48">C46-C47</f>
        <v>-73</v>
      </c>
      <c r="D48" s="14">
        <f t="shared" si="8"/>
        <v>115.59999999999991</v>
      </c>
      <c r="E48" s="14">
        <f t="shared" si="8"/>
        <v>75.59999999999991</v>
      </c>
      <c r="F48" s="14">
        <f t="shared" si="8"/>
        <v>42.59999999999991</v>
      </c>
      <c r="G48" s="14">
        <f t="shared" si="8"/>
        <v>117</v>
      </c>
      <c r="H48" s="14">
        <f t="shared" si="8"/>
        <v>225</v>
      </c>
      <c r="I48" s="14">
        <f t="shared" si="8"/>
        <v>64.20000000000005</v>
      </c>
      <c r="J48" s="14">
        <f t="shared" si="8"/>
        <v>114</v>
      </c>
      <c r="K48" s="14">
        <f t="shared" si="8"/>
        <v>75.59999999999991</v>
      </c>
      <c r="L48" s="14">
        <f t="shared" si="8"/>
        <v>-93</v>
      </c>
      <c r="M48" s="14" t="s">
        <v>25</v>
      </c>
      <c r="N48" s="14"/>
      <c r="O48" s="12"/>
    </row>
    <row r="49" spans="2:14" ht="14.25">
      <c r="B49" s="15" t="s">
        <v>27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ht="14.25">
      <c r="B50" t="s">
        <v>28</v>
      </c>
    </row>
  </sheetData>
  <printOptions/>
  <pageMargins left="0.7874015748031495" right="0.39370078740157477" top="0.7874015748031495" bottom="0.7874015748031495" header="590551.1811023622" footer="9055.1181102362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31"/>
  <sheetViews>
    <sheetView zoomScaleSheetLayoutView="100" workbookViewId="0" topLeftCell="A1">
      <selection activeCell="C1" sqref="C1"/>
    </sheetView>
  </sheetViews>
  <sheetFormatPr defaultColWidth="11.875" defaultRowHeight="14.25" customHeight="1"/>
  <cols>
    <col min="1" max="1" width="2.875" style="0" customWidth="1"/>
    <col min="2" max="2" width="11.375" style="0" customWidth="1"/>
    <col min="3" max="14" width="7.625" style="0" customWidth="1"/>
  </cols>
  <sheetData>
    <row r="1" ht="14.25">
      <c r="B1" t="s">
        <v>0</v>
      </c>
    </row>
    <row r="23" ht="14.25">
      <c r="B23" t="s">
        <v>29</v>
      </c>
    </row>
    <row r="24" spans="2:15" ht="14.25">
      <c r="B24" s="2"/>
      <c r="C24" s="3" t="s">
        <v>30</v>
      </c>
      <c r="D24" s="3" t="s">
        <v>31</v>
      </c>
      <c r="E24" s="3" t="s">
        <v>32</v>
      </c>
      <c r="F24" s="3" t="s">
        <v>33</v>
      </c>
      <c r="G24" s="3" t="s">
        <v>34</v>
      </c>
      <c r="H24" s="3" t="s">
        <v>35</v>
      </c>
      <c r="I24" s="3" t="s">
        <v>36</v>
      </c>
      <c r="J24" s="3" t="s">
        <v>37</v>
      </c>
      <c r="K24" s="3" t="s">
        <v>38</v>
      </c>
      <c r="L24" s="3" t="s">
        <v>39</v>
      </c>
      <c r="M24" s="3" t="s">
        <v>40</v>
      </c>
      <c r="N24" s="3" t="s">
        <v>41</v>
      </c>
      <c r="O24" s="4"/>
    </row>
    <row r="25" spans="2:15" ht="14.25">
      <c r="B25" s="5" t="s">
        <v>14</v>
      </c>
      <c r="C25" s="6">
        <v>436</v>
      </c>
      <c r="D25" s="6">
        <v>762</v>
      </c>
      <c r="E25" s="6">
        <v>1008</v>
      </c>
      <c r="F25" s="6">
        <v>954</v>
      </c>
      <c r="G25" s="6">
        <v>1165</v>
      </c>
      <c r="H25" s="6">
        <v>1281</v>
      </c>
      <c r="I25" s="6">
        <v>1346</v>
      </c>
      <c r="J25" s="6">
        <v>1651</v>
      </c>
      <c r="K25" s="6">
        <v>1997</v>
      </c>
      <c r="L25" s="6">
        <v>2412</v>
      </c>
      <c r="M25" s="6">
        <v>2973</v>
      </c>
      <c r="N25" s="6">
        <v>3449</v>
      </c>
      <c r="O25" s="4"/>
    </row>
    <row r="26" spans="2:15" ht="14.25">
      <c r="B26" s="5" t="s">
        <v>15</v>
      </c>
      <c r="C26" s="6">
        <v>486</v>
      </c>
      <c r="D26" s="6">
        <v>696</v>
      </c>
      <c r="E26" s="6">
        <v>832</v>
      </c>
      <c r="F26" s="6">
        <v>803</v>
      </c>
      <c r="G26" s="6">
        <v>1005</v>
      </c>
      <c r="H26" s="6">
        <v>1120</v>
      </c>
      <c r="I26" s="6">
        <v>1321</v>
      </c>
      <c r="J26" s="6">
        <v>1603</v>
      </c>
      <c r="K26" s="6">
        <v>1817</v>
      </c>
      <c r="L26" s="6">
        <v>2294</v>
      </c>
      <c r="M26" s="6">
        <v>2778</v>
      </c>
      <c r="N26" s="6">
        <v>3289</v>
      </c>
      <c r="O26" s="4"/>
    </row>
    <row r="27" spans="2:15" ht="14.25">
      <c r="B27" s="5" t="s">
        <v>16</v>
      </c>
      <c r="C27" s="6">
        <v>298</v>
      </c>
      <c r="D27" s="6">
        <v>358</v>
      </c>
      <c r="E27" s="6">
        <v>480</v>
      </c>
      <c r="F27" s="6">
        <v>324</v>
      </c>
      <c r="G27" s="6">
        <v>229</v>
      </c>
      <c r="H27" s="6">
        <v>281</v>
      </c>
      <c r="I27" s="6">
        <v>390</v>
      </c>
      <c r="J27" s="6">
        <v>689</v>
      </c>
      <c r="K27" s="6">
        <v>1081</v>
      </c>
      <c r="L27" s="6">
        <v>1481</v>
      </c>
      <c r="M27" s="6">
        <v>1877</v>
      </c>
      <c r="N27" s="6">
        <v>2246</v>
      </c>
      <c r="O27" s="4"/>
    </row>
    <row r="28" spans="2:15" ht="14.25">
      <c r="B28" s="5" t="s">
        <v>17</v>
      </c>
      <c r="C28" s="6">
        <v>272</v>
      </c>
      <c r="D28" s="6">
        <v>429</v>
      </c>
      <c r="E28" s="6">
        <v>512</v>
      </c>
      <c r="F28" s="6">
        <v>239</v>
      </c>
      <c r="G28" s="6">
        <v>144</v>
      </c>
      <c r="H28" s="6">
        <v>152</v>
      </c>
      <c r="I28" s="6">
        <v>215</v>
      </c>
      <c r="J28" s="6">
        <v>210</v>
      </c>
      <c r="K28" s="6">
        <v>454</v>
      </c>
      <c r="L28" s="6">
        <v>721</v>
      </c>
      <c r="M28" s="6">
        <v>930</v>
      </c>
      <c r="N28" s="6">
        <v>1261</v>
      </c>
      <c r="O28" s="4"/>
    </row>
    <row r="29" spans="2:15" ht="14.25">
      <c r="B29" s="5" t="s">
        <v>18</v>
      </c>
      <c r="C29" s="6">
        <v>183</v>
      </c>
      <c r="D29" s="6">
        <v>214</v>
      </c>
      <c r="E29" s="6">
        <v>211</v>
      </c>
      <c r="F29" s="6">
        <v>-77</v>
      </c>
      <c r="G29" s="6">
        <v>-221</v>
      </c>
      <c r="H29" s="6">
        <v>-479</v>
      </c>
      <c r="I29" s="6">
        <v>-673</v>
      </c>
      <c r="J29" s="6">
        <v>-703</v>
      </c>
      <c r="K29" s="6">
        <v>-515</v>
      </c>
      <c r="L29" s="6">
        <v>-254</v>
      </c>
      <c r="M29" s="6"/>
      <c r="N29" s="6"/>
      <c r="O29" s="4"/>
    </row>
    <row r="30" spans="2:14" ht="14.25">
      <c r="B30" s="7" t="s">
        <v>42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ht="14.25">
      <c r="B31" t="s">
        <v>43</v>
      </c>
    </row>
  </sheetData>
  <printOptions/>
  <pageMargins left="0.7874015748031495" right="0.39370078740157477" top="0.7874015748031495" bottom="0.7874015748031495" header="59.05511811023622" footer="90.55118110236221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Settings\p40291\デスクトップ\自然動態(月別・月別累計).jsd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2001-08-01T07:44:04Z</cp:lastPrinted>
  <dcterms:created xsi:type="dcterms:W3CDTF">2005-09-13T01:58:57Z</dcterms:created>
  <dcterms:modified xsi:type="dcterms:W3CDTF">2005-09-13T02:35:05Z</dcterms:modified>
  <cp:category/>
  <cp:version/>
  <cp:contentType/>
  <cp:contentStatus/>
  <cp:revision>132</cp:revision>
</cp:coreProperties>
</file>