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6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<sst xmlns="http://schemas.openxmlformats.org/spreadsheetml/2006/main" count="53" uniqueCount="47">
  <si>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　注：１　刑法犯は交通事故に伴う業務上過失致死傷等を、特別法犯は交通関係法令を除く。</t>
  </si>
  <si>
    <t>　　　２　横領には占有離脱物横領罪を含まない。</t>
  </si>
  <si>
    <t>　単位：件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</si>
  <si>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</si>
  <si>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</si>
  <si>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</si>
  <si>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</si>
  <si>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</si>
  <si>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</si>
  <si>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</si>
  <si>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</si>
  <si>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</si>
  <si>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</si>
  <si>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</si>
  <si>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</si>
  <si>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暴行</t>
  </si>
  <si>
    <t>傷害</t>
  </si>
  <si>
    <t>脅迫</t>
  </si>
  <si>
    <t>詐欺</t>
  </si>
  <si>
    <t>横領</t>
  </si>
  <si>
    <t>偽造</t>
  </si>
  <si>
    <t>背任</t>
  </si>
  <si>
    <t>　資料：県警察本部捜査第一課</t>
  </si>
  <si>
    <t>　　　　　60　　　</t>
  </si>
  <si>
    <t>　　　　　61　　　</t>
  </si>
  <si>
    <t>　　　　　57　　　</t>
  </si>
  <si>
    <t>　　　　　58　　　</t>
  </si>
  <si>
    <t>凶器準
備集合</t>
  </si>
  <si>
    <t>業務上
横　　領</t>
  </si>
  <si>
    <t>　　　　　55　　　</t>
  </si>
  <si>
    <t>　　　　　56　　　</t>
  </si>
  <si>
    <t>　　　　　59　　　</t>
  </si>
  <si>
    <t>-</t>
  </si>
  <si>
    <t>　　　　　54　　　</t>
  </si>
  <si>
    <t>　　　　　53　　　</t>
  </si>
  <si>
    <t>（１）罪　種　別　検　　　挙　　件　数</t>
  </si>
  <si>
    <t>-</t>
  </si>
  <si>
    <t>237．全犯罪検挙件数、年齢別検挙人員</t>
  </si>
  <si>
    <t>強かん</t>
  </si>
  <si>
    <t>恐かつ</t>
  </si>
  <si>
    <t>とく職</t>
  </si>
  <si>
    <t>と博</t>
  </si>
  <si>
    <t>強制      わいせつ</t>
  </si>
  <si>
    <t>公然わいせつ
わいせつ物</t>
  </si>
  <si>
    <t>　　　　　52　　　</t>
  </si>
  <si>
    <t>昭　和　51　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</si>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</sst>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9" fillId="0" borderId="7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1" fillId="0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125" zoomScaleNormal="125" workbookViewId="0" topLeftCell="A1">
      <selection activeCell="F23" sqref="F23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ht="17.25">
      <c r="I1" s="2" t="s">
        <v>37</v>
      </c>
    </row>
    <row r="2" ht="14.25">
      <c r="M2" s="3" t="s">
        <v>35</v>
      </c>
    </row>
    <row r="3" ht="13.5">
      <c r="A3" s="4" t="s">
        <v>0</v>
      </c>
    </row>
    <row r="4" ht="13.5">
      <c r="A4" s="4" t="s">
        <v>1</v>
      </c>
    </row>
    <row r="5" ht="14.25" thickBot="1">
      <c r="A5" s="4" t="s">
        <v>2</v>
      </c>
    </row>
    <row r="6" spans="1:30" ht="14.25" thickTop="1">
      <c r="A6" s="31" t="s">
        <v>3</v>
      </c>
      <c r="B6" s="31"/>
      <c r="C6" s="31"/>
      <c r="D6" s="31"/>
      <c r="E6" s="34" t="s">
        <v>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28" t="s">
        <v>5</v>
      </c>
    </row>
    <row r="7" spans="1:30" ht="13.5">
      <c r="A7" s="32"/>
      <c r="B7" s="32"/>
      <c r="C7" s="32"/>
      <c r="D7" s="32"/>
      <c r="E7" s="26"/>
      <c r="F7" s="26" t="s">
        <v>6</v>
      </c>
      <c r="G7" s="7"/>
      <c r="H7" s="7"/>
      <c r="I7" s="7"/>
      <c r="J7" s="8"/>
      <c r="K7" s="26" t="s">
        <v>7</v>
      </c>
      <c r="L7" s="7"/>
      <c r="M7" s="7"/>
      <c r="N7" s="7"/>
      <c r="O7" s="7"/>
      <c r="P7" s="7"/>
      <c r="Q7" s="24" t="s">
        <v>8</v>
      </c>
      <c r="R7" s="26" t="s">
        <v>9</v>
      </c>
      <c r="S7" s="7"/>
      <c r="T7" s="7"/>
      <c r="U7" s="7"/>
      <c r="V7" s="7"/>
      <c r="W7" s="7"/>
      <c r="X7" s="8"/>
      <c r="Y7" s="26" t="s">
        <v>10</v>
      </c>
      <c r="Z7" s="7"/>
      <c r="AA7" s="7"/>
      <c r="AB7" s="8"/>
      <c r="AC7" s="26" t="s">
        <v>11</v>
      </c>
      <c r="AD7" s="29"/>
    </row>
    <row r="8" spans="1:30" ht="27" customHeight="1">
      <c r="A8" s="33"/>
      <c r="B8" s="33"/>
      <c r="C8" s="33"/>
      <c r="D8" s="33"/>
      <c r="E8" s="27"/>
      <c r="F8" s="27"/>
      <c r="G8" s="9" t="s">
        <v>12</v>
      </c>
      <c r="H8" s="9" t="s">
        <v>13</v>
      </c>
      <c r="I8" s="9" t="s">
        <v>14</v>
      </c>
      <c r="J8" s="9" t="s">
        <v>38</v>
      </c>
      <c r="K8" s="27"/>
      <c r="L8" s="10" t="s">
        <v>27</v>
      </c>
      <c r="M8" s="9" t="s">
        <v>15</v>
      </c>
      <c r="N8" s="9" t="s">
        <v>16</v>
      </c>
      <c r="O8" s="9" t="s">
        <v>17</v>
      </c>
      <c r="P8" s="9" t="s">
        <v>39</v>
      </c>
      <c r="Q8" s="25"/>
      <c r="R8" s="27"/>
      <c r="S8" s="9" t="s">
        <v>18</v>
      </c>
      <c r="T8" s="9" t="s">
        <v>19</v>
      </c>
      <c r="U8" s="11" t="s">
        <v>28</v>
      </c>
      <c r="V8" s="9" t="s">
        <v>20</v>
      </c>
      <c r="W8" s="9" t="s">
        <v>40</v>
      </c>
      <c r="X8" s="9" t="s">
        <v>21</v>
      </c>
      <c r="Y8" s="27"/>
      <c r="Z8" s="9" t="s">
        <v>41</v>
      </c>
      <c r="AA8" s="9" t="s">
        <v>42</v>
      </c>
      <c r="AB8" s="37" t="s">
        <v>43</v>
      </c>
      <c r="AC8" s="27"/>
      <c r="AD8" s="30"/>
    </row>
    <row r="9" ht="5.25" customHeight="1">
      <c r="E9" s="12"/>
    </row>
    <row r="10" spans="2:30" s="13" customFormat="1" ht="21" customHeight="1">
      <c r="B10" s="35" t="s">
        <v>45</v>
      </c>
      <c r="C10" s="35"/>
      <c r="E10" s="14">
        <f>SUM(F10,K10,Q10,R10,Y10,AC10)</f>
        <v>9205</v>
      </c>
      <c r="F10" s="15">
        <f>SUM(G10:J10)</f>
        <v>97</v>
      </c>
      <c r="G10" s="15">
        <v>17</v>
      </c>
      <c r="H10" s="15">
        <v>22</v>
      </c>
      <c r="I10" s="15">
        <v>27</v>
      </c>
      <c r="J10" s="15">
        <v>31</v>
      </c>
      <c r="K10" s="15">
        <f>SUM(L10:P10)</f>
        <v>420</v>
      </c>
      <c r="L10" s="15" t="s">
        <v>46</v>
      </c>
      <c r="M10" s="15">
        <v>70</v>
      </c>
      <c r="N10" s="15">
        <v>235</v>
      </c>
      <c r="O10" s="15">
        <v>10</v>
      </c>
      <c r="P10" s="15">
        <v>105</v>
      </c>
      <c r="Q10" s="15">
        <v>7888</v>
      </c>
      <c r="R10" s="15">
        <f>SUM(S10:X10)</f>
        <v>508</v>
      </c>
      <c r="S10" s="15">
        <v>389</v>
      </c>
      <c r="T10" s="15">
        <v>16</v>
      </c>
      <c r="U10" s="15">
        <v>16</v>
      </c>
      <c r="V10" s="15">
        <v>66</v>
      </c>
      <c r="W10" s="15">
        <v>18</v>
      </c>
      <c r="X10" s="15">
        <v>3</v>
      </c>
      <c r="Y10" s="15">
        <f>SUM(Z10:AB10)</f>
        <v>69</v>
      </c>
      <c r="Z10" s="15">
        <v>16</v>
      </c>
      <c r="AA10" s="15">
        <v>31</v>
      </c>
      <c r="AB10" s="15">
        <v>22</v>
      </c>
      <c r="AC10" s="15">
        <v>223</v>
      </c>
      <c r="AD10" s="15">
        <v>1292</v>
      </c>
    </row>
    <row r="11" spans="2:30" s="13" customFormat="1" ht="21" customHeight="1">
      <c r="B11" s="35" t="s">
        <v>44</v>
      </c>
      <c r="C11" s="35"/>
      <c r="E11" s="14">
        <f aca="true" t="shared" si="0" ref="E11:E20">SUM(F11,K11,Q11,R11,Y11,AC11)</f>
        <v>8068</v>
      </c>
      <c r="F11" s="15">
        <f aca="true" t="shared" si="1" ref="F11:F20">SUM(G11:J11)</f>
        <v>72</v>
      </c>
      <c r="G11" s="15">
        <v>22</v>
      </c>
      <c r="H11" s="15">
        <v>16</v>
      </c>
      <c r="I11" s="15">
        <v>11</v>
      </c>
      <c r="J11" s="15">
        <v>23</v>
      </c>
      <c r="K11" s="15">
        <f aca="true" t="shared" si="2" ref="K11:K20">SUM(L11:P11)</f>
        <v>418</v>
      </c>
      <c r="L11" s="15">
        <v>1</v>
      </c>
      <c r="M11" s="15">
        <v>80</v>
      </c>
      <c r="N11" s="15">
        <v>210</v>
      </c>
      <c r="O11" s="15">
        <v>21</v>
      </c>
      <c r="P11" s="15">
        <v>106</v>
      </c>
      <c r="Q11" s="15">
        <v>6435</v>
      </c>
      <c r="R11" s="15">
        <f aca="true" t="shared" si="3" ref="R11:R20">SUM(S11:X11)</f>
        <v>829</v>
      </c>
      <c r="S11" s="15">
        <v>609</v>
      </c>
      <c r="T11" s="15">
        <v>22</v>
      </c>
      <c r="U11" s="15">
        <v>20</v>
      </c>
      <c r="V11" s="15">
        <v>152</v>
      </c>
      <c r="W11" s="15">
        <v>18</v>
      </c>
      <c r="X11" s="15">
        <v>8</v>
      </c>
      <c r="Y11" s="15">
        <f aca="true" t="shared" si="4" ref="Y11:Y20">SUM(Z11:AB11)</f>
        <v>81</v>
      </c>
      <c r="Z11" s="15">
        <v>11</v>
      </c>
      <c r="AA11" s="15">
        <v>42</v>
      </c>
      <c r="AB11" s="15">
        <v>28</v>
      </c>
      <c r="AC11" s="15">
        <v>233</v>
      </c>
      <c r="AD11" s="15">
        <v>1637</v>
      </c>
    </row>
    <row r="12" spans="2:30" s="13" customFormat="1" ht="21" customHeight="1">
      <c r="B12" s="35" t="s">
        <v>34</v>
      </c>
      <c r="C12" s="35"/>
      <c r="E12" s="14">
        <f t="shared" si="0"/>
        <v>8481</v>
      </c>
      <c r="F12" s="15">
        <f t="shared" si="1"/>
        <v>75</v>
      </c>
      <c r="G12" s="15">
        <v>24</v>
      </c>
      <c r="H12" s="15">
        <v>18</v>
      </c>
      <c r="I12" s="15">
        <v>17</v>
      </c>
      <c r="J12" s="15">
        <v>16</v>
      </c>
      <c r="K12" s="15">
        <f t="shared" si="2"/>
        <v>510</v>
      </c>
      <c r="L12" s="15" t="s">
        <v>32</v>
      </c>
      <c r="M12" s="15">
        <v>77</v>
      </c>
      <c r="N12" s="15">
        <v>237</v>
      </c>
      <c r="O12" s="15">
        <v>17</v>
      </c>
      <c r="P12" s="15">
        <v>179</v>
      </c>
      <c r="Q12" s="15">
        <v>6665</v>
      </c>
      <c r="R12" s="15">
        <f t="shared" si="3"/>
        <v>909</v>
      </c>
      <c r="S12" s="15">
        <v>745</v>
      </c>
      <c r="T12" s="15">
        <v>31</v>
      </c>
      <c r="U12" s="15">
        <v>25</v>
      </c>
      <c r="V12" s="15">
        <v>102</v>
      </c>
      <c r="W12" s="15">
        <v>5</v>
      </c>
      <c r="X12" s="15">
        <v>1</v>
      </c>
      <c r="Y12" s="15">
        <f t="shared" si="4"/>
        <v>68</v>
      </c>
      <c r="Z12" s="15">
        <v>17</v>
      </c>
      <c r="AA12" s="15">
        <v>19</v>
      </c>
      <c r="AB12" s="15">
        <v>32</v>
      </c>
      <c r="AC12" s="15">
        <v>254</v>
      </c>
      <c r="AD12" s="15">
        <v>1511</v>
      </c>
    </row>
    <row r="13" spans="2:30" s="13" customFormat="1" ht="21" customHeight="1">
      <c r="B13" s="35" t="s">
        <v>33</v>
      </c>
      <c r="C13" s="35"/>
      <c r="E13" s="14">
        <f t="shared" si="0"/>
        <v>8208</v>
      </c>
      <c r="F13" s="15">
        <f t="shared" si="1"/>
        <v>67</v>
      </c>
      <c r="G13" s="15">
        <v>18</v>
      </c>
      <c r="H13" s="15">
        <v>13</v>
      </c>
      <c r="I13" s="15">
        <v>26</v>
      </c>
      <c r="J13" s="15">
        <v>10</v>
      </c>
      <c r="K13" s="15">
        <f t="shared" si="2"/>
        <v>473</v>
      </c>
      <c r="L13" s="15">
        <v>5</v>
      </c>
      <c r="M13" s="15">
        <v>78</v>
      </c>
      <c r="N13" s="15">
        <v>257</v>
      </c>
      <c r="O13" s="15">
        <v>21</v>
      </c>
      <c r="P13" s="15">
        <v>112</v>
      </c>
      <c r="Q13" s="15">
        <v>6155</v>
      </c>
      <c r="R13" s="15">
        <f t="shared" si="3"/>
        <v>1202</v>
      </c>
      <c r="S13" s="15">
        <v>1061</v>
      </c>
      <c r="T13" s="15">
        <v>14</v>
      </c>
      <c r="U13" s="15">
        <v>16</v>
      </c>
      <c r="V13" s="15">
        <v>99</v>
      </c>
      <c r="W13" s="15">
        <v>10</v>
      </c>
      <c r="X13" s="15">
        <v>2</v>
      </c>
      <c r="Y13" s="15">
        <f t="shared" si="4"/>
        <v>58</v>
      </c>
      <c r="Z13" s="15">
        <v>16</v>
      </c>
      <c r="AA13" s="15">
        <v>26</v>
      </c>
      <c r="AB13" s="15">
        <v>16</v>
      </c>
      <c r="AC13" s="15">
        <v>253</v>
      </c>
      <c r="AD13" s="15">
        <v>1421</v>
      </c>
    </row>
    <row r="14" spans="2:30" s="13" customFormat="1" ht="21" customHeight="1">
      <c r="B14" s="35" t="s">
        <v>29</v>
      </c>
      <c r="C14" s="35"/>
      <c r="E14" s="14">
        <f t="shared" si="0"/>
        <v>7380</v>
      </c>
      <c r="F14" s="15">
        <f t="shared" si="1"/>
        <v>62</v>
      </c>
      <c r="G14" s="15">
        <v>19</v>
      </c>
      <c r="H14" s="15">
        <v>14</v>
      </c>
      <c r="I14" s="15">
        <v>6</v>
      </c>
      <c r="J14" s="15">
        <v>23</v>
      </c>
      <c r="K14" s="15">
        <f t="shared" si="2"/>
        <v>345</v>
      </c>
      <c r="L14" s="15" t="s">
        <v>32</v>
      </c>
      <c r="M14" s="15">
        <v>66</v>
      </c>
      <c r="N14" s="15">
        <v>206</v>
      </c>
      <c r="O14" s="15">
        <v>16</v>
      </c>
      <c r="P14" s="15">
        <v>57</v>
      </c>
      <c r="Q14" s="15">
        <v>6189</v>
      </c>
      <c r="R14" s="15">
        <f t="shared" si="3"/>
        <v>554</v>
      </c>
      <c r="S14" s="15">
        <v>498</v>
      </c>
      <c r="T14" s="15">
        <v>14</v>
      </c>
      <c r="U14" s="15">
        <v>13</v>
      </c>
      <c r="V14" s="15">
        <v>26</v>
      </c>
      <c r="W14" s="15">
        <v>1</v>
      </c>
      <c r="X14" s="15">
        <v>2</v>
      </c>
      <c r="Y14" s="15">
        <f t="shared" si="4"/>
        <v>43</v>
      </c>
      <c r="Z14" s="15">
        <v>5</v>
      </c>
      <c r="AA14" s="15">
        <v>26</v>
      </c>
      <c r="AB14" s="15">
        <v>12</v>
      </c>
      <c r="AC14" s="15">
        <v>187</v>
      </c>
      <c r="AD14" s="15">
        <v>1851</v>
      </c>
    </row>
    <row r="15" spans="2:30" s="13" customFormat="1" ht="21" customHeight="1">
      <c r="B15" s="35" t="s">
        <v>30</v>
      </c>
      <c r="C15" s="35"/>
      <c r="E15" s="14">
        <f t="shared" si="0"/>
        <v>8892</v>
      </c>
      <c r="F15" s="15">
        <f t="shared" si="1"/>
        <v>83</v>
      </c>
      <c r="G15" s="15">
        <v>16</v>
      </c>
      <c r="H15" s="15">
        <v>22</v>
      </c>
      <c r="I15" s="15">
        <v>12</v>
      </c>
      <c r="J15" s="15">
        <v>33</v>
      </c>
      <c r="K15" s="15">
        <f t="shared" si="2"/>
        <v>474</v>
      </c>
      <c r="L15" s="15" t="s">
        <v>32</v>
      </c>
      <c r="M15" s="15">
        <v>83</v>
      </c>
      <c r="N15" s="15">
        <v>221</v>
      </c>
      <c r="O15" s="15">
        <v>15</v>
      </c>
      <c r="P15" s="15">
        <v>155</v>
      </c>
      <c r="Q15" s="15">
        <v>7133</v>
      </c>
      <c r="R15" s="15">
        <f t="shared" si="3"/>
        <v>877</v>
      </c>
      <c r="S15" s="15">
        <v>722</v>
      </c>
      <c r="T15" s="15">
        <v>8</v>
      </c>
      <c r="U15" s="15">
        <v>13</v>
      </c>
      <c r="V15" s="15">
        <v>105</v>
      </c>
      <c r="W15" s="15">
        <v>26</v>
      </c>
      <c r="X15" s="15">
        <v>3</v>
      </c>
      <c r="Y15" s="15">
        <f t="shared" si="4"/>
        <v>70</v>
      </c>
      <c r="Z15" s="15">
        <v>13</v>
      </c>
      <c r="AA15" s="15">
        <v>38</v>
      </c>
      <c r="AB15" s="15">
        <v>19</v>
      </c>
      <c r="AC15" s="15">
        <v>255</v>
      </c>
      <c r="AD15" s="15">
        <v>1304</v>
      </c>
    </row>
    <row r="16" spans="2:30" s="13" customFormat="1" ht="21" customHeight="1">
      <c r="B16" s="35" t="s">
        <v>25</v>
      </c>
      <c r="C16" s="35"/>
      <c r="E16" s="14">
        <f t="shared" si="0"/>
        <v>9236</v>
      </c>
      <c r="F16" s="15">
        <f t="shared" si="1"/>
        <v>59</v>
      </c>
      <c r="G16" s="15">
        <v>11</v>
      </c>
      <c r="H16" s="15">
        <v>20</v>
      </c>
      <c r="I16" s="15">
        <v>9</v>
      </c>
      <c r="J16" s="15">
        <v>19</v>
      </c>
      <c r="K16" s="15">
        <f t="shared" si="2"/>
        <v>395</v>
      </c>
      <c r="L16" s="15" t="s">
        <v>32</v>
      </c>
      <c r="M16" s="15">
        <v>53</v>
      </c>
      <c r="N16" s="15">
        <v>216</v>
      </c>
      <c r="O16" s="15">
        <v>8</v>
      </c>
      <c r="P16" s="15">
        <v>118</v>
      </c>
      <c r="Q16" s="15">
        <v>7201</v>
      </c>
      <c r="R16" s="15">
        <f t="shared" si="3"/>
        <v>1240</v>
      </c>
      <c r="S16" s="15">
        <v>1128</v>
      </c>
      <c r="T16" s="15">
        <v>13</v>
      </c>
      <c r="U16" s="15">
        <v>11</v>
      </c>
      <c r="V16" s="15">
        <v>61</v>
      </c>
      <c r="W16" s="15">
        <v>25</v>
      </c>
      <c r="X16" s="15">
        <v>2</v>
      </c>
      <c r="Y16" s="15">
        <f t="shared" si="4"/>
        <v>100</v>
      </c>
      <c r="Z16" s="15">
        <v>34</v>
      </c>
      <c r="AA16" s="15">
        <v>25</v>
      </c>
      <c r="AB16" s="15">
        <v>41</v>
      </c>
      <c r="AC16" s="15">
        <v>241</v>
      </c>
      <c r="AD16" s="15">
        <v>1312</v>
      </c>
    </row>
    <row r="17" spans="2:30" s="13" customFormat="1" ht="21" customHeight="1">
      <c r="B17" s="35" t="s">
        <v>26</v>
      </c>
      <c r="C17" s="35"/>
      <c r="E17" s="14">
        <f t="shared" si="0"/>
        <v>8980</v>
      </c>
      <c r="F17" s="15">
        <f t="shared" si="1"/>
        <v>53</v>
      </c>
      <c r="G17" s="15">
        <v>18</v>
      </c>
      <c r="H17" s="15">
        <v>16</v>
      </c>
      <c r="I17" s="15">
        <v>10</v>
      </c>
      <c r="J17" s="15">
        <v>9</v>
      </c>
      <c r="K17" s="15">
        <f t="shared" si="2"/>
        <v>436</v>
      </c>
      <c r="L17" s="15">
        <v>1</v>
      </c>
      <c r="M17" s="15">
        <v>59</v>
      </c>
      <c r="N17" s="15">
        <v>224</v>
      </c>
      <c r="O17" s="15">
        <v>9</v>
      </c>
      <c r="P17" s="15">
        <v>143</v>
      </c>
      <c r="Q17" s="15">
        <v>7201</v>
      </c>
      <c r="R17" s="15">
        <f t="shared" si="3"/>
        <v>974</v>
      </c>
      <c r="S17" s="15">
        <v>845</v>
      </c>
      <c r="T17" s="15">
        <v>13</v>
      </c>
      <c r="U17" s="15">
        <v>14</v>
      </c>
      <c r="V17" s="15">
        <v>95</v>
      </c>
      <c r="W17" s="15">
        <v>5</v>
      </c>
      <c r="X17" s="15">
        <v>2</v>
      </c>
      <c r="Y17" s="15">
        <f t="shared" si="4"/>
        <v>55</v>
      </c>
      <c r="Z17" s="15">
        <v>29</v>
      </c>
      <c r="AA17" s="15">
        <v>8</v>
      </c>
      <c r="AB17" s="15">
        <v>18</v>
      </c>
      <c r="AC17" s="15">
        <v>261</v>
      </c>
      <c r="AD17" s="15">
        <v>1575</v>
      </c>
    </row>
    <row r="18" spans="2:30" s="13" customFormat="1" ht="21" customHeight="1">
      <c r="B18" s="35" t="s">
        <v>31</v>
      </c>
      <c r="C18" s="35"/>
      <c r="E18" s="14">
        <f t="shared" si="0"/>
        <v>10553</v>
      </c>
      <c r="F18" s="15">
        <f t="shared" si="1"/>
        <v>86</v>
      </c>
      <c r="G18" s="15">
        <v>22</v>
      </c>
      <c r="H18" s="15">
        <v>23</v>
      </c>
      <c r="I18" s="15">
        <v>27</v>
      </c>
      <c r="J18" s="15">
        <v>14</v>
      </c>
      <c r="K18" s="15">
        <f t="shared" si="2"/>
        <v>470</v>
      </c>
      <c r="L18" s="15">
        <v>6</v>
      </c>
      <c r="M18" s="15">
        <v>68</v>
      </c>
      <c r="N18" s="15">
        <v>246</v>
      </c>
      <c r="O18" s="15">
        <v>16</v>
      </c>
      <c r="P18" s="15">
        <v>134</v>
      </c>
      <c r="Q18" s="15">
        <v>8379</v>
      </c>
      <c r="R18" s="15">
        <f t="shared" si="3"/>
        <v>1281</v>
      </c>
      <c r="S18" s="15">
        <v>1165</v>
      </c>
      <c r="T18" s="15">
        <v>13</v>
      </c>
      <c r="U18" s="15">
        <v>23</v>
      </c>
      <c r="V18" s="15">
        <v>76</v>
      </c>
      <c r="W18" s="15">
        <v>4</v>
      </c>
      <c r="X18" s="15" t="s">
        <v>32</v>
      </c>
      <c r="Y18" s="15">
        <f t="shared" si="4"/>
        <v>72</v>
      </c>
      <c r="Z18" s="15">
        <v>28</v>
      </c>
      <c r="AA18" s="15">
        <v>17</v>
      </c>
      <c r="AB18" s="15">
        <v>27</v>
      </c>
      <c r="AC18" s="15">
        <v>265</v>
      </c>
      <c r="AD18" s="15">
        <v>1445</v>
      </c>
    </row>
    <row r="19" spans="2:30" s="13" customFormat="1" ht="21" customHeight="1">
      <c r="B19" s="35" t="s">
        <v>23</v>
      </c>
      <c r="C19" s="35"/>
      <c r="E19" s="14">
        <f t="shared" si="0"/>
        <v>10970</v>
      </c>
      <c r="F19" s="15">
        <f t="shared" si="1"/>
        <v>56</v>
      </c>
      <c r="G19" s="15">
        <v>13</v>
      </c>
      <c r="H19" s="15">
        <v>15</v>
      </c>
      <c r="I19" s="15">
        <v>10</v>
      </c>
      <c r="J19" s="15">
        <v>18</v>
      </c>
      <c r="K19" s="15">
        <f t="shared" si="2"/>
        <v>471</v>
      </c>
      <c r="L19" s="15">
        <v>1</v>
      </c>
      <c r="M19" s="15">
        <v>52</v>
      </c>
      <c r="N19" s="15">
        <v>207</v>
      </c>
      <c r="O19" s="15">
        <v>11</v>
      </c>
      <c r="P19" s="15">
        <v>200</v>
      </c>
      <c r="Q19" s="15">
        <v>8653</v>
      </c>
      <c r="R19" s="15">
        <f t="shared" si="3"/>
        <v>1441</v>
      </c>
      <c r="S19" s="15">
        <v>1326</v>
      </c>
      <c r="T19" s="15">
        <v>4</v>
      </c>
      <c r="U19" s="15">
        <v>16</v>
      </c>
      <c r="V19" s="15">
        <v>93</v>
      </c>
      <c r="W19" s="15">
        <v>2</v>
      </c>
      <c r="X19" s="15" t="s">
        <v>36</v>
      </c>
      <c r="Y19" s="15">
        <f t="shared" si="4"/>
        <v>78</v>
      </c>
      <c r="Z19" s="15">
        <v>18</v>
      </c>
      <c r="AA19" s="15">
        <v>18</v>
      </c>
      <c r="AB19" s="15">
        <v>42</v>
      </c>
      <c r="AC19" s="15">
        <v>271</v>
      </c>
      <c r="AD19" s="15">
        <v>1253</v>
      </c>
    </row>
    <row r="20" spans="2:30" s="16" customFormat="1" ht="21" customHeight="1">
      <c r="B20" s="36" t="s">
        <v>24</v>
      </c>
      <c r="C20" s="36"/>
      <c r="E20" s="17">
        <f t="shared" si="0"/>
        <v>11076</v>
      </c>
      <c r="F20" s="18">
        <f t="shared" si="1"/>
        <v>81</v>
      </c>
      <c r="G20" s="18">
        <v>12</v>
      </c>
      <c r="H20" s="18">
        <v>15</v>
      </c>
      <c r="I20" s="18">
        <v>30</v>
      </c>
      <c r="J20" s="18">
        <v>24</v>
      </c>
      <c r="K20" s="18">
        <f t="shared" si="2"/>
        <v>447</v>
      </c>
      <c r="L20" s="18" t="s">
        <v>46</v>
      </c>
      <c r="M20" s="18">
        <v>52</v>
      </c>
      <c r="N20" s="18">
        <v>193</v>
      </c>
      <c r="O20" s="18">
        <v>9</v>
      </c>
      <c r="P20" s="18">
        <v>193</v>
      </c>
      <c r="Q20" s="18">
        <v>9193</v>
      </c>
      <c r="R20" s="18">
        <f t="shared" si="3"/>
        <v>966</v>
      </c>
      <c r="S20" s="18">
        <v>819</v>
      </c>
      <c r="T20" s="18">
        <v>10</v>
      </c>
      <c r="U20" s="18">
        <v>9</v>
      </c>
      <c r="V20" s="18">
        <v>124</v>
      </c>
      <c r="W20" s="18">
        <v>4</v>
      </c>
      <c r="X20" s="18" t="s">
        <v>46</v>
      </c>
      <c r="Y20" s="18">
        <f t="shared" si="4"/>
        <v>65</v>
      </c>
      <c r="Z20" s="18">
        <v>14</v>
      </c>
      <c r="AA20" s="18">
        <v>29</v>
      </c>
      <c r="AB20" s="18">
        <v>22</v>
      </c>
      <c r="AC20" s="18">
        <v>324</v>
      </c>
      <c r="AD20" s="18">
        <v>1271</v>
      </c>
    </row>
    <row r="21" spans="2:5" ht="5.25" customHeight="1" thickBot="1">
      <c r="B21" s="19"/>
      <c r="C21" s="4"/>
      <c r="E21" s="20"/>
    </row>
    <row r="22" spans="1:30" ht="13.5">
      <c r="A22" s="21" t="s">
        <v>22</v>
      </c>
      <c r="B22" s="22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2:3" ht="13.5">
      <c r="B23" s="19"/>
      <c r="C23" s="4"/>
    </row>
  </sheetData>
  <mergeCells count="20">
    <mergeCell ref="B10:C10"/>
    <mergeCell ref="B19:C19"/>
    <mergeCell ref="B20:C20"/>
    <mergeCell ref="B15:C15"/>
    <mergeCell ref="B16:C16"/>
    <mergeCell ref="B17:C17"/>
    <mergeCell ref="B18:C18"/>
    <mergeCell ref="B11:C11"/>
    <mergeCell ref="B12:C12"/>
    <mergeCell ref="B13:C13"/>
    <mergeCell ref="B14:C14"/>
    <mergeCell ref="A6:D8"/>
    <mergeCell ref="E6:E8"/>
    <mergeCell ref="F7:F8"/>
    <mergeCell ref="K7:K8"/>
    <mergeCell ref="Q7:Q8"/>
    <mergeCell ref="R7:R8"/>
    <mergeCell ref="AD6:AD8"/>
    <mergeCell ref="AC7:AC8"/>
    <mergeCell ref="Y7:Y8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7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2010-05-25T02:46:05Z</cp:lastPrinted>
  <dcterms:created xsi:type="dcterms:W3CDTF">2001-04-24T00:32:34Z</dcterms:created>
  <dcterms:modified xsi:type="dcterms:W3CDTF">2010-05-25T02:46:48Z</dcterms:modified>
  <cp:category/>
  <cp:version/>
  <cp:contentType/>
  <cp:contentStatus/>
</cp:coreProperties>
</file>