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0" sheetId="1" r:id="rId1"/>
  </sheets>
  <definedNames/>
  <calcPr fullCalcOnLoad="1"/>
</workbook>
</file>

<file path=xl/sharedStrings.xml><?xml version="1.0" encoding="utf-8"?>
<sst xmlns="http://schemas.openxmlformats.org/spreadsheetml/2006/main" count="1002" uniqueCount="161">
  <si>
    <t>　注：実質収支＝［｛（総収益－総費用）＋（資本的収入－資本的支出）｝－積立金］＋前年度からの繰越金</t>
  </si>
  <si>
    <t>区分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</si>
  <si>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</si>
  <si>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</si>
  <si>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</si>
  <si>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</si>
  <si>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</si>
  <si>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</si>
  <si>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</si>
  <si>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</si>
  <si>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</si>
  <si>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実質収支</t>
  </si>
  <si>
    <t>家庭用</t>
  </si>
  <si>
    <t>給水収益</t>
  </si>
  <si>
    <t>料金収入</t>
  </si>
  <si>
    <t>km</t>
  </si>
  <si>
    <t>戸</t>
  </si>
  <si>
    <t>千円</t>
  </si>
  <si>
    <t>m</t>
  </si>
  <si>
    <t>市部</t>
  </si>
  <si>
    <t>郡部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</si>
  <si>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</si>
  <si>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</si>
  <si>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</si>
  <si>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</si>
  <si>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</si>
  <si>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</si>
  <si>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</si>
  <si>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</si>
  <si>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</si>
  <si>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</si>
  <si>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</si>
  <si>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</si>
  <si>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</si>
  <si>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</si>
  <si>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</si>
  <si>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</si>
  <si>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</si>
  <si>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</si>
  <si>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</si>
  <si>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</si>
  <si>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</si>
  <si>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</si>
  <si>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</si>
  <si>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</si>
  <si>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</si>
  <si>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</si>
  <si>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</si>
  <si>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</si>
  <si>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</si>
  <si>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</si>
  <si>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</si>
  <si>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</si>
  <si>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</si>
  <si>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</si>
  <si>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</si>
  <si>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</si>
  <si>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</si>
  <si>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</si>
  <si>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</si>
  <si>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</si>
  <si>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</si>
  <si>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</si>
  <si>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</si>
  <si>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</si>
  <si>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</si>
  <si>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</si>
  <si>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</si>
  <si>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</si>
  <si>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</si>
  <si>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</si>
  <si>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</si>
  <si>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</si>
  <si>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</si>
  <si>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</si>
  <si>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</si>
  <si>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</si>
  <si>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</si>
  <si>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</si>
  <si>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</si>
  <si>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</si>
  <si>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</si>
  <si>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</si>
  <si>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</si>
  <si>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</si>
  <si>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</si>
  <si>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</si>
  <si>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</si>
  <si>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</si>
  <si>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</si>
  <si>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</si>
  <si>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</si>
  <si>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</si>
  <si>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</si>
  <si>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</si>
  <si>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</si>
  <si>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</si>
  <si>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</si>
  <si>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</si>
  <si>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</si>
  <si>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</si>
  <si>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</si>
  <si>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</si>
  <si>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</si>
  <si>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</si>
  <si>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</si>
  <si>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</si>
  <si>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</si>
  <si>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</si>
  <si>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</si>
  <si>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</si>
  <si>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</si>
  <si>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</si>
  <si>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</si>
  <si>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</si>
  <si>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</si>
  <si>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</si>
  <si>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</si>
  <si>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</si>
  <si>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</si>
  <si>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</si>
  <si>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</si>
  <si>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</si>
  <si>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</si>
  <si>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</si>
  <si>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</si>
  <si>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</si>
  <si>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</si>
  <si>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</si>
  <si>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</si>
  <si>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</si>
  <si>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</si>
  <si>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</si>
  <si>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</si>
  <si>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</si>
  <si>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</si>
  <si>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</si>
  <si>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</t>
    </r>
  </si>
  <si>
    <r>
      <t>m</t>
    </r>
    <r>
      <rPr>
        <vertAlign val="superscript"/>
        <sz val="8"/>
        <rFont val="ＭＳ 明朝"/>
        <family val="1"/>
      </rPr>
      <t>3</t>
    </r>
  </si>
  <si>
    <t>年間総
配水量</t>
  </si>
  <si>
    <t>導送配水
管 延 長</t>
  </si>
  <si>
    <t>導送配水管
延　　　　長</t>
  </si>
  <si>
    <t>年　間　総
有収水量</t>
  </si>
  <si>
    <t>　資料：県地方課</t>
  </si>
  <si>
    <t>　 　 60</t>
  </si>
  <si>
    <t>　 　 61</t>
  </si>
  <si>
    <t>　 　 59</t>
  </si>
  <si>
    <t>-</t>
  </si>
  <si>
    <t>-</t>
  </si>
  <si>
    <t>明方村</t>
  </si>
  <si>
    <r>
      <t xml:space="preserve">     107．市町村別上水道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  簡易水道（公営）状況</t>
    </r>
  </si>
  <si>
    <t>　 　 58</t>
  </si>
  <si>
    <t>昭 和 57 年 度</t>
  </si>
  <si>
    <t>徳山村</t>
  </si>
  <si>
    <t>-</t>
  </si>
  <si>
    <r>
      <t xml:space="preserve">     107．市町村別上水道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  簡易水道（公営）状況（続き）</t>
    </r>
  </si>
  <si>
    <t>巣南・神戸水道組合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</si>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</sst>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  <numFmt numFmtId="184" formatCode="#\ ##0;&quot;△ &quot;#\ ##0"/>
    <numFmt numFmtId="185" formatCode="####\ ###\ ###.00"/>
    <numFmt numFmtId="186" formatCode="##\ ##0.00;&quot;△ &quot;#.0\ ##0"/>
    <numFmt numFmtId="187" formatCode="###\ ##0.00;&quot;△ &quot;#.00\ ##0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horizontal="distributed" vertical="center"/>
    </xf>
    <xf numFmtId="178" fontId="4" fillId="0" borderId="1" xfId="0" applyNumberFormat="1" applyFont="1" applyFill="1" applyBorder="1" applyAlignment="1">
      <alignment horizontal="distributed" vertical="center"/>
    </xf>
    <xf numFmtId="179" fontId="4" fillId="0" borderId="1" xfId="0" applyNumberFormat="1" applyFont="1" applyFill="1" applyBorder="1" applyAlignment="1">
      <alignment horizontal="distributed" vertical="center"/>
    </xf>
    <xf numFmtId="181" fontId="4" fillId="0" borderId="2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81" fontId="7" fillId="0" borderId="3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 horizontal="distributed"/>
    </xf>
    <xf numFmtId="181" fontId="0" fillId="0" borderId="4" xfId="0" applyNumberFormat="1" applyFont="1" applyFill="1" applyBorder="1" applyAlignment="1">
      <alignment/>
    </xf>
    <xf numFmtId="178" fontId="4" fillId="0" borderId="5" xfId="0" applyNumberFormat="1" applyFont="1" applyFill="1" applyBorder="1" applyAlignment="1">
      <alignment/>
    </xf>
    <xf numFmtId="178" fontId="0" fillId="0" borderId="5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81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Alignment="1">
      <alignment horizontal="right"/>
    </xf>
    <xf numFmtId="179" fontId="0" fillId="0" borderId="5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184" fontId="7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176" fontId="7" fillId="0" borderId="3" xfId="0" applyNumberFormat="1" applyFont="1" applyFill="1" applyBorder="1" applyAlignment="1">
      <alignment horizontal="right"/>
    </xf>
    <xf numFmtId="176" fontId="9" fillId="0" borderId="3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distributed"/>
    </xf>
    <xf numFmtId="178" fontId="9" fillId="0" borderId="0" xfId="0" applyNumberFormat="1" applyFont="1" applyFill="1" applyAlignment="1">
      <alignment horizontal="distributed"/>
    </xf>
    <xf numFmtId="178" fontId="9" fillId="0" borderId="0" xfId="0" applyNumberFormat="1" applyFont="1" applyFill="1" applyAlignment="1">
      <alignment/>
    </xf>
    <xf numFmtId="179" fontId="4" fillId="0" borderId="3" xfId="0" applyNumberFormat="1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 wrapText="1"/>
    </xf>
    <xf numFmtId="176" fontId="4" fillId="0" borderId="7" xfId="0" applyNumberFormat="1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distributed" vertical="center"/>
    </xf>
    <xf numFmtId="179" fontId="4" fillId="0" borderId="7" xfId="0" applyNumberFormat="1" applyFont="1" applyFill="1" applyBorder="1" applyAlignment="1">
      <alignment horizontal="distributed" vertical="center"/>
    </xf>
    <xf numFmtId="179" fontId="4" fillId="0" borderId="8" xfId="0" applyNumberFormat="1" applyFont="1" applyFill="1" applyBorder="1" applyAlignment="1">
      <alignment horizontal="distributed" vertical="center"/>
    </xf>
    <xf numFmtId="181" fontId="4" fillId="0" borderId="3" xfId="0" applyNumberFormat="1" applyFont="1" applyFill="1" applyBorder="1" applyAlignment="1">
      <alignment horizontal="distributed" vertical="center" wrapText="1"/>
    </xf>
    <xf numFmtId="181" fontId="4" fillId="0" borderId="6" xfId="0" applyNumberFormat="1" applyFont="1" applyFill="1" applyBorder="1" applyAlignment="1">
      <alignment horizontal="distributed" vertical="center"/>
    </xf>
    <xf numFmtId="178" fontId="4" fillId="0" borderId="3" xfId="0" applyNumberFormat="1" applyFont="1" applyFill="1" applyBorder="1" applyAlignment="1">
      <alignment horizontal="distributed" vertical="center"/>
    </xf>
    <xf numFmtId="178" fontId="4" fillId="0" borderId="6" xfId="0" applyNumberFormat="1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  <xf numFmtId="178" fontId="4" fillId="0" borderId="9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horizontal="distributed" vertical="center"/>
    </xf>
    <xf numFmtId="178" fontId="11" fillId="0" borderId="0" xfId="0" applyNumberFormat="1" applyFont="1" applyFill="1" applyAlignment="1">
      <alignment horizontal="left"/>
    </xf>
    <xf numFmtId="178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="138" zoomScaleNormal="138" workbookViewId="0" topLeftCell="A1">
      <selection activeCell="V135" sqref="V135"/>
    </sheetView>
  </sheetViews>
  <sheetFormatPr defaultColWidth="9.00390625" defaultRowHeight="13.5"/>
  <cols>
    <col min="1" max="1" width="0.5" style="4" customWidth="1"/>
    <col min="2" max="2" width="1.75390625" style="4" customWidth="1"/>
    <col min="3" max="3" width="4.25390625" style="4" customWidth="1"/>
    <col min="4" max="4" width="4.00390625" style="4" customWidth="1"/>
    <col min="5" max="5" width="0.5" style="4" customWidth="1"/>
    <col min="6" max="6" width="7.625" style="7" customWidth="1"/>
    <col min="7" max="14" width="7.625" style="4" customWidth="1"/>
    <col min="15" max="15" width="7.625" style="9" customWidth="1"/>
    <col min="16" max="23" width="10.875" style="10" customWidth="1"/>
    <col min="24" max="16384" width="9.00390625" style="4" customWidth="1"/>
  </cols>
  <sheetData>
    <row r="1" ht="17.25">
      <c r="K1" s="8" t="s">
        <v>150</v>
      </c>
    </row>
    <row r="2" ht="14.25" thickBot="1">
      <c r="A2" s="11" t="s">
        <v>0</v>
      </c>
    </row>
    <row r="3" spans="1:23" ht="14.25" thickTop="1">
      <c r="A3" s="58" t="s">
        <v>1</v>
      </c>
      <c r="B3" s="58"/>
      <c r="C3" s="58"/>
      <c r="D3" s="58"/>
      <c r="E3" s="58"/>
      <c r="F3" s="48" t="s">
        <v>2</v>
      </c>
      <c r="G3" s="49"/>
      <c r="H3" s="49"/>
      <c r="I3" s="49"/>
      <c r="J3" s="49"/>
      <c r="K3" s="49"/>
      <c r="L3" s="49"/>
      <c r="M3" s="49"/>
      <c r="N3" s="49"/>
      <c r="O3" s="49"/>
      <c r="P3" s="50" t="s">
        <v>3</v>
      </c>
      <c r="Q3" s="51"/>
      <c r="R3" s="51"/>
      <c r="S3" s="51"/>
      <c r="T3" s="51"/>
      <c r="U3" s="51"/>
      <c r="V3" s="51"/>
      <c r="W3" s="51"/>
    </row>
    <row r="4" spans="1:23" ht="13.5">
      <c r="A4" s="59"/>
      <c r="B4" s="59"/>
      <c r="C4" s="59"/>
      <c r="D4" s="59"/>
      <c r="E4" s="59"/>
      <c r="F4" s="52" t="s">
        <v>140</v>
      </c>
      <c r="G4" s="54" t="s">
        <v>4</v>
      </c>
      <c r="H4" s="54" t="s">
        <v>5</v>
      </c>
      <c r="I4" s="54" t="s">
        <v>6</v>
      </c>
      <c r="J4" s="54" t="s">
        <v>7</v>
      </c>
      <c r="K4" s="12"/>
      <c r="L4" s="54" t="s">
        <v>8</v>
      </c>
      <c r="M4" s="12"/>
      <c r="N4" s="54" t="s">
        <v>9</v>
      </c>
      <c r="O4" s="56" t="s">
        <v>10</v>
      </c>
      <c r="P4" s="47" t="s">
        <v>141</v>
      </c>
      <c r="Q4" s="45" t="s">
        <v>4</v>
      </c>
      <c r="R4" s="47" t="s">
        <v>139</v>
      </c>
      <c r="S4" s="47" t="s">
        <v>142</v>
      </c>
      <c r="T4" s="45" t="s">
        <v>8</v>
      </c>
      <c r="U4" s="13"/>
      <c r="V4" s="45" t="s">
        <v>9</v>
      </c>
      <c r="W4" s="45" t="s">
        <v>11</v>
      </c>
    </row>
    <row r="5" spans="1:23" ht="13.5">
      <c r="A5" s="60"/>
      <c r="B5" s="60"/>
      <c r="C5" s="60"/>
      <c r="D5" s="60"/>
      <c r="E5" s="60"/>
      <c r="F5" s="53"/>
      <c r="G5" s="55"/>
      <c r="H5" s="55"/>
      <c r="I5" s="55"/>
      <c r="J5" s="55"/>
      <c r="K5" s="14" t="s">
        <v>12</v>
      </c>
      <c r="L5" s="55"/>
      <c r="M5" s="14" t="s">
        <v>13</v>
      </c>
      <c r="N5" s="55"/>
      <c r="O5" s="57"/>
      <c r="P5" s="46"/>
      <c r="Q5" s="46"/>
      <c r="R5" s="46"/>
      <c r="S5" s="46"/>
      <c r="T5" s="46"/>
      <c r="U5" s="15" t="s">
        <v>14</v>
      </c>
      <c r="V5" s="46"/>
      <c r="W5" s="46"/>
    </row>
    <row r="6" spans="1:23" ht="13.5">
      <c r="A6" s="1"/>
      <c r="B6" s="1"/>
      <c r="C6" s="1"/>
      <c r="D6" s="1"/>
      <c r="E6" s="1"/>
      <c r="F6" s="16" t="s">
        <v>15</v>
      </c>
      <c r="G6" s="17" t="s">
        <v>137</v>
      </c>
      <c r="H6" s="17" t="s">
        <v>16</v>
      </c>
      <c r="I6" s="17" t="s">
        <v>137</v>
      </c>
      <c r="J6" s="17" t="s">
        <v>137</v>
      </c>
      <c r="K6" s="17" t="s">
        <v>137</v>
      </c>
      <c r="L6" s="17" t="s">
        <v>17</v>
      </c>
      <c r="M6" s="17" t="s">
        <v>17</v>
      </c>
      <c r="N6" s="17" t="s">
        <v>17</v>
      </c>
      <c r="O6" s="18" t="s">
        <v>17</v>
      </c>
      <c r="P6" s="19" t="s">
        <v>18</v>
      </c>
      <c r="Q6" s="19" t="s">
        <v>137</v>
      </c>
      <c r="R6" s="19" t="s">
        <v>138</v>
      </c>
      <c r="S6" s="19" t="s">
        <v>138</v>
      </c>
      <c r="T6" s="19" t="s">
        <v>17</v>
      </c>
      <c r="U6" s="19" t="s">
        <v>17</v>
      </c>
      <c r="V6" s="19" t="s">
        <v>17</v>
      </c>
      <c r="W6" s="19" t="s">
        <v>17</v>
      </c>
    </row>
    <row r="7" spans="1:23" s="6" customFormat="1" ht="9.75" customHeight="1">
      <c r="A7" s="5"/>
      <c r="B7" s="64" t="s">
        <v>152</v>
      </c>
      <c r="C7" s="64"/>
      <c r="D7" s="64"/>
      <c r="E7" s="5"/>
      <c r="F7" s="40">
        <v>6830</v>
      </c>
      <c r="G7" s="3">
        <v>826929</v>
      </c>
      <c r="H7" s="3">
        <v>367686</v>
      </c>
      <c r="I7" s="3">
        <v>438737</v>
      </c>
      <c r="J7" s="3">
        <v>326500</v>
      </c>
      <c r="K7" s="3">
        <v>246257</v>
      </c>
      <c r="L7" s="3">
        <v>15110955</v>
      </c>
      <c r="M7" s="3">
        <v>12604311</v>
      </c>
      <c r="N7" s="3">
        <v>13830204</v>
      </c>
      <c r="O7" s="3">
        <v>1280751</v>
      </c>
      <c r="P7" s="3">
        <v>2915404</v>
      </c>
      <c r="Q7" s="3">
        <v>152571</v>
      </c>
      <c r="R7" s="3">
        <v>36199753</v>
      </c>
      <c r="S7" s="3">
        <v>27572558</v>
      </c>
      <c r="T7" s="3">
        <v>2142367</v>
      </c>
      <c r="U7" s="3">
        <v>1696448</v>
      </c>
      <c r="V7" s="3">
        <v>1756415</v>
      </c>
      <c r="W7" s="3">
        <v>352537</v>
      </c>
    </row>
    <row r="8" spans="1:23" s="6" customFormat="1" ht="9.75" customHeight="1">
      <c r="A8" s="5"/>
      <c r="B8" s="64" t="s">
        <v>151</v>
      </c>
      <c r="C8" s="64"/>
      <c r="D8" s="64"/>
      <c r="E8" s="5"/>
      <c r="F8" s="40">
        <v>7079</v>
      </c>
      <c r="G8" s="3">
        <v>831009</v>
      </c>
      <c r="H8" s="3">
        <v>375310</v>
      </c>
      <c r="I8" s="3">
        <v>460086</v>
      </c>
      <c r="J8" s="3">
        <v>348070</v>
      </c>
      <c r="K8" s="3">
        <v>263211</v>
      </c>
      <c r="L8" s="3">
        <v>16686895</v>
      </c>
      <c r="M8" s="3">
        <v>14289579</v>
      </c>
      <c r="N8" s="3">
        <v>15184240</v>
      </c>
      <c r="O8" s="3">
        <v>1502655</v>
      </c>
      <c r="P8" s="3">
        <v>2957406</v>
      </c>
      <c r="Q8" s="3">
        <v>154914</v>
      </c>
      <c r="R8" s="3">
        <v>39520390</v>
      </c>
      <c r="S8" s="3">
        <v>29903414</v>
      </c>
      <c r="T8" s="3">
        <v>2404729</v>
      </c>
      <c r="U8" s="3">
        <v>1930063</v>
      </c>
      <c r="V8" s="3">
        <v>1930088</v>
      </c>
      <c r="W8" s="3">
        <v>511332</v>
      </c>
    </row>
    <row r="9" spans="1:23" s="6" customFormat="1" ht="9.75" customHeight="1">
      <c r="A9" s="5"/>
      <c r="B9" s="64" t="s">
        <v>146</v>
      </c>
      <c r="C9" s="64"/>
      <c r="D9" s="64"/>
      <c r="E9" s="5"/>
      <c r="F9" s="40">
        <v>7220.7</v>
      </c>
      <c r="G9" s="3">
        <v>837057</v>
      </c>
      <c r="H9" s="3">
        <v>382870</v>
      </c>
      <c r="I9" s="3">
        <v>470388</v>
      </c>
      <c r="J9" s="3">
        <v>364217</v>
      </c>
      <c r="K9" s="3">
        <v>276356</v>
      </c>
      <c r="L9" s="3">
        <v>17694675</v>
      </c>
      <c r="M9" s="3">
        <v>15377502</v>
      </c>
      <c r="N9" s="3">
        <v>16053226</v>
      </c>
      <c r="O9" s="3">
        <v>1641449</v>
      </c>
      <c r="P9" s="3">
        <v>3052237</v>
      </c>
      <c r="Q9" s="3">
        <v>165162</v>
      </c>
      <c r="R9" s="3">
        <v>40749760</v>
      </c>
      <c r="S9" s="3">
        <v>32289898</v>
      </c>
      <c r="T9" s="3">
        <v>2612095</v>
      </c>
      <c r="U9" s="3">
        <v>2063643</v>
      </c>
      <c r="V9" s="3">
        <v>2124046</v>
      </c>
      <c r="W9" s="3">
        <v>542828</v>
      </c>
    </row>
    <row r="10" spans="1:23" s="6" customFormat="1" ht="9.75" customHeight="1">
      <c r="A10" s="5"/>
      <c r="B10" s="64" t="s">
        <v>144</v>
      </c>
      <c r="C10" s="64"/>
      <c r="D10" s="64"/>
      <c r="E10" s="5"/>
      <c r="F10" s="40">
        <v>7408.83</v>
      </c>
      <c r="G10" s="3">
        <v>851055</v>
      </c>
      <c r="H10" s="3">
        <v>388663</v>
      </c>
      <c r="I10" s="3">
        <v>476779</v>
      </c>
      <c r="J10" s="3">
        <v>369708</v>
      </c>
      <c r="K10" s="3">
        <v>283411</v>
      </c>
      <c r="L10" s="3">
        <v>18626876</v>
      </c>
      <c r="M10" s="3">
        <v>15776088</v>
      </c>
      <c r="N10" s="3">
        <v>16898906</v>
      </c>
      <c r="O10" s="3">
        <v>1727970</v>
      </c>
      <c r="P10" s="3">
        <v>3186081</v>
      </c>
      <c r="Q10" s="3">
        <v>168913</v>
      </c>
      <c r="R10" s="3">
        <v>42225106</v>
      </c>
      <c r="S10" s="3">
        <v>32289898</v>
      </c>
      <c r="T10" s="3">
        <v>2801842</v>
      </c>
      <c r="U10" s="3">
        <v>2198673</v>
      </c>
      <c r="V10" s="3">
        <v>2285904</v>
      </c>
      <c r="W10" s="3">
        <v>539076</v>
      </c>
    </row>
    <row r="11" spans="1:23" s="22" customFormat="1" ht="9.75" customHeight="1">
      <c r="A11" s="21"/>
      <c r="B11" s="63" t="s">
        <v>145</v>
      </c>
      <c r="C11" s="63"/>
      <c r="D11" s="63"/>
      <c r="E11" s="21"/>
      <c r="F11" s="41">
        <v>7581.38</v>
      </c>
      <c r="G11" s="37">
        <v>852551</v>
      </c>
      <c r="H11" s="37">
        <v>392932</v>
      </c>
      <c r="I11" s="37">
        <v>482990</v>
      </c>
      <c r="J11" s="37">
        <v>378528</v>
      </c>
      <c r="K11" s="37">
        <v>288851</v>
      </c>
      <c r="L11" s="37">
        <v>19140754</v>
      </c>
      <c r="M11" s="37">
        <v>16160105</v>
      </c>
      <c r="N11" s="37">
        <v>17397734</v>
      </c>
      <c r="O11" s="37">
        <v>1743020</v>
      </c>
      <c r="P11" s="37">
        <v>3318279</v>
      </c>
      <c r="Q11" s="37">
        <v>173851</v>
      </c>
      <c r="R11" s="37">
        <v>43063409</v>
      </c>
      <c r="S11" s="37">
        <v>33193893</v>
      </c>
      <c r="T11" s="37">
        <v>3041848</v>
      </c>
      <c r="U11" s="37">
        <v>2421964</v>
      </c>
      <c r="V11" s="37">
        <v>2414629</v>
      </c>
      <c r="W11" s="37">
        <v>931145</v>
      </c>
    </row>
    <row r="12" spans="1:23" s="6" customFormat="1" ht="9" customHeight="1">
      <c r="A12" s="5"/>
      <c r="B12" s="5"/>
      <c r="C12" s="5"/>
      <c r="D12" s="5"/>
      <c r="E12" s="5"/>
      <c r="F12" s="4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22" customFormat="1" ht="9.75" customHeight="1">
      <c r="A13" s="21"/>
      <c r="B13" s="43" t="s">
        <v>19</v>
      </c>
      <c r="C13" s="43"/>
      <c r="D13" s="43"/>
      <c r="E13" s="21"/>
      <c r="F13" s="41">
        <v>5182</v>
      </c>
      <c r="G13" s="37">
        <v>626457</v>
      </c>
      <c r="H13" s="37">
        <v>292657</v>
      </c>
      <c r="I13" s="37">
        <v>355066</v>
      </c>
      <c r="J13" s="37">
        <v>279932</v>
      </c>
      <c r="K13" s="37">
        <v>207296</v>
      </c>
      <c r="L13" s="37">
        <v>14673415</v>
      </c>
      <c r="M13" s="37">
        <v>12493838</v>
      </c>
      <c r="N13" s="37">
        <v>13580699</v>
      </c>
      <c r="O13" s="37">
        <v>1092716</v>
      </c>
      <c r="P13" s="37">
        <v>1025490</v>
      </c>
      <c r="Q13" s="37">
        <v>77846</v>
      </c>
      <c r="R13" s="37">
        <v>19063243</v>
      </c>
      <c r="S13" s="37">
        <v>15348339</v>
      </c>
      <c r="T13" s="37">
        <v>1056983</v>
      </c>
      <c r="U13" s="37">
        <v>946646</v>
      </c>
      <c r="V13" s="37">
        <v>841532</v>
      </c>
      <c r="W13" s="37">
        <v>540558</v>
      </c>
    </row>
    <row r="14" spans="1:23" s="6" customFormat="1" ht="9" customHeight="1">
      <c r="A14" s="5"/>
      <c r="B14" s="2"/>
      <c r="C14" s="2"/>
      <c r="D14" s="2"/>
      <c r="E14" s="5"/>
      <c r="F14" s="4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22" customFormat="1" ht="9.75" customHeight="1">
      <c r="A15" s="21"/>
      <c r="B15" s="43" t="s">
        <v>20</v>
      </c>
      <c r="C15" s="43"/>
      <c r="D15" s="43"/>
      <c r="E15" s="21"/>
      <c r="F15" s="41">
        <v>2399</v>
      </c>
      <c r="G15" s="37">
        <v>226094</v>
      </c>
      <c r="H15" s="37">
        <v>100275</v>
      </c>
      <c r="I15" s="37">
        <v>127924</v>
      </c>
      <c r="J15" s="37">
        <v>98596</v>
      </c>
      <c r="K15" s="37">
        <v>81555</v>
      </c>
      <c r="L15" s="37">
        <v>4467339</v>
      </c>
      <c r="M15" s="37">
        <v>3666267</v>
      </c>
      <c r="N15" s="37">
        <v>3817035</v>
      </c>
      <c r="O15" s="37">
        <v>650304</v>
      </c>
      <c r="P15" s="37">
        <v>2292789</v>
      </c>
      <c r="Q15" s="37">
        <v>96005</v>
      </c>
      <c r="R15" s="37">
        <v>24000166</v>
      </c>
      <c r="S15" s="37">
        <v>17845554</v>
      </c>
      <c r="T15" s="37">
        <v>1984865</v>
      </c>
      <c r="U15" s="37">
        <v>1475318</v>
      </c>
      <c r="V15" s="37">
        <v>1573097</v>
      </c>
      <c r="W15" s="37">
        <v>390587</v>
      </c>
    </row>
    <row r="16" spans="1:23" s="6" customFormat="1" ht="9" customHeight="1">
      <c r="A16" s="5"/>
      <c r="B16" s="2"/>
      <c r="C16" s="42"/>
      <c r="D16" s="42"/>
      <c r="E16" s="5"/>
      <c r="F16" s="4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6" customFormat="1" ht="9.75" customHeight="1">
      <c r="A17" s="5"/>
      <c r="B17" s="2"/>
      <c r="C17" s="42" t="s">
        <v>21</v>
      </c>
      <c r="D17" s="42"/>
      <c r="E17" s="5"/>
      <c r="F17" s="40">
        <v>829</v>
      </c>
      <c r="G17" s="3">
        <v>164400</v>
      </c>
      <c r="H17" s="3">
        <v>69744</v>
      </c>
      <c r="I17" s="3">
        <v>88027</v>
      </c>
      <c r="J17" s="3">
        <v>63380</v>
      </c>
      <c r="K17" s="3">
        <v>43812</v>
      </c>
      <c r="L17" s="3">
        <v>2344269</v>
      </c>
      <c r="M17" s="3">
        <v>2146895</v>
      </c>
      <c r="N17" s="3">
        <v>2230295</v>
      </c>
      <c r="O17" s="38">
        <v>113974</v>
      </c>
      <c r="P17" s="3">
        <v>797608</v>
      </c>
      <c r="Q17" s="3">
        <v>60300</v>
      </c>
      <c r="R17" s="3">
        <v>15816227</v>
      </c>
      <c r="S17" s="3">
        <v>12673542</v>
      </c>
      <c r="T17" s="3">
        <v>815293</v>
      </c>
      <c r="U17" s="3">
        <v>771171</v>
      </c>
      <c r="V17" s="3">
        <v>630992</v>
      </c>
      <c r="W17" s="3">
        <v>468268</v>
      </c>
    </row>
    <row r="18" spans="1:23" s="6" customFormat="1" ht="9.75" customHeight="1">
      <c r="A18" s="5"/>
      <c r="B18" s="2"/>
      <c r="C18" s="42" t="s">
        <v>23</v>
      </c>
      <c r="D18" s="42"/>
      <c r="E18" s="5"/>
      <c r="F18" s="40">
        <v>475</v>
      </c>
      <c r="G18" s="3">
        <v>68112</v>
      </c>
      <c r="H18" s="3">
        <v>35606</v>
      </c>
      <c r="I18" s="3">
        <v>50148</v>
      </c>
      <c r="J18" s="3">
        <v>32339</v>
      </c>
      <c r="K18" s="3">
        <v>26009</v>
      </c>
      <c r="L18" s="3">
        <v>973760</v>
      </c>
      <c r="M18" s="3">
        <v>877347</v>
      </c>
      <c r="N18" s="3">
        <v>848658</v>
      </c>
      <c r="O18" s="38">
        <v>125102</v>
      </c>
      <c r="P18" s="3">
        <v>7102</v>
      </c>
      <c r="Q18" s="3">
        <v>1066</v>
      </c>
      <c r="R18" s="3">
        <v>136580</v>
      </c>
      <c r="S18" s="3">
        <v>102860</v>
      </c>
      <c r="T18" s="3">
        <v>4657</v>
      </c>
      <c r="U18" s="3">
        <v>4029</v>
      </c>
      <c r="V18" s="3">
        <v>3214</v>
      </c>
      <c r="W18" s="3">
        <v>831</v>
      </c>
    </row>
    <row r="19" spans="1:23" s="6" customFormat="1" ht="9.75" customHeight="1">
      <c r="A19" s="5"/>
      <c r="B19" s="2"/>
      <c r="C19" s="42" t="s">
        <v>24</v>
      </c>
      <c r="D19" s="42"/>
      <c r="E19" s="5"/>
      <c r="F19" s="40">
        <v>383</v>
      </c>
      <c r="G19" s="3">
        <v>34200</v>
      </c>
      <c r="H19" s="3">
        <v>19588</v>
      </c>
      <c r="I19" s="3">
        <v>22243</v>
      </c>
      <c r="J19" s="3">
        <v>19869</v>
      </c>
      <c r="K19" s="3">
        <v>14865</v>
      </c>
      <c r="L19" s="3">
        <v>821203</v>
      </c>
      <c r="M19" s="3">
        <v>804592</v>
      </c>
      <c r="N19" s="3">
        <v>853525</v>
      </c>
      <c r="O19" s="38">
        <v>-32322</v>
      </c>
      <c r="P19" s="3" t="s">
        <v>147</v>
      </c>
      <c r="Q19" s="3" t="s">
        <v>147</v>
      </c>
      <c r="R19" s="3" t="s">
        <v>147</v>
      </c>
      <c r="S19" s="3" t="s">
        <v>147</v>
      </c>
      <c r="T19" s="3" t="s">
        <v>147</v>
      </c>
      <c r="U19" s="3" t="s">
        <v>147</v>
      </c>
      <c r="V19" s="3" t="s">
        <v>147</v>
      </c>
      <c r="W19" s="3" t="s">
        <v>147</v>
      </c>
    </row>
    <row r="20" spans="1:23" s="6" customFormat="1" ht="9.75" customHeight="1">
      <c r="A20" s="5"/>
      <c r="B20" s="2"/>
      <c r="C20" s="42" t="s">
        <v>25</v>
      </c>
      <c r="D20" s="42"/>
      <c r="E20" s="5"/>
      <c r="F20" s="40">
        <v>474</v>
      </c>
      <c r="G20" s="3">
        <v>43680</v>
      </c>
      <c r="H20" s="3">
        <v>24879</v>
      </c>
      <c r="I20" s="3">
        <v>25854</v>
      </c>
      <c r="J20" s="3">
        <v>22960</v>
      </c>
      <c r="K20" s="3">
        <v>17002</v>
      </c>
      <c r="L20" s="3">
        <v>2690646</v>
      </c>
      <c r="M20" s="3">
        <v>1830194</v>
      </c>
      <c r="N20" s="3">
        <v>2551003</v>
      </c>
      <c r="O20" s="38">
        <v>139643</v>
      </c>
      <c r="P20" s="3" t="s">
        <v>147</v>
      </c>
      <c r="Q20" s="3" t="s">
        <v>147</v>
      </c>
      <c r="R20" s="3" t="s">
        <v>147</v>
      </c>
      <c r="S20" s="3" t="s">
        <v>147</v>
      </c>
      <c r="T20" s="3" t="s">
        <v>147</v>
      </c>
      <c r="U20" s="3" t="s">
        <v>147</v>
      </c>
      <c r="V20" s="3" t="s">
        <v>147</v>
      </c>
      <c r="W20" s="3" t="s">
        <v>147</v>
      </c>
    </row>
    <row r="21" spans="1:23" s="6" customFormat="1" ht="9.75" customHeight="1">
      <c r="A21" s="5"/>
      <c r="B21" s="2"/>
      <c r="C21" s="42" t="s">
        <v>26</v>
      </c>
      <c r="D21" s="42"/>
      <c r="E21" s="5"/>
      <c r="F21" s="40">
        <v>374</v>
      </c>
      <c r="G21" s="3">
        <v>40000</v>
      </c>
      <c r="H21" s="3">
        <v>17435</v>
      </c>
      <c r="I21" s="3">
        <v>24504</v>
      </c>
      <c r="J21" s="3">
        <v>18632</v>
      </c>
      <c r="K21" s="3">
        <v>14600</v>
      </c>
      <c r="L21" s="3">
        <v>680398</v>
      </c>
      <c r="M21" s="3">
        <v>612218</v>
      </c>
      <c r="N21" s="3">
        <v>559709</v>
      </c>
      <c r="O21" s="38">
        <v>120689</v>
      </c>
      <c r="P21" s="3">
        <v>31505</v>
      </c>
      <c r="Q21" s="3">
        <v>1253</v>
      </c>
      <c r="R21" s="3">
        <v>387151</v>
      </c>
      <c r="S21" s="3">
        <v>321335</v>
      </c>
      <c r="T21" s="3">
        <v>18327</v>
      </c>
      <c r="U21" s="3">
        <v>17573</v>
      </c>
      <c r="V21" s="3">
        <v>11963</v>
      </c>
      <c r="W21" s="3">
        <v>1422</v>
      </c>
    </row>
    <row r="22" spans="1:23" s="6" customFormat="1" ht="9.75" customHeight="1">
      <c r="A22" s="5"/>
      <c r="B22" s="2"/>
      <c r="C22" s="42" t="s">
        <v>27</v>
      </c>
      <c r="D22" s="42"/>
      <c r="E22" s="5"/>
      <c r="F22" s="40">
        <v>353</v>
      </c>
      <c r="G22" s="3">
        <v>30000</v>
      </c>
      <c r="H22" s="3">
        <v>13316</v>
      </c>
      <c r="I22" s="3">
        <v>13339</v>
      </c>
      <c r="J22" s="3">
        <v>10977</v>
      </c>
      <c r="K22" s="3">
        <v>6696</v>
      </c>
      <c r="L22" s="3">
        <v>867467</v>
      </c>
      <c r="M22" s="3">
        <v>735796</v>
      </c>
      <c r="N22" s="3">
        <v>754586</v>
      </c>
      <c r="O22" s="38">
        <v>112881</v>
      </c>
      <c r="P22" s="3">
        <v>45842</v>
      </c>
      <c r="Q22" s="3">
        <v>860</v>
      </c>
      <c r="R22" s="3">
        <v>148683</v>
      </c>
      <c r="S22" s="3">
        <v>126063</v>
      </c>
      <c r="T22" s="3">
        <v>14431</v>
      </c>
      <c r="U22" s="3">
        <v>13372</v>
      </c>
      <c r="V22" s="3">
        <v>12871</v>
      </c>
      <c r="W22" s="3">
        <v>5841</v>
      </c>
    </row>
    <row r="23" spans="1:23" s="6" customFormat="1" ht="9.75" customHeight="1">
      <c r="A23" s="5"/>
      <c r="B23" s="2"/>
      <c r="C23" s="42" t="s">
        <v>28</v>
      </c>
      <c r="D23" s="42"/>
      <c r="E23" s="5"/>
      <c r="F23" s="40">
        <v>69</v>
      </c>
      <c r="G23" s="3">
        <v>9590</v>
      </c>
      <c r="H23" s="3">
        <v>5039</v>
      </c>
      <c r="I23" s="3">
        <v>8309</v>
      </c>
      <c r="J23" s="3">
        <v>5841</v>
      </c>
      <c r="K23" s="3">
        <v>4480</v>
      </c>
      <c r="L23" s="3">
        <v>169500</v>
      </c>
      <c r="M23" s="3">
        <v>161302</v>
      </c>
      <c r="N23" s="3">
        <v>143627</v>
      </c>
      <c r="O23" s="38">
        <v>25873</v>
      </c>
      <c r="P23" s="3">
        <v>46446</v>
      </c>
      <c r="Q23" s="3">
        <v>2060</v>
      </c>
      <c r="R23" s="3">
        <v>447497</v>
      </c>
      <c r="S23" s="3">
        <v>365133</v>
      </c>
      <c r="T23" s="3">
        <v>54680</v>
      </c>
      <c r="U23" s="3">
        <v>16705</v>
      </c>
      <c r="V23" s="3">
        <v>45642</v>
      </c>
      <c r="W23" s="3">
        <v>3403</v>
      </c>
    </row>
    <row r="24" spans="1:23" s="6" customFormat="1" ht="9.75" customHeight="1">
      <c r="A24" s="5"/>
      <c r="B24" s="2"/>
      <c r="C24" s="42" t="s">
        <v>29</v>
      </c>
      <c r="D24" s="42"/>
      <c r="E24" s="5"/>
      <c r="F24" s="40">
        <v>120</v>
      </c>
      <c r="G24" s="3">
        <v>22500</v>
      </c>
      <c r="H24" s="3">
        <v>7149</v>
      </c>
      <c r="I24" s="3">
        <v>7541</v>
      </c>
      <c r="J24" s="3">
        <v>6755</v>
      </c>
      <c r="K24" s="3">
        <v>4952</v>
      </c>
      <c r="L24" s="3">
        <v>730998</v>
      </c>
      <c r="M24" s="3">
        <v>605433</v>
      </c>
      <c r="N24" s="3">
        <v>687717</v>
      </c>
      <c r="O24" s="38">
        <v>43281</v>
      </c>
      <c r="P24" s="3">
        <v>37751</v>
      </c>
      <c r="Q24" s="3">
        <v>2933</v>
      </c>
      <c r="R24" s="3">
        <v>611673</v>
      </c>
      <c r="S24" s="3">
        <v>513347</v>
      </c>
      <c r="T24" s="3">
        <v>107761</v>
      </c>
      <c r="U24" s="3">
        <v>90985</v>
      </c>
      <c r="V24" s="3">
        <v>97579</v>
      </c>
      <c r="W24" s="3">
        <v>44213</v>
      </c>
    </row>
    <row r="25" spans="1:23" s="6" customFormat="1" ht="9.75" customHeight="1">
      <c r="A25" s="5"/>
      <c r="B25" s="2"/>
      <c r="C25" s="42" t="s">
        <v>30</v>
      </c>
      <c r="D25" s="42"/>
      <c r="E25" s="5"/>
      <c r="F25" s="40">
        <v>331</v>
      </c>
      <c r="G25" s="3">
        <v>25200</v>
      </c>
      <c r="H25" s="3">
        <v>10741</v>
      </c>
      <c r="I25" s="3">
        <v>12859</v>
      </c>
      <c r="J25" s="3">
        <v>10358</v>
      </c>
      <c r="K25" s="3">
        <v>8840</v>
      </c>
      <c r="L25" s="3">
        <v>350637</v>
      </c>
      <c r="M25" s="3">
        <v>317014</v>
      </c>
      <c r="N25" s="3">
        <v>275293</v>
      </c>
      <c r="O25" s="38">
        <v>75344</v>
      </c>
      <c r="P25" s="3">
        <v>41969</v>
      </c>
      <c r="Q25" s="3">
        <v>8913</v>
      </c>
      <c r="R25" s="3">
        <v>1403182</v>
      </c>
      <c r="S25" s="3">
        <v>1150193</v>
      </c>
      <c r="T25" s="3">
        <v>29530</v>
      </c>
      <c r="U25" s="3">
        <v>21928</v>
      </c>
      <c r="V25" s="3">
        <v>28639</v>
      </c>
      <c r="W25" s="3">
        <v>14484</v>
      </c>
    </row>
    <row r="26" spans="1:23" s="6" customFormat="1" ht="9.75" customHeight="1">
      <c r="A26" s="5"/>
      <c r="B26" s="2"/>
      <c r="C26" s="42" t="s">
        <v>31</v>
      </c>
      <c r="D26" s="42"/>
      <c r="E26" s="5"/>
      <c r="F26" s="40">
        <v>151</v>
      </c>
      <c r="G26" s="3">
        <v>16095</v>
      </c>
      <c r="H26" s="3">
        <v>6764</v>
      </c>
      <c r="I26" s="3">
        <v>8757</v>
      </c>
      <c r="J26" s="3">
        <v>7428</v>
      </c>
      <c r="K26" s="3">
        <v>4383</v>
      </c>
      <c r="L26" s="3">
        <v>558544</v>
      </c>
      <c r="M26" s="3">
        <v>514247</v>
      </c>
      <c r="N26" s="3">
        <v>561521</v>
      </c>
      <c r="O26" s="38">
        <v>-2977</v>
      </c>
      <c r="P26" s="3">
        <v>8007</v>
      </c>
      <c r="Q26" s="3">
        <v>173</v>
      </c>
      <c r="R26" s="3">
        <v>20939</v>
      </c>
      <c r="S26" s="3">
        <v>47803</v>
      </c>
      <c r="T26" s="3">
        <v>628</v>
      </c>
      <c r="U26" s="3">
        <v>134</v>
      </c>
      <c r="V26" s="3">
        <v>505</v>
      </c>
      <c r="W26" s="3">
        <v>351</v>
      </c>
    </row>
    <row r="27" spans="1:23" s="6" customFormat="1" ht="9.75" customHeight="1">
      <c r="A27" s="5"/>
      <c r="B27" s="2"/>
      <c r="C27" s="42" t="s">
        <v>32</v>
      </c>
      <c r="D27" s="42"/>
      <c r="E27" s="5"/>
      <c r="F27" s="40">
        <v>298</v>
      </c>
      <c r="G27" s="3">
        <v>22980</v>
      </c>
      <c r="H27" s="3">
        <v>10324</v>
      </c>
      <c r="I27" s="3">
        <v>10623</v>
      </c>
      <c r="J27" s="3">
        <v>9867</v>
      </c>
      <c r="K27" s="3">
        <v>6407</v>
      </c>
      <c r="L27" s="3">
        <v>793169</v>
      </c>
      <c r="M27" s="3">
        <v>692621</v>
      </c>
      <c r="N27" s="3">
        <v>682596</v>
      </c>
      <c r="O27" s="38">
        <v>110573</v>
      </c>
      <c r="P27" s="3" t="s">
        <v>147</v>
      </c>
      <c r="Q27" s="3" t="s">
        <v>147</v>
      </c>
      <c r="R27" s="3" t="s">
        <v>147</v>
      </c>
      <c r="S27" s="3" t="s">
        <v>147</v>
      </c>
      <c r="T27" s="3" t="s">
        <v>147</v>
      </c>
      <c r="U27" s="3" t="s">
        <v>147</v>
      </c>
      <c r="V27" s="3" t="s">
        <v>147</v>
      </c>
      <c r="W27" s="3" t="s">
        <v>147</v>
      </c>
    </row>
    <row r="28" spans="1:23" s="6" customFormat="1" ht="9.75" customHeight="1">
      <c r="A28" s="5"/>
      <c r="B28" s="2"/>
      <c r="C28" s="42" t="s">
        <v>33</v>
      </c>
      <c r="D28" s="42"/>
      <c r="E28" s="5"/>
      <c r="F28" s="40">
        <v>286</v>
      </c>
      <c r="G28" s="3">
        <v>32800</v>
      </c>
      <c r="H28" s="3">
        <v>16450</v>
      </c>
      <c r="I28" s="3">
        <v>14836</v>
      </c>
      <c r="J28" s="3">
        <v>13320</v>
      </c>
      <c r="K28" s="3">
        <v>9700</v>
      </c>
      <c r="L28" s="3">
        <v>1413293</v>
      </c>
      <c r="M28" s="3">
        <v>1239502</v>
      </c>
      <c r="N28" s="3">
        <v>1260970</v>
      </c>
      <c r="O28" s="38">
        <v>152323</v>
      </c>
      <c r="P28" s="3">
        <v>9259</v>
      </c>
      <c r="Q28" s="3">
        <v>288</v>
      </c>
      <c r="R28" s="3">
        <v>91311</v>
      </c>
      <c r="S28" s="3">
        <v>78063</v>
      </c>
      <c r="T28" s="3">
        <v>11676</v>
      </c>
      <c r="U28" s="3">
        <v>10749</v>
      </c>
      <c r="V28" s="3">
        <v>10127</v>
      </c>
      <c r="W28" s="3">
        <v>1745</v>
      </c>
    </row>
    <row r="29" spans="1:23" s="6" customFormat="1" ht="9.75" customHeight="1">
      <c r="A29" s="5"/>
      <c r="B29" s="2"/>
      <c r="C29" s="42" t="s">
        <v>34</v>
      </c>
      <c r="D29" s="42"/>
      <c r="E29" s="5"/>
      <c r="F29" s="40">
        <v>526</v>
      </c>
      <c r="G29" s="3">
        <v>86900</v>
      </c>
      <c r="H29" s="3">
        <v>36745</v>
      </c>
      <c r="I29" s="3">
        <v>46193</v>
      </c>
      <c r="J29" s="3">
        <v>38084</v>
      </c>
      <c r="K29" s="3">
        <v>31492</v>
      </c>
      <c r="L29" s="3">
        <v>1529610</v>
      </c>
      <c r="M29" s="3">
        <v>1276149</v>
      </c>
      <c r="N29" s="3">
        <v>1507397</v>
      </c>
      <c r="O29" s="38">
        <v>22213</v>
      </c>
      <c r="P29" s="3" t="s">
        <v>147</v>
      </c>
      <c r="Q29" s="3" t="s">
        <v>147</v>
      </c>
      <c r="R29" s="3" t="s">
        <v>147</v>
      </c>
      <c r="S29" s="3" t="s">
        <v>147</v>
      </c>
      <c r="T29" s="3" t="s">
        <v>147</v>
      </c>
      <c r="U29" s="3" t="s">
        <v>147</v>
      </c>
      <c r="V29" s="3" t="s">
        <v>147</v>
      </c>
      <c r="W29" s="3" t="s">
        <v>147</v>
      </c>
    </row>
    <row r="30" spans="1:23" s="6" customFormat="1" ht="9.75" customHeight="1">
      <c r="A30" s="5"/>
      <c r="B30" s="2"/>
      <c r="C30" s="42" t="s">
        <v>35</v>
      </c>
      <c r="D30" s="42"/>
      <c r="E30" s="5"/>
      <c r="F30" s="40">
        <v>512</v>
      </c>
      <c r="G30" s="3">
        <v>30000</v>
      </c>
      <c r="H30" s="3">
        <v>18877</v>
      </c>
      <c r="I30" s="3">
        <v>21833</v>
      </c>
      <c r="J30" s="3">
        <v>20122</v>
      </c>
      <c r="K30" s="3">
        <v>14058</v>
      </c>
      <c r="L30" s="3">
        <v>749921</v>
      </c>
      <c r="M30" s="3">
        <v>680528</v>
      </c>
      <c r="N30" s="3">
        <v>663802</v>
      </c>
      <c r="O30" s="38">
        <v>86119</v>
      </c>
      <c r="P30" s="3" t="s">
        <v>147</v>
      </c>
      <c r="Q30" s="3" t="s">
        <v>147</v>
      </c>
      <c r="R30" s="3" t="s">
        <v>147</v>
      </c>
      <c r="S30" s="3" t="s">
        <v>147</v>
      </c>
      <c r="T30" s="3" t="s">
        <v>147</v>
      </c>
      <c r="U30" s="3" t="s">
        <v>147</v>
      </c>
      <c r="V30" s="3" t="s">
        <v>147</v>
      </c>
      <c r="W30" s="3" t="s">
        <v>147</v>
      </c>
    </row>
    <row r="31" spans="1:23" s="6" customFormat="1" ht="9.75" customHeight="1">
      <c r="A31" s="5"/>
      <c r="B31" s="2"/>
      <c r="C31" s="2"/>
      <c r="D31" s="2"/>
      <c r="E31" s="5"/>
      <c r="F31" s="4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22" customFormat="1" ht="9.75" customHeight="1">
      <c r="A32" s="21"/>
      <c r="B32" s="43" t="s">
        <v>36</v>
      </c>
      <c r="C32" s="43"/>
      <c r="D32" s="43"/>
      <c r="E32" s="21"/>
      <c r="F32" s="41">
        <v>267</v>
      </c>
      <c r="G32" s="37">
        <f>SUM(G33:G36)</f>
        <v>43651</v>
      </c>
      <c r="H32" s="37">
        <v>13419</v>
      </c>
      <c r="I32" s="37">
        <v>18129</v>
      </c>
      <c r="J32" s="37">
        <v>14832</v>
      </c>
      <c r="K32" s="37">
        <v>12020</v>
      </c>
      <c r="L32" s="37">
        <v>505693</v>
      </c>
      <c r="M32" s="37">
        <v>422093</v>
      </c>
      <c r="N32" s="37">
        <v>454789</v>
      </c>
      <c r="O32" s="37">
        <v>50904</v>
      </c>
      <c r="P32" s="37">
        <v>35004</v>
      </c>
      <c r="Q32" s="37">
        <f>SUM(Q33:Q36)</f>
        <v>7891</v>
      </c>
      <c r="R32" s="37">
        <v>868464</v>
      </c>
      <c r="S32" s="37">
        <v>677134</v>
      </c>
      <c r="T32" s="37">
        <v>39227</v>
      </c>
      <c r="U32" s="37">
        <v>38043</v>
      </c>
      <c r="V32" s="37">
        <v>24393</v>
      </c>
      <c r="W32" s="37">
        <v>20335</v>
      </c>
    </row>
    <row r="33" spans="1:23" s="6" customFormat="1" ht="9.75" customHeight="1">
      <c r="A33" s="5"/>
      <c r="B33" s="2"/>
      <c r="C33" s="42" t="s">
        <v>37</v>
      </c>
      <c r="D33" s="42"/>
      <c r="E33" s="5"/>
      <c r="F33" s="40" t="s">
        <v>147</v>
      </c>
      <c r="G33" s="3" t="s">
        <v>147</v>
      </c>
      <c r="H33" s="3" t="s">
        <v>147</v>
      </c>
      <c r="I33" s="3" t="s">
        <v>147</v>
      </c>
      <c r="J33" s="3" t="s">
        <v>147</v>
      </c>
      <c r="K33" s="3" t="s">
        <v>147</v>
      </c>
      <c r="L33" s="3" t="s">
        <v>147</v>
      </c>
      <c r="M33" s="3" t="s">
        <v>147</v>
      </c>
      <c r="N33" s="3" t="s">
        <v>147</v>
      </c>
      <c r="O33" s="3" t="s">
        <v>147</v>
      </c>
      <c r="P33" s="3">
        <v>35004</v>
      </c>
      <c r="Q33" s="3">
        <v>7891</v>
      </c>
      <c r="R33" s="3">
        <v>868464</v>
      </c>
      <c r="S33" s="3">
        <v>677134</v>
      </c>
      <c r="T33" s="3">
        <v>39227</v>
      </c>
      <c r="U33" s="3">
        <v>38043</v>
      </c>
      <c r="V33" s="3">
        <v>24393</v>
      </c>
      <c r="W33" s="3">
        <v>20335</v>
      </c>
    </row>
    <row r="34" spans="1:23" s="6" customFormat="1" ht="9.75" customHeight="1">
      <c r="A34" s="5"/>
      <c r="B34" s="2"/>
      <c r="C34" s="42" t="s">
        <v>38</v>
      </c>
      <c r="D34" s="42"/>
      <c r="E34" s="5"/>
      <c r="F34" s="40">
        <v>104</v>
      </c>
      <c r="G34" s="3">
        <v>15000</v>
      </c>
      <c r="H34" s="3">
        <v>5459</v>
      </c>
      <c r="I34" s="3">
        <v>7798</v>
      </c>
      <c r="J34" s="3">
        <v>6140</v>
      </c>
      <c r="K34" s="3">
        <v>4617</v>
      </c>
      <c r="L34" s="3">
        <v>192410</v>
      </c>
      <c r="M34" s="3">
        <v>182524</v>
      </c>
      <c r="N34" s="3">
        <v>175751</v>
      </c>
      <c r="O34" s="3">
        <v>16659</v>
      </c>
      <c r="P34" s="3" t="s">
        <v>147</v>
      </c>
      <c r="Q34" s="3" t="s">
        <v>147</v>
      </c>
      <c r="R34" s="3" t="s">
        <v>147</v>
      </c>
      <c r="S34" s="3" t="s">
        <v>147</v>
      </c>
      <c r="T34" s="3" t="s">
        <v>147</v>
      </c>
      <c r="U34" s="3" t="s">
        <v>147</v>
      </c>
      <c r="V34" s="3" t="s">
        <v>147</v>
      </c>
      <c r="W34" s="3" t="s">
        <v>147</v>
      </c>
    </row>
    <row r="35" spans="1:23" s="6" customFormat="1" ht="9.75" customHeight="1">
      <c r="A35" s="5"/>
      <c r="B35" s="2"/>
      <c r="C35" s="42" t="s">
        <v>39</v>
      </c>
      <c r="D35" s="42"/>
      <c r="E35" s="5"/>
      <c r="F35" s="40">
        <v>109</v>
      </c>
      <c r="G35" s="3">
        <v>22651</v>
      </c>
      <c r="H35" s="3">
        <v>5549</v>
      </c>
      <c r="I35" s="3">
        <v>7018</v>
      </c>
      <c r="J35" s="3">
        <v>5846</v>
      </c>
      <c r="K35" s="3">
        <v>5322</v>
      </c>
      <c r="L35" s="3">
        <v>242306</v>
      </c>
      <c r="M35" s="3">
        <v>175859</v>
      </c>
      <c r="N35" s="3">
        <v>221776</v>
      </c>
      <c r="O35" s="3">
        <v>20530</v>
      </c>
      <c r="P35" s="3" t="s">
        <v>147</v>
      </c>
      <c r="Q35" s="3" t="s">
        <v>147</v>
      </c>
      <c r="R35" s="3" t="s">
        <v>147</v>
      </c>
      <c r="S35" s="3" t="s">
        <v>147</v>
      </c>
      <c r="T35" s="3" t="s">
        <v>147</v>
      </c>
      <c r="U35" s="3" t="s">
        <v>147</v>
      </c>
      <c r="V35" s="3" t="s">
        <v>147</v>
      </c>
      <c r="W35" s="3" t="s">
        <v>147</v>
      </c>
    </row>
    <row r="36" spans="1:23" s="6" customFormat="1" ht="9.75" customHeight="1">
      <c r="A36" s="5"/>
      <c r="B36" s="2"/>
      <c r="C36" s="42" t="s">
        <v>40</v>
      </c>
      <c r="D36" s="42"/>
      <c r="E36" s="5"/>
      <c r="F36" s="40">
        <v>53</v>
      </c>
      <c r="G36" s="3">
        <v>6000</v>
      </c>
      <c r="H36" s="3">
        <v>2411</v>
      </c>
      <c r="I36" s="3">
        <v>3313</v>
      </c>
      <c r="J36" s="3">
        <v>2846</v>
      </c>
      <c r="K36" s="3">
        <v>2081</v>
      </c>
      <c r="L36" s="3">
        <v>70977</v>
      </c>
      <c r="M36" s="3">
        <v>63710</v>
      </c>
      <c r="N36" s="3">
        <v>57262</v>
      </c>
      <c r="O36" s="3">
        <v>13715</v>
      </c>
      <c r="P36" s="3" t="s">
        <v>147</v>
      </c>
      <c r="Q36" s="3" t="s">
        <v>147</v>
      </c>
      <c r="R36" s="3" t="s">
        <v>147</v>
      </c>
      <c r="S36" s="3" t="s">
        <v>147</v>
      </c>
      <c r="T36" s="3" t="s">
        <v>147</v>
      </c>
      <c r="U36" s="3" t="s">
        <v>147</v>
      </c>
      <c r="V36" s="3" t="s">
        <v>147</v>
      </c>
      <c r="W36" s="3" t="s">
        <v>147</v>
      </c>
    </row>
    <row r="37" spans="1:23" s="6" customFormat="1" ht="9.75" customHeight="1">
      <c r="A37" s="5"/>
      <c r="B37" s="2"/>
      <c r="C37" s="2"/>
      <c r="D37" s="2"/>
      <c r="E37" s="5"/>
      <c r="F37" s="4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s="22" customFormat="1" ht="9.75" customHeight="1">
      <c r="A38" s="21"/>
      <c r="B38" s="43" t="s">
        <v>41</v>
      </c>
      <c r="C38" s="43"/>
      <c r="D38" s="43"/>
      <c r="E38" s="21"/>
      <c r="F38" s="41">
        <v>158</v>
      </c>
      <c r="G38" s="37">
        <v>13986</v>
      </c>
      <c r="H38" s="37">
        <v>5776</v>
      </c>
      <c r="I38" s="37">
        <v>8010</v>
      </c>
      <c r="J38" s="37">
        <v>6063</v>
      </c>
      <c r="K38" s="37">
        <v>4970</v>
      </c>
      <c r="L38" s="37">
        <v>182729</v>
      </c>
      <c r="M38" s="37">
        <v>158280</v>
      </c>
      <c r="N38" s="37">
        <v>101951</v>
      </c>
      <c r="O38" s="37">
        <v>80778</v>
      </c>
      <c r="P38" s="37">
        <v>65489</v>
      </c>
      <c r="Q38" s="37">
        <f>SUM(Q39:Q41)</f>
        <v>3391</v>
      </c>
      <c r="R38" s="37">
        <v>2516117</v>
      </c>
      <c r="S38" s="37">
        <v>1652626</v>
      </c>
      <c r="T38" s="37">
        <v>103967</v>
      </c>
      <c r="U38" s="37">
        <v>79533</v>
      </c>
      <c r="V38" s="37">
        <v>74783</v>
      </c>
      <c r="W38" s="37">
        <v>59207</v>
      </c>
    </row>
    <row r="39" spans="1:23" s="6" customFormat="1" ht="9.75" customHeight="1">
      <c r="A39" s="5"/>
      <c r="B39" s="2"/>
      <c r="C39" s="42" t="s">
        <v>42</v>
      </c>
      <c r="D39" s="42"/>
      <c r="E39" s="5"/>
      <c r="F39" s="40">
        <v>103</v>
      </c>
      <c r="G39" s="3">
        <v>9216</v>
      </c>
      <c r="H39" s="3">
        <v>3419</v>
      </c>
      <c r="I39" s="3">
        <v>4794</v>
      </c>
      <c r="J39" s="3">
        <v>4037</v>
      </c>
      <c r="K39" s="3">
        <v>3244</v>
      </c>
      <c r="L39" s="3">
        <v>114844</v>
      </c>
      <c r="M39" s="3">
        <v>96065</v>
      </c>
      <c r="N39" s="3">
        <v>64093</v>
      </c>
      <c r="O39" s="3">
        <v>50751</v>
      </c>
      <c r="P39" s="3" t="s">
        <v>147</v>
      </c>
      <c r="Q39" s="3" t="s">
        <v>147</v>
      </c>
      <c r="R39" s="3" t="s">
        <v>147</v>
      </c>
      <c r="S39" s="3" t="s">
        <v>147</v>
      </c>
      <c r="T39" s="3" t="s">
        <v>147</v>
      </c>
      <c r="U39" s="3" t="s">
        <v>147</v>
      </c>
      <c r="V39" s="3" t="s">
        <v>147</v>
      </c>
      <c r="W39" s="3" t="s">
        <v>147</v>
      </c>
    </row>
    <row r="40" spans="1:23" s="6" customFormat="1" ht="9.75" customHeight="1">
      <c r="A40" s="5"/>
      <c r="B40" s="2"/>
      <c r="C40" s="42" t="s">
        <v>43</v>
      </c>
      <c r="D40" s="42"/>
      <c r="E40" s="5"/>
      <c r="F40" s="40">
        <v>55</v>
      </c>
      <c r="G40" s="3">
        <v>4770</v>
      </c>
      <c r="H40" s="3">
        <v>2257</v>
      </c>
      <c r="I40" s="3">
        <v>3216</v>
      </c>
      <c r="J40" s="3">
        <v>2026</v>
      </c>
      <c r="K40" s="3">
        <v>1726</v>
      </c>
      <c r="L40" s="3">
        <v>67885</v>
      </c>
      <c r="M40" s="3">
        <v>62215</v>
      </c>
      <c r="N40" s="3">
        <v>37858</v>
      </c>
      <c r="O40" s="3">
        <v>30027</v>
      </c>
      <c r="P40" s="3" t="s">
        <v>147</v>
      </c>
      <c r="Q40" s="3" t="s">
        <v>147</v>
      </c>
      <c r="R40" s="3" t="s">
        <v>147</v>
      </c>
      <c r="S40" s="3" t="s">
        <v>147</v>
      </c>
      <c r="T40" s="3" t="s">
        <v>147</v>
      </c>
      <c r="U40" s="3" t="s">
        <v>147</v>
      </c>
      <c r="V40" s="3" t="s">
        <v>147</v>
      </c>
      <c r="W40" s="3" t="s">
        <v>147</v>
      </c>
    </row>
    <row r="41" spans="1:23" s="6" customFormat="1" ht="9.75" customHeight="1">
      <c r="A41" s="5"/>
      <c r="B41" s="2"/>
      <c r="C41" s="42" t="s">
        <v>44</v>
      </c>
      <c r="D41" s="42"/>
      <c r="E41" s="5"/>
      <c r="F41" s="40" t="s">
        <v>147</v>
      </c>
      <c r="G41" s="3" t="s">
        <v>147</v>
      </c>
      <c r="H41" s="3" t="s">
        <v>147</v>
      </c>
      <c r="I41" s="3" t="s">
        <v>147</v>
      </c>
      <c r="J41" s="3" t="s">
        <v>147</v>
      </c>
      <c r="K41" s="3" t="s">
        <v>147</v>
      </c>
      <c r="L41" s="3" t="s">
        <v>147</v>
      </c>
      <c r="M41" s="3" t="s">
        <v>147</v>
      </c>
      <c r="N41" s="3" t="s">
        <v>147</v>
      </c>
      <c r="O41" s="3" t="s">
        <v>147</v>
      </c>
      <c r="P41" s="3">
        <v>65489</v>
      </c>
      <c r="Q41" s="3">
        <v>3391</v>
      </c>
      <c r="R41" s="3">
        <v>2516117</v>
      </c>
      <c r="S41" s="3">
        <v>1652626</v>
      </c>
      <c r="T41" s="3">
        <v>103967</v>
      </c>
      <c r="U41" s="3">
        <v>79533</v>
      </c>
      <c r="V41" s="3">
        <v>74783</v>
      </c>
      <c r="W41" s="3">
        <v>59207</v>
      </c>
    </row>
    <row r="42" spans="1:23" s="6" customFormat="1" ht="9.75" customHeight="1">
      <c r="A42" s="5"/>
      <c r="B42" s="2"/>
      <c r="C42" s="2"/>
      <c r="D42" s="2"/>
      <c r="E42" s="5"/>
      <c r="F42" s="4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s="22" customFormat="1" ht="9.75" customHeight="1">
      <c r="A43" s="21"/>
      <c r="B43" s="43" t="s">
        <v>45</v>
      </c>
      <c r="C43" s="43"/>
      <c r="D43" s="43"/>
      <c r="E43" s="21"/>
      <c r="F43" s="41">
        <v>179</v>
      </c>
      <c r="G43" s="37">
        <f>SUM(G44:G45)</f>
        <v>12000</v>
      </c>
      <c r="H43" s="37">
        <v>6811</v>
      </c>
      <c r="I43" s="37">
        <v>5356</v>
      </c>
      <c r="J43" s="37">
        <v>3772</v>
      </c>
      <c r="K43" s="37">
        <v>3264</v>
      </c>
      <c r="L43" s="37">
        <v>376792</v>
      </c>
      <c r="M43" s="37">
        <v>241963</v>
      </c>
      <c r="N43" s="37">
        <v>376711</v>
      </c>
      <c r="O43" s="37">
        <v>81</v>
      </c>
      <c r="P43" s="37">
        <v>73529</v>
      </c>
      <c r="Q43" s="37">
        <f>SUM(Q44:Q45)</f>
        <v>3956</v>
      </c>
      <c r="R43" s="37">
        <v>1033185</v>
      </c>
      <c r="S43" s="37">
        <v>801056</v>
      </c>
      <c r="T43" s="37">
        <v>75671</v>
      </c>
      <c r="U43" s="37">
        <v>62409</v>
      </c>
      <c r="V43" s="37">
        <v>45807</v>
      </c>
      <c r="W43" s="37">
        <v>16967</v>
      </c>
    </row>
    <row r="44" spans="1:23" s="6" customFormat="1" ht="9.75" customHeight="1">
      <c r="A44" s="5"/>
      <c r="B44" s="2"/>
      <c r="C44" s="42" t="s">
        <v>46</v>
      </c>
      <c r="D44" s="42"/>
      <c r="E44" s="5"/>
      <c r="F44" s="40">
        <v>179</v>
      </c>
      <c r="G44" s="3">
        <v>12000</v>
      </c>
      <c r="H44" s="3">
        <v>6811</v>
      </c>
      <c r="I44" s="3">
        <v>5356</v>
      </c>
      <c r="J44" s="3">
        <v>3772</v>
      </c>
      <c r="K44" s="3">
        <v>3264</v>
      </c>
      <c r="L44" s="3">
        <v>376792</v>
      </c>
      <c r="M44" s="3">
        <v>241963</v>
      </c>
      <c r="N44" s="3">
        <v>376711</v>
      </c>
      <c r="O44" s="3">
        <v>81</v>
      </c>
      <c r="P44" s="3">
        <v>18155</v>
      </c>
      <c r="Q44" s="3">
        <v>1416</v>
      </c>
      <c r="R44" s="3">
        <v>348121</v>
      </c>
      <c r="S44" s="3">
        <v>253005</v>
      </c>
      <c r="T44" s="3">
        <v>13809</v>
      </c>
      <c r="U44" s="3">
        <v>12921</v>
      </c>
      <c r="V44" s="3">
        <v>7895</v>
      </c>
      <c r="W44" s="3">
        <v>4195</v>
      </c>
    </row>
    <row r="45" spans="1:23" s="6" customFormat="1" ht="9.75" customHeight="1">
      <c r="A45" s="5"/>
      <c r="B45" s="2"/>
      <c r="C45" s="42" t="s">
        <v>47</v>
      </c>
      <c r="D45" s="42"/>
      <c r="E45" s="5"/>
      <c r="F45" s="40" t="s">
        <v>147</v>
      </c>
      <c r="G45" s="3" t="s">
        <v>147</v>
      </c>
      <c r="H45" s="3" t="s">
        <v>147</v>
      </c>
      <c r="I45" s="3" t="s">
        <v>147</v>
      </c>
      <c r="J45" s="3" t="s">
        <v>147</v>
      </c>
      <c r="K45" s="3" t="s">
        <v>147</v>
      </c>
      <c r="L45" s="3" t="s">
        <v>147</v>
      </c>
      <c r="M45" s="3" t="s">
        <v>147</v>
      </c>
      <c r="N45" s="3" t="s">
        <v>147</v>
      </c>
      <c r="O45" s="3" t="s">
        <v>147</v>
      </c>
      <c r="P45" s="3">
        <v>55374</v>
      </c>
      <c r="Q45" s="3">
        <v>2540</v>
      </c>
      <c r="R45" s="3">
        <v>685064</v>
      </c>
      <c r="S45" s="3">
        <v>548051</v>
      </c>
      <c r="T45" s="3">
        <v>61862</v>
      </c>
      <c r="U45" s="3">
        <v>49488</v>
      </c>
      <c r="V45" s="3">
        <v>37912</v>
      </c>
      <c r="W45" s="3">
        <v>12772</v>
      </c>
    </row>
    <row r="46" spans="1:23" s="6" customFormat="1" ht="9.75" customHeight="1">
      <c r="A46" s="5"/>
      <c r="B46" s="2"/>
      <c r="C46" s="2"/>
      <c r="D46" s="2"/>
      <c r="E46" s="5"/>
      <c r="F46" s="4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22" customFormat="1" ht="9.75" customHeight="1">
      <c r="A47" s="21"/>
      <c r="B47" s="43" t="s">
        <v>48</v>
      </c>
      <c r="C47" s="43"/>
      <c r="D47" s="43"/>
      <c r="E47" s="21"/>
      <c r="F47" s="41">
        <v>134</v>
      </c>
      <c r="G47" s="37">
        <f>SUM(G48:G49)</f>
        <v>18550</v>
      </c>
      <c r="H47" s="37">
        <v>8397</v>
      </c>
      <c r="I47" s="37">
        <v>14075</v>
      </c>
      <c r="J47" s="37">
        <v>9854</v>
      </c>
      <c r="K47" s="37">
        <v>6507</v>
      </c>
      <c r="L47" s="37">
        <v>365161</v>
      </c>
      <c r="M47" s="37">
        <v>336158</v>
      </c>
      <c r="N47" s="37">
        <v>302880</v>
      </c>
      <c r="O47" s="37">
        <v>62281</v>
      </c>
      <c r="P47" s="37">
        <v>16124</v>
      </c>
      <c r="Q47" s="37">
        <f>SUM(Q48:Q49)</f>
        <v>1713</v>
      </c>
      <c r="R47" s="37">
        <v>273074</v>
      </c>
      <c r="S47" s="37">
        <v>215500</v>
      </c>
      <c r="T47" s="37">
        <v>23328</v>
      </c>
      <c r="U47" s="37">
        <v>18321</v>
      </c>
      <c r="V47" s="37">
        <v>19667</v>
      </c>
      <c r="W47" s="37">
        <v>9197</v>
      </c>
    </row>
    <row r="48" spans="1:23" s="6" customFormat="1" ht="9.75" customHeight="1">
      <c r="A48" s="5"/>
      <c r="B48" s="2"/>
      <c r="C48" s="42" t="s">
        <v>49</v>
      </c>
      <c r="D48" s="42"/>
      <c r="E48" s="5"/>
      <c r="F48" s="40">
        <v>84</v>
      </c>
      <c r="G48" s="3">
        <v>14400</v>
      </c>
      <c r="H48" s="3">
        <v>6082</v>
      </c>
      <c r="I48" s="3">
        <v>10527</v>
      </c>
      <c r="J48" s="3">
        <v>7401</v>
      </c>
      <c r="K48" s="3">
        <v>4977</v>
      </c>
      <c r="L48" s="3">
        <v>276293</v>
      </c>
      <c r="M48" s="3">
        <v>252996</v>
      </c>
      <c r="N48" s="3">
        <v>221329</v>
      </c>
      <c r="O48" s="3">
        <v>54964</v>
      </c>
      <c r="P48" s="3">
        <v>9926</v>
      </c>
      <c r="Q48" s="3">
        <v>1509</v>
      </c>
      <c r="R48" s="3">
        <v>140441</v>
      </c>
      <c r="S48" s="3">
        <v>119375</v>
      </c>
      <c r="T48" s="3">
        <v>11100</v>
      </c>
      <c r="U48" s="3">
        <v>9374</v>
      </c>
      <c r="V48" s="3">
        <v>11164</v>
      </c>
      <c r="W48" s="3">
        <v>3295</v>
      </c>
    </row>
    <row r="49" spans="1:23" s="6" customFormat="1" ht="9.75" customHeight="1">
      <c r="A49" s="5"/>
      <c r="B49" s="2"/>
      <c r="C49" s="42" t="s">
        <v>50</v>
      </c>
      <c r="D49" s="42"/>
      <c r="E49" s="5"/>
      <c r="F49" s="40">
        <v>49</v>
      </c>
      <c r="G49" s="3">
        <v>4150</v>
      </c>
      <c r="H49" s="3">
        <v>2315</v>
      </c>
      <c r="I49" s="3">
        <v>3548</v>
      </c>
      <c r="J49" s="3">
        <v>2453</v>
      </c>
      <c r="K49" s="3">
        <v>1530</v>
      </c>
      <c r="L49" s="3">
        <v>88868</v>
      </c>
      <c r="M49" s="3">
        <v>83162</v>
      </c>
      <c r="N49" s="3">
        <v>81551</v>
      </c>
      <c r="O49" s="3">
        <v>7317</v>
      </c>
      <c r="P49" s="3">
        <v>6198</v>
      </c>
      <c r="Q49" s="3">
        <v>204</v>
      </c>
      <c r="R49" s="3">
        <v>132633</v>
      </c>
      <c r="S49" s="3">
        <v>96125</v>
      </c>
      <c r="T49" s="3">
        <v>12228</v>
      </c>
      <c r="U49" s="3">
        <v>8947</v>
      </c>
      <c r="V49" s="3">
        <v>8503</v>
      </c>
      <c r="W49" s="3">
        <v>5902</v>
      </c>
    </row>
    <row r="50" spans="1:23" s="6" customFormat="1" ht="9.75" customHeight="1">
      <c r="A50" s="5"/>
      <c r="B50" s="2"/>
      <c r="C50" s="2"/>
      <c r="D50" s="2"/>
      <c r="E50" s="5"/>
      <c r="F50" s="40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s="22" customFormat="1" ht="9.75" customHeight="1">
      <c r="A51" s="21"/>
      <c r="B51" s="43" t="s">
        <v>51</v>
      </c>
      <c r="C51" s="43"/>
      <c r="D51" s="43"/>
      <c r="E51" s="21"/>
      <c r="F51" s="41">
        <v>307</v>
      </c>
      <c r="G51" s="37">
        <f>SUM(G52:G55)</f>
        <v>25400</v>
      </c>
      <c r="H51" s="37">
        <v>11254</v>
      </c>
      <c r="I51" s="37">
        <v>15809</v>
      </c>
      <c r="J51" s="37">
        <v>12162</v>
      </c>
      <c r="K51" s="37">
        <v>10742</v>
      </c>
      <c r="L51" s="37">
        <v>432000</v>
      </c>
      <c r="M51" s="37">
        <v>375012</v>
      </c>
      <c r="N51" s="37">
        <v>322073</v>
      </c>
      <c r="O51" s="37">
        <v>109927</v>
      </c>
      <c r="P51" s="37" t="s">
        <v>22</v>
      </c>
      <c r="Q51" s="37" t="s">
        <v>22</v>
      </c>
      <c r="R51" s="37" t="s">
        <v>22</v>
      </c>
      <c r="S51" s="37" t="s">
        <v>22</v>
      </c>
      <c r="T51" s="37" t="s">
        <v>22</v>
      </c>
      <c r="U51" s="37" t="s">
        <v>22</v>
      </c>
      <c r="V51" s="37" t="s">
        <v>22</v>
      </c>
      <c r="W51" s="37" t="s">
        <v>22</v>
      </c>
    </row>
    <row r="52" spans="1:23" s="6" customFormat="1" ht="9.75" customHeight="1">
      <c r="A52" s="5"/>
      <c r="B52" s="2"/>
      <c r="C52" s="42" t="s">
        <v>52</v>
      </c>
      <c r="D52" s="42"/>
      <c r="E52" s="5"/>
      <c r="F52" s="40">
        <v>110</v>
      </c>
      <c r="G52" s="3">
        <v>10000</v>
      </c>
      <c r="H52" s="3">
        <v>4789</v>
      </c>
      <c r="I52" s="3">
        <v>6951</v>
      </c>
      <c r="J52" s="3">
        <v>5361</v>
      </c>
      <c r="K52" s="3">
        <v>4427</v>
      </c>
      <c r="L52" s="3">
        <v>180521</v>
      </c>
      <c r="M52" s="3">
        <v>160773</v>
      </c>
      <c r="N52" s="3">
        <v>113723</v>
      </c>
      <c r="O52" s="3">
        <v>66798</v>
      </c>
      <c r="P52" s="3" t="s">
        <v>147</v>
      </c>
      <c r="Q52" s="3" t="s">
        <v>147</v>
      </c>
      <c r="R52" s="3" t="s">
        <v>147</v>
      </c>
      <c r="S52" s="3" t="s">
        <v>147</v>
      </c>
      <c r="T52" s="3" t="s">
        <v>147</v>
      </c>
      <c r="U52" s="3" t="s">
        <v>147</v>
      </c>
      <c r="V52" s="3" t="s">
        <v>147</v>
      </c>
      <c r="W52" s="3" t="s">
        <v>147</v>
      </c>
    </row>
    <row r="53" spans="1:23" s="6" customFormat="1" ht="9.75" customHeight="1">
      <c r="A53" s="5"/>
      <c r="B53" s="2"/>
      <c r="C53" s="42" t="s">
        <v>53</v>
      </c>
      <c r="D53" s="42"/>
      <c r="E53" s="5"/>
      <c r="F53" s="40">
        <v>58</v>
      </c>
      <c r="G53" s="3">
        <v>3400</v>
      </c>
      <c r="H53" s="3">
        <v>1756</v>
      </c>
      <c r="I53" s="3">
        <v>2627</v>
      </c>
      <c r="J53" s="3">
        <v>2056</v>
      </c>
      <c r="K53" s="3">
        <v>1777</v>
      </c>
      <c r="L53" s="3">
        <v>73423</v>
      </c>
      <c r="M53" s="3">
        <v>66162</v>
      </c>
      <c r="N53" s="3">
        <v>55541</v>
      </c>
      <c r="O53" s="3">
        <v>17882</v>
      </c>
      <c r="P53" s="3" t="s">
        <v>147</v>
      </c>
      <c r="Q53" s="3" t="s">
        <v>147</v>
      </c>
      <c r="R53" s="3" t="s">
        <v>147</v>
      </c>
      <c r="S53" s="3" t="s">
        <v>147</v>
      </c>
      <c r="T53" s="3" t="s">
        <v>147</v>
      </c>
      <c r="U53" s="3" t="s">
        <v>147</v>
      </c>
      <c r="V53" s="3" t="s">
        <v>147</v>
      </c>
      <c r="W53" s="3" t="s">
        <v>147</v>
      </c>
    </row>
    <row r="54" spans="1:23" s="6" customFormat="1" ht="9.75" customHeight="1">
      <c r="A54" s="5"/>
      <c r="B54" s="2"/>
      <c r="C54" s="42" t="s">
        <v>54</v>
      </c>
      <c r="D54" s="42"/>
      <c r="E54" s="5"/>
      <c r="F54" s="40">
        <v>111</v>
      </c>
      <c r="G54" s="3">
        <v>7000</v>
      </c>
      <c r="H54" s="3">
        <v>3196</v>
      </c>
      <c r="I54" s="3">
        <v>3930</v>
      </c>
      <c r="J54" s="3">
        <v>2975</v>
      </c>
      <c r="K54" s="3">
        <v>2819</v>
      </c>
      <c r="L54" s="3">
        <v>138015</v>
      </c>
      <c r="M54" s="3">
        <v>110181</v>
      </c>
      <c r="N54" s="3">
        <v>123728</v>
      </c>
      <c r="O54" s="3">
        <v>14287</v>
      </c>
      <c r="P54" s="3" t="s">
        <v>147</v>
      </c>
      <c r="Q54" s="3" t="s">
        <v>147</v>
      </c>
      <c r="R54" s="3" t="s">
        <v>147</v>
      </c>
      <c r="S54" s="3" t="s">
        <v>147</v>
      </c>
      <c r="T54" s="3" t="s">
        <v>147</v>
      </c>
      <c r="U54" s="3" t="s">
        <v>147</v>
      </c>
      <c r="V54" s="3" t="s">
        <v>147</v>
      </c>
      <c r="W54" s="3" t="s">
        <v>147</v>
      </c>
    </row>
    <row r="55" spans="1:23" s="6" customFormat="1" ht="9.75" customHeight="1">
      <c r="A55" s="5"/>
      <c r="B55" s="2"/>
      <c r="C55" s="42" t="s">
        <v>55</v>
      </c>
      <c r="D55" s="42"/>
      <c r="E55" s="5"/>
      <c r="F55" s="40">
        <v>27</v>
      </c>
      <c r="G55" s="3">
        <v>5000</v>
      </c>
      <c r="H55" s="3">
        <v>1513</v>
      </c>
      <c r="I55" s="3">
        <v>2301</v>
      </c>
      <c r="J55" s="3">
        <v>1770</v>
      </c>
      <c r="K55" s="3">
        <v>1720</v>
      </c>
      <c r="L55" s="3">
        <v>40041</v>
      </c>
      <c r="M55" s="3">
        <v>37896</v>
      </c>
      <c r="N55" s="3">
        <v>29081</v>
      </c>
      <c r="O55" s="3">
        <v>10960</v>
      </c>
      <c r="P55" s="3" t="s">
        <v>147</v>
      </c>
      <c r="Q55" s="3" t="s">
        <v>147</v>
      </c>
      <c r="R55" s="3" t="s">
        <v>147</v>
      </c>
      <c r="S55" s="3" t="s">
        <v>147</v>
      </c>
      <c r="T55" s="3" t="s">
        <v>147</v>
      </c>
      <c r="U55" s="3" t="s">
        <v>147</v>
      </c>
      <c r="V55" s="3" t="s">
        <v>147</v>
      </c>
      <c r="W55" s="3" t="s">
        <v>147</v>
      </c>
    </row>
    <row r="56" spans="1:23" s="6" customFormat="1" ht="9.75" customHeight="1">
      <c r="A56" s="5"/>
      <c r="B56" s="2"/>
      <c r="C56" s="2"/>
      <c r="D56" s="2"/>
      <c r="E56" s="5"/>
      <c r="F56" s="4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s="22" customFormat="1" ht="9.75" customHeight="1">
      <c r="A57" s="21"/>
      <c r="B57" s="43" t="s">
        <v>56</v>
      </c>
      <c r="C57" s="43"/>
      <c r="D57" s="43"/>
      <c r="E57" s="21"/>
      <c r="F57" s="41">
        <v>142</v>
      </c>
      <c r="G57" s="37">
        <v>8750</v>
      </c>
      <c r="H57" s="37">
        <v>6244</v>
      </c>
      <c r="I57" s="37">
        <v>8123</v>
      </c>
      <c r="J57" s="37">
        <v>5825</v>
      </c>
      <c r="K57" s="37">
        <v>5139</v>
      </c>
      <c r="L57" s="37">
        <v>212257</v>
      </c>
      <c r="M57" s="37">
        <v>196278</v>
      </c>
      <c r="N57" s="37">
        <v>146180</v>
      </c>
      <c r="O57" s="37">
        <v>66077</v>
      </c>
      <c r="P57" s="37">
        <v>182110</v>
      </c>
      <c r="Q57" s="37">
        <v>7140</v>
      </c>
      <c r="R57" s="37">
        <v>1519145</v>
      </c>
      <c r="S57" s="37">
        <v>1255540</v>
      </c>
      <c r="T57" s="37">
        <v>135381</v>
      </c>
      <c r="U57" s="37">
        <v>95364</v>
      </c>
      <c r="V57" s="37">
        <v>114201</v>
      </c>
      <c r="W57" s="37">
        <v>31174</v>
      </c>
    </row>
    <row r="58" spans="1:23" s="6" customFormat="1" ht="9.75" customHeight="1">
      <c r="A58" s="5"/>
      <c r="B58" s="2"/>
      <c r="C58" s="42" t="s">
        <v>57</v>
      </c>
      <c r="D58" s="42"/>
      <c r="E58" s="5"/>
      <c r="F58" s="40">
        <v>65</v>
      </c>
      <c r="G58" s="3">
        <v>4550</v>
      </c>
      <c r="H58" s="3">
        <v>2759</v>
      </c>
      <c r="I58" s="3">
        <v>4402</v>
      </c>
      <c r="J58" s="3">
        <v>2930</v>
      </c>
      <c r="K58" s="3">
        <v>2703</v>
      </c>
      <c r="L58" s="3">
        <v>70968</v>
      </c>
      <c r="M58" s="3">
        <v>65964</v>
      </c>
      <c r="N58" s="3">
        <v>45249</v>
      </c>
      <c r="O58" s="3">
        <v>25719</v>
      </c>
      <c r="P58" s="3">
        <v>58020</v>
      </c>
      <c r="Q58" s="3">
        <v>3098</v>
      </c>
      <c r="R58" s="3">
        <v>829630</v>
      </c>
      <c r="S58" s="3">
        <v>721795</v>
      </c>
      <c r="T58" s="3">
        <v>66019</v>
      </c>
      <c r="U58" s="3">
        <v>46633</v>
      </c>
      <c r="V58" s="3">
        <v>45527</v>
      </c>
      <c r="W58" s="3">
        <v>12269</v>
      </c>
    </row>
    <row r="59" spans="1:23" s="6" customFormat="1" ht="9.75" customHeight="1">
      <c r="A59" s="5"/>
      <c r="B59" s="2"/>
      <c r="C59" s="42" t="s">
        <v>58</v>
      </c>
      <c r="D59" s="42"/>
      <c r="E59" s="5"/>
      <c r="F59" s="40" t="s">
        <v>147</v>
      </c>
      <c r="G59" s="3" t="s">
        <v>147</v>
      </c>
      <c r="H59" s="3" t="s">
        <v>147</v>
      </c>
      <c r="I59" s="3" t="s">
        <v>147</v>
      </c>
      <c r="J59" s="3" t="s">
        <v>147</v>
      </c>
      <c r="K59" s="3" t="s">
        <v>154</v>
      </c>
      <c r="L59" s="3" t="s">
        <v>147</v>
      </c>
      <c r="M59" s="3" t="s">
        <v>147</v>
      </c>
      <c r="N59" s="3" t="s">
        <v>147</v>
      </c>
      <c r="O59" s="3" t="s">
        <v>147</v>
      </c>
      <c r="P59" s="3">
        <v>17331</v>
      </c>
      <c r="Q59" s="3">
        <v>524</v>
      </c>
      <c r="R59" s="3">
        <v>74690</v>
      </c>
      <c r="S59" s="3">
        <v>65820</v>
      </c>
      <c r="T59" s="3">
        <v>3575</v>
      </c>
      <c r="U59" s="3">
        <v>2892</v>
      </c>
      <c r="V59" s="3">
        <v>3018</v>
      </c>
      <c r="W59" s="3">
        <v>97</v>
      </c>
    </row>
    <row r="60" spans="1:23" s="6" customFormat="1" ht="9.75" customHeight="1">
      <c r="A60" s="5"/>
      <c r="B60" s="2"/>
      <c r="C60" s="42" t="s">
        <v>59</v>
      </c>
      <c r="D60" s="42"/>
      <c r="E60" s="5"/>
      <c r="F60" s="40">
        <v>77.14</v>
      </c>
      <c r="G60" s="3">
        <v>4200</v>
      </c>
      <c r="H60" s="3">
        <v>3485</v>
      </c>
      <c r="I60" s="3">
        <v>3721</v>
      </c>
      <c r="J60" s="3">
        <v>2895</v>
      </c>
      <c r="K60" s="3">
        <v>2436</v>
      </c>
      <c r="L60" s="3">
        <v>141289</v>
      </c>
      <c r="M60" s="3">
        <v>13314</v>
      </c>
      <c r="N60" s="3">
        <v>100931</v>
      </c>
      <c r="O60" s="3">
        <v>40358</v>
      </c>
      <c r="P60" s="3">
        <v>1800</v>
      </c>
      <c r="Q60" s="3">
        <v>70</v>
      </c>
      <c r="R60" s="3">
        <v>24362</v>
      </c>
      <c r="S60" s="3">
        <v>18734</v>
      </c>
      <c r="T60" s="3">
        <v>1056</v>
      </c>
      <c r="U60" s="3">
        <v>898</v>
      </c>
      <c r="V60" s="3">
        <v>790</v>
      </c>
      <c r="W60" s="3">
        <v>774</v>
      </c>
    </row>
    <row r="61" spans="1:23" s="6" customFormat="1" ht="9.75" customHeight="1">
      <c r="A61" s="5"/>
      <c r="B61" s="2"/>
      <c r="C61" s="42" t="s">
        <v>60</v>
      </c>
      <c r="D61" s="42"/>
      <c r="E61" s="5"/>
      <c r="F61" s="40" t="s">
        <v>147</v>
      </c>
      <c r="G61" s="3" t="s">
        <v>147</v>
      </c>
      <c r="H61" s="3" t="s">
        <v>147</v>
      </c>
      <c r="I61" s="3" t="s">
        <v>147</v>
      </c>
      <c r="J61" s="3" t="s">
        <v>147</v>
      </c>
      <c r="K61" s="3" t="s">
        <v>147</v>
      </c>
      <c r="L61" s="3" t="s">
        <v>147</v>
      </c>
      <c r="M61" s="3" t="s">
        <v>147</v>
      </c>
      <c r="N61" s="3" t="s">
        <v>147</v>
      </c>
      <c r="O61" s="3" t="s">
        <v>147</v>
      </c>
      <c r="P61" s="3">
        <v>50415</v>
      </c>
      <c r="Q61" s="3">
        <v>1571</v>
      </c>
      <c r="R61" s="3">
        <v>219444</v>
      </c>
      <c r="S61" s="3">
        <v>193343</v>
      </c>
      <c r="T61" s="3">
        <v>34948</v>
      </c>
      <c r="U61" s="3">
        <v>33753</v>
      </c>
      <c r="V61" s="3">
        <v>36517</v>
      </c>
      <c r="W61" s="3">
        <v>5816</v>
      </c>
    </row>
    <row r="62" spans="1:23" s="6" customFormat="1" ht="9.75" customHeight="1">
      <c r="A62" s="5"/>
      <c r="B62" s="2"/>
      <c r="C62" s="42" t="s">
        <v>61</v>
      </c>
      <c r="D62" s="42"/>
      <c r="E62" s="5"/>
      <c r="F62" s="40" t="s">
        <v>147</v>
      </c>
      <c r="G62" s="3" t="s">
        <v>147</v>
      </c>
      <c r="H62" s="3" t="s">
        <v>147</v>
      </c>
      <c r="I62" s="3" t="s">
        <v>147</v>
      </c>
      <c r="J62" s="3" t="s">
        <v>147</v>
      </c>
      <c r="K62" s="3" t="s">
        <v>147</v>
      </c>
      <c r="L62" s="3" t="s">
        <v>147</v>
      </c>
      <c r="M62" s="3" t="s">
        <v>147</v>
      </c>
      <c r="N62" s="3" t="s">
        <v>147</v>
      </c>
      <c r="O62" s="3" t="s">
        <v>147</v>
      </c>
      <c r="P62" s="3">
        <v>1314</v>
      </c>
      <c r="Q62" s="3">
        <v>63</v>
      </c>
      <c r="R62" s="3">
        <v>7845</v>
      </c>
      <c r="S62" s="3">
        <v>4162</v>
      </c>
      <c r="T62" s="3">
        <v>268</v>
      </c>
      <c r="U62" s="3">
        <v>168</v>
      </c>
      <c r="V62" s="3">
        <v>235</v>
      </c>
      <c r="W62" s="3">
        <v>158</v>
      </c>
    </row>
    <row r="63" spans="1:23" s="6" customFormat="1" ht="9.75" customHeight="1">
      <c r="A63" s="5"/>
      <c r="B63" s="2"/>
      <c r="C63" s="42" t="s">
        <v>62</v>
      </c>
      <c r="D63" s="42"/>
      <c r="E63" s="5"/>
      <c r="F63" s="40" t="s">
        <v>147</v>
      </c>
      <c r="G63" s="3" t="s">
        <v>147</v>
      </c>
      <c r="H63" s="3" t="s">
        <v>147</v>
      </c>
      <c r="I63" s="3" t="s">
        <v>147</v>
      </c>
      <c r="J63" s="3" t="s">
        <v>147</v>
      </c>
      <c r="K63" s="3" t="s">
        <v>147</v>
      </c>
      <c r="L63" s="3" t="s">
        <v>147</v>
      </c>
      <c r="M63" s="3" t="s">
        <v>147</v>
      </c>
      <c r="N63" s="3" t="s">
        <v>147</v>
      </c>
      <c r="O63" s="3" t="s">
        <v>147</v>
      </c>
      <c r="P63" s="3">
        <v>22853</v>
      </c>
      <c r="Q63" s="3">
        <v>626</v>
      </c>
      <c r="R63" s="3">
        <v>229220</v>
      </c>
      <c r="S63" s="3">
        <v>137696</v>
      </c>
      <c r="T63" s="3">
        <v>17993</v>
      </c>
      <c r="U63" s="3">
        <v>6357</v>
      </c>
      <c r="V63" s="3">
        <v>16225</v>
      </c>
      <c r="W63" s="3">
        <v>7446</v>
      </c>
    </row>
    <row r="64" spans="1:23" s="6" customFormat="1" ht="9.75" customHeight="1">
      <c r="A64" s="5"/>
      <c r="B64" s="2"/>
      <c r="C64" s="42" t="s">
        <v>63</v>
      </c>
      <c r="D64" s="42"/>
      <c r="E64" s="5"/>
      <c r="F64" s="40" t="s">
        <v>147</v>
      </c>
      <c r="G64" s="3" t="s">
        <v>147</v>
      </c>
      <c r="H64" s="3" t="s">
        <v>147</v>
      </c>
      <c r="I64" s="3" t="s">
        <v>147</v>
      </c>
      <c r="J64" s="3" t="s">
        <v>147</v>
      </c>
      <c r="K64" s="3" t="s">
        <v>147</v>
      </c>
      <c r="L64" s="3" t="s">
        <v>147</v>
      </c>
      <c r="M64" s="3" t="s">
        <v>147</v>
      </c>
      <c r="N64" s="3" t="s">
        <v>147</v>
      </c>
      <c r="O64" s="3" t="s">
        <v>147</v>
      </c>
      <c r="P64" s="3">
        <v>7030</v>
      </c>
      <c r="Q64" s="3">
        <v>456</v>
      </c>
      <c r="R64" s="3">
        <v>65699</v>
      </c>
      <c r="S64" s="3">
        <v>52560</v>
      </c>
      <c r="T64" s="3">
        <v>1875</v>
      </c>
      <c r="U64" s="3">
        <v>1287</v>
      </c>
      <c r="V64" s="3">
        <v>2926</v>
      </c>
      <c r="W64" s="3">
        <v>1480</v>
      </c>
    </row>
    <row r="65" spans="1:23" s="6" customFormat="1" ht="9.75" customHeight="1">
      <c r="A65" s="5"/>
      <c r="B65" s="2"/>
      <c r="C65" s="42" t="s">
        <v>64</v>
      </c>
      <c r="D65" s="42"/>
      <c r="E65" s="5"/>
      <c r="F65" s="40" t="s">
        <v>147</v>
      </c>
      <c r="G65" s="3" t="s">
        <v>147</v>
      </c>
      <c r="H65" s="3" t="s">
        <v>147</v>
      </c>
      <c r="I65" s="3" t="s">
        <v>147</v>
      </c>
      <c r="J65" s="3" t="s">
        <v>147</v>
      </c>
      <c r="K65" s="3" t="s">
        <v>147</v>
      </c>
      <c r="L65" s="3" t="s">
        <v>147</v>
      </c>
      <c r="M65" s="3" t="s">
        <v>147</v>
      </c>
      <c r="N65" s="3" t="s">
        <v>147</v>
      </c>
      <c r="O65" s="3" t="s">
        <v>147</v>
      </c>
      <c r="P65" s="3">
        <v>6681</v>
      </c>
      <c r="Q65" s="3">
        <v>271</v>
      </c>
      <c r="R65" s="3">
        <v>36573</v>
      </c>
      <c r="S65" s="3">
        <v>32916</v>
      </c>
      <c r="T65" s="3">
        <v>3164</v>
      </c>
      <c r="U65" s="3">
        <v>3162</v>
      </c>
      <c r="V65" s="3">
        <v>4303</v>
      </c>
      <c r="W65" s="3">
        <v>332</v>
      </c>
    </row>
    <row r="66" spans="1:23" s="6" customFormat="1" ht="9.75" customHeight="1">
      <c r="A66" s="5"/>
      <c r="B66" s="2"/>
      <c r="C66" s="42" t="s">
        <v>153</v>
      </c>
      <c r="D66" s="42"/>
      <c r="E66" s="5"/>
      <c r="F66" s="40" t="s">
        <v>147</v>
      </c>
      <c r="G66" s="3" t="s">
        <v>147</v>
      </c>
      <c r="H66" s="3" t="s">
        <v>147</v>
      </c>
      <c r="I66" s="3" t="s">
        <v>147</v>
      </c>
      <c r="J66" s="3" t="s">
        <v>147</v>
      </c>
      <c r="K66" s="3" t="s">
        <v>147</v>
      </c>
      <c r="L66" s="3" t="s">
        <v>147</v>
      </c>
      <c r="M66" s="3" t="s">
        <v>147</v>
      </c>
      <c r="N66" s="3" t="s">
        <v>147</v>
      </c>
      <c r="O66" s="3" t="s">
        <v>147</v>
      </c>
      <c r="P66" s="3">
        <v>16666</v>
      </c>
      <c r="Q66" s="3">
        <v>458</v>
      </c>
      <c r="R66" s="3">
        <v>31682</v>
      </c>
      <c r="S66" s="3">
        <v>28514</v>
      </c>
      <c r="T66" s="3">
        <v>6483</v>
      </c>
      <c r="U66" s="3">
        <v>214</v>
      </c>
      <c r="V66" s="3">
        <v>4660</v>
      </c>
      <c r="W66" s="3">
        <v>2802</v>
      </c>
    </row>
    <row r="67" spans="1:23" s="6" customFormat="1" ht="9.75" customHeight="1">
      <c r="A67" s="5"/>
      <c r="B67" s="2"/>
      <c r="C67" s="2"/>
      <c r="D67" s="2"/>
      <c r="E67" s="5"/>
      <c r="F67" s="4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s="22" customFormat="1" ht="9.75" customHeight="1">
      <c r="A68" s="21"/>
      <c r="B68" s="43" t="s">
        <v>65</v>
      </c>
      <c r="C68" s="43"/>
      <c r="D68" s="43"/>
      <c r="E68" s="21"/>
      <c r="F68" s="41">
        <v>313</v>
      </c>
      <c r="G68" s="37">
        <v>27858</v>
      </c>
      <c r="H68" s="37">
        <v>12867</v>
      </c>
      <c r="I68" s="37">
        <v>15828</v>
      </c>
      <c r="J68" s="37">
        <v>12718</v>
      </c>
      <c r="K68" s="37">
        <v>11576</v>
      </c>
      <c r="L68" s="37">
        <v>479393</v>
      </c>
      <c r="M68" s="37">
        <v>356173</v>
      </c>
      <c r="N68" s="37">
        <v>443279</v>
      </c>
      <c r="O68" s="37">
        <v>36114</v>
      </c>
      <c r="P68" s="37">
        <v>102501</v>
      </c>
      <c r="Q68" s="37">
        <v>7744</v>
      </c>
      <c r="R68" s="37">
        <v>2151980</v>
      </c>
      <c r="S68" s="37">
        <v>1452275</v>
      </c>
      <c r="T68" s="37">
        <v>121472</v>
      </c>
      <c r="U68" s="37">
        <v>106598</v>
      </c>
      <c r="V68" s="37">
        <v>80344</v>
      </c>
      <c r="W68" s="37">
        <v>14273</v>
      </c>
    </row>
    <row r="69" spans="1:23" s="6" customFormat="1" ht="9.75" customHeight="1">
      <c r="A69" s="5"/>
      <c r="B69" s="2"/>
      <c r="C69" s="42" t="s">
        <v>66</v>
      </c>
      <c r="D69" s="42"/>
      <c r="E69" s="5"/>
      <c r="F69" s="40">
        <v>64</v>
      </c>
      <c r="G69" s="3">
        <v>5250</v>
      </c>
      <c r="H69" s="3">
        <v>3620</v>
      </c>
      <c r="I69" s="3">
        <v>3080</v>
      </c>
      <c r="J69" s="3">
        <v>2658</v>
      </c>
      <c r="K69" s="3">
        <v>2518</v>
      </c>
      <c r="L69" s="3">
        <v>121791</v>
      </c>
      <c r="M69" s="3">
        <v>78377</v>
      </c>
      <c r="N69" s="3">
        <v>102814</v>
      </c>
      <c r="O69" s="3">
        <v>18977</v>
      </c>
      <c r="P69" s="3" t="s">
        <v>154</v>
      </c>
      <c r="Q69" s="3" t="s">
        <v>154</v>
      </c>
      <c r="R69" s="3" t="s">
        <v>147</v>
      </c>
      <c r="S69" s="3" t="s">
        <v>147</v>
      </c>
      <c r="T69" s="3" t="s">
        <v>147</v>
      </c>
      <c r="U69" s="3" t="s">
        <v>147</v>
      </c>
      <c r="V69" s="3" t="s">
        <v>147</v>
      </c>
      <c r="W69" s="3" t="s">
        <v>147</v>
      </c>
    </row>
    <row r="70" spans="1:23" s="6" customFormat="1" ht="9.75" customHeight="1">
      <c r="A70" s="5"/>
      <c r="B70" s="2"/>
      <c r="C70" s="42" t="s">
        <v>67</v>
      </c>
      <c r="D70" s="42"/>
      <c r="E70" s="5"/>
      <c r="F70" s="40" t="s">
        <v>147</v>
      </c>
      <c r="G70" s="3" t="s">
        <v>147</v>
      </c>
      <c r="H70" s="3" t="s">
        <v>147</v>
      </c>
      <c r="I70" s="3" t="s">
        <v>147</v>
      </c>
      <c r="J70" s="3" t="s">
        <v>147</v>
      </c>
      <c r="K70" s="3" t="s">
        <v>147</v>
      </c>
      <c r="L70" s="3" t="s">
        <v>147</v>
      </c>
      <c r="M70" s="3" t="s">
        <v>147</v>
      </c>
      <c r="N70" s="3" t="s">
        <v>147</v>
      </c>
      <c r="O70" s="3" t="s">
        <v>147</v>
      </c>
      <c r="P70" s="3">
        <v>54761</v>
      </c>
      <c r="Q70" s="3">
        <v>2802</v>
      </c>
      <c r="R70" s="3">
        <v>1148955</v>
      </c>
      <c r="S70" s="3">
        <v>743809</v>
      </c>
      <c r="T70" s="3">
        <v>62932</v>
      </c>
      <c r="U70" s="3">
        <v>55520</v>
      </c>
      <c r="V70" s="3">
        <v>46001</v>
      </c>
      <c r="W70" s="3">
        <v>4590</v>
      </c>
    </row>
    <row r="71" spans="1:23" s="6" customFormat="1" ht="9.75" customHeight="1">
      <c r="A71" s="5"/>
      <c r="B71" s="2"/>
      <c r="C71" s="42" t="s">
        <v>68</v>
      </c>
      <c r="D71" s="42"/>
      <c r="E71" s="5"/>
      <c r="F71" s="40">
        <v>109</v>
      </c>
      <c r="G71" s="3">
        <v>12000</v>
      </c>
      <c r="H71" s="3">
        <v>4915</v>
      </c>
      <c r="I71" s="3">
        <v>6867</v>
      </c>
      <c r="J71" s="3">
        <v>5731</v>
      </c>
      <c r="K71" s="3">
        <v>4991</v>
      </c>
      <c r="L71" s="3">
        <v>161712</v>
      </c>
      <c r="M71" s="3">
        <v>153187</v>
      </c>
      <c r="N71" s="3">
        <v>150171</v>
      </c>
      <c r="O71" s="3">
        <v>11541</v>
      </c>
      <c r="P71" s="3" t="s">
        <v>147</v>
      </c>
      <c r="Q71" s="3" t="s">
        <v>147</v>
      </c>
      <c r="R71" s="3" t="s">
        <v>147</v>
      </c>
      <c r="S71" s="3" t="s">
        <v>147</v>
      </c>
      <c r="T71" s="3" t="s">
        <v>147</v>
      </c>
      <c r="U71" s="3" t="s">
        <v>147</v>
      </c>
      <c r="V71" s="3" t="s">
        <v>147</v>
      </c>
      <c r="W71" s="3" t="s">
        <v>147</v>
      </c>
    </row>
    <row r="72" spans="1:23" s="6" customFormat="1" ht="9.75" customHeight="1">
      <c r="A72" s="5"/>
      <c r="B72" s="2"/>
      <c r="C72" s="42" t="s">
        <v>69</v>
      </c>
      <c r="D72" s="42"/>
      <c r="E72" s="5"/>
      <c r="F72" s="40" t="s">
        <v>147</v>
      </c>
      <c r="G72" s="3" t="s">
        <v>147</v>
      </c>
      <c r="H72" s="3" t="s">
        <v>147</v>
      </c>
      <c r="I72" s="3" t="s">
        <v>147</v>
      </c>
      <c r="J72" s="3" t="s">
        <v>147</v>
      </c>
      <c r="K72" s="3" t="s">
        <v>147</v>
      </c>
      <c r="L72" s="3" t="s">
        <v>147</v>
      </c>
      <c r="M72" s="3" t="s">
        <v>147</v>
      </c>
      <c r="N72" s="3" t="s">
        <v>147</v>
      </c>
      <c r="O72" s="3" t="s">
        <v>147</v>
      </c>
      <c r="P72" s="3">
        <v>43620</v>
      </c>
      <c r="Q72" s="3">
        <v>4078</v>
      </c>
      <c r="R72" s="3">
        <v>864000</v>
      </c>
      <c r="S72" s="3">
        <v>604197</v>
      </c>
      <c r="T72" s="3">
        <v>49731</v>
      </c>
      <c r="U72" s="3">
        <v>43455</v>
      </c>
      <c r="V72" s="3">
        <v>28238</v>
      </c>
      <c r="W72" s="3">
        <v>6487</v>
      </c>
    </row>
    <row r="73" spans="1:23" s="6" customFormat="1" ht="9.75" customHeight="1">
      <c r="A73" s="5"/>
      <c r="B73" s="2"/>
      <c r="C73" s="42" t="s">
        <v>70</v>
      </c>
      <c r="D73" s="42"/>
      <c r="E73" s="5"/>
      <c r="F73" s="40">
        <v>65</v>
      </c>
      <c r="G73" s="3">
        <v>4608</v>
      </c>
      <c r="H73" s="3">
        <v>1933</v>
      </c>
      <c r="I73" s="3">
        <v>2571</v>
      </c>
      <c r="J73" s="3">
        <v>1846</v>
      </c>
      <c r="K73" s="3">
        <v>1600</v>
      </c>
      <c r="L73" s="3">
        <v>64640</v>
      </c>
      <c r="M73" s="3">
        <v>49081</v>
      </c>
      <c r="N73" s="3">
        <v>61340</v>
      </c>
      <c r="O73" s="3">
        <v>3300</v>
      </c>
      <c r="P73" s="3" t="s">
        <v>147</v>
      </c>
      <c r="Q73" s="3" t="s">
        <v>147</v>
      </c>
      <c r="R73" s="3" t="s">
        <v>147</v>
      </c>
      <c r="S73" s="3" t="s">
        <v>147</v>
      </c>
      <c r="T73" s="3" t="s">
        <v>147</v>
      </c>
      <c r="U73" s="3" t="s">
        <v>147</v>
      </c>
      <c r="V73" s="3" t="s">
        <v>147</v>
      </c>
      <c r="W73" s="3" t="s">
        <v>147</v>
      </c>
    </row>
    <row r="74" spans="1:23" s="6" customFormat="1" ht="9.75" customHeight="1">
      <c r="A74" s="5"/>
      <c r="B74" s="2"/>
      <c r="C74" s="42" t="s">
        <v>71</v>
      </c>
      <c r="D74" s="42"/>
      <c r="E74" s="5"/>
      <c r="F74" s="40">
        <v>75</v>
      </c>
      <c r="G74" s="3">
        <v>6000</v>
      </c>
      <c r="H74" s="3">
        <v>2399</v>
      </c>
      <c r="I74" s="3">
        <v>3310</v>
      </c>
      <c r="J74" s="3">
        <v>2483</v>
      </c>
      <c r="K74" s="3">
        <v>2467</v>
      </c>
      <c r="L74" s="3">
        <v>131250</v>
      </c>
      <c r="M74" s="3">
        <v>75528</v>
      </c>
      <c r="N74" s="3">
        <v>128954</v>
      </c>
      <c r="O74" s="38">
        <v>2296</v>
      </c>
      <c r="P74" s="3" t="s">
        <v>147</v>
      </c>
      <c r="Q74" s="3" t="s">
        <v>147</v>
      </c>
      <c r="R74" s="3" t="s">
        <v>147</v>
      </c>
      <c r="S74" s="3" t="s">
        <v>147</v>
      </c>
      <c r="T74" s="3" t="s">
        <v>147</v>
      </c>
      <c r="U74" s="3" t="s">
        <v>147</v>
      </c>
      <c r="V74" s="3" t="s">
        <v>147</v>
      </c>
      <c r="W74" s="3" t="s">
        <v>147</v>
      </c>
    </row>
    <row r="75" spans="1:23" s="6" customFormat="1" ht="9.75" customHeight="1">
      <c r="A75" s="5"/>
      <c r="B75" s="2"/>
      <c r="C75" s="42" t="s">
        <v>72</v>
      </c>
      <c r="D75" s="42"/>
      <c r="E75" s="5"/>
      <c r="F75" s="40" t="s">
        <v>147</v>
      </c>
      <c r="G75" s="3" t="s">
        <v>147</v>
      </c>
      <c r="H75" s="3" t="s">
        <v>147</v>
      </c>
      <c r="I75" s="3" t="s">
        <v>147</v>
      </c>
      <c r="J75" s="3" t="s">
        <v>147</v>
      </c>
      <c r="K75" s="3" t="s">
        <v>147</v>
      </c>
      <c r="L75" s="3" t="s">
        <v>147</v>
      </c>
      <c r="M75" s="3" t="s">
        <v>147</v>
      </c>
      <c r="N75" s="3" t="s">
        <v>147</v>
      </c>
      <c r="O75" s="3" t="s">
        <v>154</v>
      </c>
      <c r="P75" s="3">
        <v>4120</v>
      </c>
      <c r="Q75" s="3">
        <v>864</v>
      </c>
      <c r="R75" s="3">
        <v>139025</v>
      </c>
      <c r="S75" s="3">
        <v>104269</v>
      </c>
      <c r="T75" s="3">
        <v>8809</v>
      </c>
      <c r="U75" s="3">
        <v>7623</v>
      </c>
      <c r="V75" s="3">
        <v>6105</v>
      </c>
      <c r="W75" s="3">
        <v>3196</v>
      </c>
    </row>
    <row r="76" spans="1:23" s="6" customFormat="1" ht="9.75" customHeight="1">
      <c r="A76" s="5"/>
      <c r="B76" s="2"/>
      <c r="C76" s="2"/>
      <c r="D76" s="2"/>
      <c r="E76" s="5"/>
      <c r="F76" s="4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s="22" customFormat="1" ht="9.75" customHeight="1">
      <c r="A77" s="21"/>
      <c r="B77" s="43" t="s">
        <v>73</v>
      </c>
      <c r="C77" s="43"/>
      <c r="D77" s="43"/>
      <c r="E77" s="21"/>
      <c r="F77" s="41">
        <v>107</v>
      </c>
      <c r="G77" s="37">
        <f>SUM(G78:G80)</f>
        <v>9600</v>
      </c>
      <c r="H77" s="37">
        <v>3757</v>
      </c>
      <c r="I77" s="37">
        <v>5005</v>
      </c>
      <c r="J77" s="37">
        <v>3778</v>
      </c>
      <c r="K77" s="37">
        <v>3778</v>
      </c>
      <c r="L77" s="37">
        <v>125160</v>
      </c>
      <c r="M77" s="37">
        <v>116213</v>
      </c>
      <c r="N77" s="37">
        <v>105128</v>
      </c>
      <c r="O77" s="37">
        <v>20032</v>
      </c>
      <c r="P77" s="37">
        <f>SUM(P78:P80)</f>
        <v>106733</v>
      </c>
      <c r="Q77" s="37">
        <v>4903</v>
      </c>
      <c r="R77" s="37">
        <v>1548650</v>
      </c>
      <c r="S77" s="37">
        <v>1270829</v>
      </c>
      <c r="T77" s="37">
        <v>81085</v>
      </c>
      <c r="U77" s="37">
        <v>63871</v>
      </c>
      <c r="V77" s="37">
        <v>57232</v>
      </c>
      <c r="W77" s="37">
        <v>21741</v>
      </c>
    </row>
    <row r="78" spans="1:23" s="6" customFormat="1" ht="9.75" customHeight="1">
      <c r="A78" s="5"/>
      <c r="B78" s="2"/>
      <c r="C78" s="42" t="s">
        <v>74</v>
      </c>
      <c r="D78" s="42"/>
      <c r="E78" s="5"/>
      <c r="F78" s="40">
        <v>107</v>
      </c>
      <c r="G78" s="3">
        <v>9600</v>
      </c>
      <c r="H78" s="3">
        <v>3757</v>
      </c>
      <c r="I78" s="3">
        <v>5005</v>
      </c>
      <c r="J78" s="3">
        <v>3778</v>
      </c>
      <c r="K78" s="3">
        <v>3778</v>
      </c>
      <c r="L78" s="3">
        <v>125160</v>
      </c>
      <c r="M78" s="3">
        <v>116213</v>
      </c>
      <c r="N78" s="3">
        <v>105128</v>
      </c>
      <c r="O78" s="3">
        <v>20032</v>
      </c>
      <c r="P78" s="3">
        <v>6320</v>
      </c>
      <c r="Q78" s="3">
        <v>520</v>
      </c>
      <c r="R78" s="3">
        <v>127000</v>
      </c>
      <c r="S78" s="3">
        <v>101600</v>
      </c>
      <c r="T78" s="3">
        <v>339</v>
      </c>
      <c r="U78" s="3">
        <v>337</v>
      </c>
      <c r="V78" s="3">
        <v>336</v>
      </c>
      <c r="W78" s="3">
        <v>296</v>
      </c>
    </row>
    <row r="79" spans="1:23" s="6" customFormat="1" ht="9.75" customHeight="1">
      <c r="A79" s="5"/>
      <c r="B79" s="2"/>
      <c r="C79" s="42" t="s">
        <v>75</v>
      </c>
      <c r="D79" s="42"/>
      <c r="E79" s="5"/>
      <c r="F79" s="40" t="s">
        <v>147</v>
      </c>
      <c r="G79" s="3" t="s">
        <v>147</v>
      </c>
      <c r="H79" s="3" t="s">
        <v>147</v>
      </c>
      <c r="I79" s="3" t="s">
        <v>147</v>
      </c>
      <c r="J79" s="3" t="s">
        <v>147</v>
      </c>
      <c r="K79" s="3" t="s">
        <v>147</v>
      </c>
      <c r="L79" s="3" t="s">
        <v>147</v>
      </c>
      <c r="M79" s="3" t="s">
        <v>147</v>
      </c>
      <c r="N79" s="3" t="s">
        <v>147</v>
      </c>
      <c r="O79" s="3" t="s">
        <v>147</v>
      </c>
      <c r="P79" s="3">
        <v>30740</v>
      </c>
      <c r="Q79" s="3">
        <v>1375</v>
      </c>
      <c r="R79" s="3">
        <v>295416</v>
      </c>
      <c r="S79" s="3">
        <v>237987</v>
      </c>
      <c r="T79" s="3">
        <v>25354</v>
      </c>
      <c r="U79" s="3">
        <v>19300</v>
      </c>
      <c r="V79" s="3">
        <v>20365</v>
      </c>
      <c r="W79" s="3">
        <v>6020</v>
      </c>
    </row>
    <row r="80" spans="1:23" s="6" customFormat="1" ht="9.75" customHeight="1">
      <c r="A80" s="5"/>
      <c r="B80" s="2"/>
      <c r="C80" s="42" t="s">
        <v>76</v>
      </c>
      <c r="D80" s="42"/>
      <c r="E80" s="5"/>
      <c r="F80" s="40" t="s">
        <v>147</v>
      </c>
      <c r="G80" s="3" t="s">
        <v>147</v>
      </c>
      <c r="H80" s="3" t="s">
        <v>147</v>
      </c>
      <c r="I80" s="3" t="s">
        <v>147</v>
      </c>
      <c r="J80" s="3" t="s">
        <v>147</v>
      </c>
      <c r="K80" s="3" t="s">
        <v>147</v>
      </c>
      <c r="L80" s="3" t="s">
        <v>147</v>
      </c>
      <c r="M80" s="3" t="s">
        <v>147</v>
      </c>
      <c r="N80" s="3" t="s">
        <v>147</v>
      </c>
      <c r="O80" s="3" t="s">
        <v>147</v>
      </c>
      <c r="P80" s="3">
        <v>69673</v>
      </c>
      <c r="Q80" s="3">
        <v>3008</v>
      </c>
      <c r="R80" s="3">
        <v>1126234</v>
      </c>
      <c r="S80" s="3">
        <v>931242</v>
      </c>
      <c r="T80" s="3">
        <v>55392</v>
      </c>
      <c r="U80" s="3">
        <v>44234</v>
      </c>
      <c r="V80" s="3">
        <v>36531</v>
      </c>
      <c r="W80" s="3">
        <v>15425</v>
      </c>
    </row>
    <row r="81" spans="1:23" ht="6" customHeight="1" thickBot="1">
      <c r="A81" s="1"/>
      <c r="B81" s="1"/>
      <c r="C81" s="1"/>
      <c r="D81" s="1"/>
      <c r="E81" s="1"/>
      <c r="F81" s="24"/>
      <c r="G81" s="9"/>
      <c r="H81" s="9"/>
      <c r="I81" s="9"/>
      <c r="J81" s="9"/>
      <c r="K81" s="9"/>
      <c r="L81" s="9"/>
      <c r="M81" s="9"/>
      <c r="N81" s="9"/>
      <c r="P81" s="9"/>
      <c r="Q81" s="9"/>
      <c r="R81" s="9"/>
      <c r="S81" s="9"/>
      <c r="T81" s="9"/>
      <c r="U81" s="9"/>
      <c r="V81" s="9"/>
      <c r="W81" s="9"/>
    </row>
    <row r="82" spans="1:23" ht="13.5">
      <c r="A82" s="25" t="s">
        <v>143</v>
      </c>
      <c r="B82" s="26"/>
      <c r="C82" s="26"/>
      <c r="D82" s="26"/>
      <c r="E82" s="26"/>
      <c r="F82" s="27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7.25">
      <c r="A83" s="1"/>
      <c r="B83" s="1"/>
      <c r="C83" s="1"/>
      <c r="D83" s="1"/>
      <c r="E83" s="1"/>
      <c r="G83" s="9"/>
      <c r="H83" s="9"/>
      <c r="I83" s="9"/>
      <c r="J83" s="9"/>
      <c r="K83" s="29" t="s">
        <v>155</v>
      </c>
      <c r="L83" s="9"/>
      <c r="M83" s="9"/>
      <c r="N83" s="9"/>
      <c r="P83" s="9"/>
      <c r="Q83" s="9"/>
      <c r="R83" s="9"/>
      <c r="S83" s="9"/>
      <c r="T83" s="9"/>
      <c r="U83" s="9"/>
      <c r="V83" s="9"/>
      <c r="W83" s="9"/>
    </row>
    <row r="84" spans="1:23" ht="14.25" thickBot="1">
      <c r="A84" s="30"/>
      <c r="B84" s="1"/>
      <c r="C84" s="1"/>
      <c r="D84" s="1"/>
      <c r="E84" s="1"/>
      <c r="G84" s="9"/>
      <c r="H84" s="9"/>
      <c r="I84" s="9"/>
      <c r="J84" s="9"/>
      <c r="K84" s="9"/>
      <c r="L84" s="9"/>
      <c r="M84" s="9"/>
      <c r="N84" s="9"/>
      <c r="P84" s="9"/>
      <c r="Q84" s="9"/>
      <c r="R84" s="9"/>
      <c r="S84" s="9"/>
      <c r="T84" s="9"/>
      <c r="U84" s="9"/>
      <c r="V84" s="9"/>
      <c r="W84" s="9"/>
    </row>
    <row r="85" spans="1:23" ht="14.25" customHeight="1" thickTop="1">
      <c r="A85" s="58" t="s">
        <v>1</v>
      </c>
      <c r="B85" s="58"/>
      <c r="C85" s="58"/>
      <c r="D85" s="58"/>
      <c r="E85" s="58"/>
      <c r="F85" s="48" t="s">
        <v>2</v>
      </c>
      <c r="G85" s="49"/>
      <c r="H85" s="49"/>
      <c r="I85" s="49"/>
      <c r="J85" s="49"/>
      <c r="K85" s="49"/>
      <c r="L85" s="49"/>
      <c r="M85" s="49"/>
      <c r="N85" s="49"/>
      <c r="O85" s="49"/>
      <c r="P85" s="50" t="s">
        <v>3</v>
      </c>
      <c r="Q85" s="51"/>
      <c r="R85" s="51"/>
      <c r="S85" s="51"/>
      <c r="T85" s="51"/>
      <c r="U85" s="51"/>
      <c r="V85" s="51"/>
      <c r="W85" s="51"/>
    </row>
    <row r="86" spans="1:23" ht="13.5" customHeight="1">
      <c r="A86" s="59"/>
      <c r="B86" s="59"/>
      <c r="C86" s="59"/>
      <c r="D86" s="59"/>
      <c r="E86" s="59"/>
      <c r="F86" s="52" t="s">
        <v>140</v>
      </c>
      <c r="G86" s="54" t="s">
        <v>4</v>
      </c>
      <c r="H86" s="54" t="s">
        <v>5</v>
      </c>
      <c r="I86" s="54" t="s">
        <v>6</v>
      </c>
      <c r="J86" s="54" t="s">
        <v>7</v>
      </c>
      <c r="K86" s="12"/>
      <c r="L86" s="54" t="s">
        <v>8</v>
      </c>
      <c r="M86" s="12"/>
      <c r="N86" s="54" t="s">
        <v>9</v>
      </c>
      <c r="O86" s="56" t="s">
        <v>10</v>
      </c>
      <c r="P86" s="47" t="s">
        <v>141</v>
      </c>
      <c r="Q86" s="45" t="s">
        <v>4</v>
      </c>
      <c r="R86" s="47" t="s">
        <v>139</v>
      </c>
      <c r="S86" s="47" t="s">
        <v>142</v>
      </c>
      <c r="T86" s="45" t="s">
        <v>8</v>
      </c>
      <c r="U86" s="13"/>
      <c r="V86" s="45" t="s">
        <v>9</v>
      </c>
      <c r="W86" s="45" t="s">
        <v>11</v>
      </c>
    </row>
    <row r="87" spans="1:23" ht="13.5">
      <c r="A87" s="60"/>
      <c r="B87" s="60"/>
      <c r="C87" s="60"/>
      <c r="D87" s="60"/>
      <c r="E87" s="60"/>
      <c r="F87" s="53"/>
      <c r="G87" s="55"/>
      <c r="H87" s="55"/>
      <c r="I87" s="55"/>
      <c r="J87" s="55"/>
      <c r="K87" s="14" t="s">
        <v>12</v>
      </c>
      <c r="L87" s="55"/>
      <c r="M87" s="14" t="s">
        <v>13</v>
      </c>
      <c r="N87" s="55"/>
      <c r="O87" s="57"/>
      <c r="P87" s="46"/>
      <c r="Q87" s="46"/>
      <c r="R87" s="46"/>
      <c r="S87" s="46"/>
      <c r="T87" s="46"/>
      <c r="U87" s="15" t="s">
        <v>14</v>
      </c>
      <c r="V87" s="46"/>
      <c r="W87" s="46"/>
    </row>
    <row r="88" spans="1:23" ht="13.5">
      <c r="A88" s="1"/>
      <c r="B88" s="1"/>
      <c r="C88" s="1"/>
      <c r="D88" s="1"/>
      <c r="E88" s="1"/>
      <c r="F88" s="16" t="s">
        <v>15</v>
      </c>
      <c r="G88" s="18" t="s">
        <v>137</v>
      </c>
      <c r="H88" s="18" t="s">
        <v>16</v>
      </c>
      <c r="I88" s="18" t="s">
        <v>137</v>
      </c>
      <c r="J88" s="18" t="s">
        <v>137</v>
      </c>
      <c r="K88" s="18" t="s">
        <v>137</v>
      </c>
      <c r="L88" s="18" t="s">
        <v>17</v>
      </c>
      <c r="M88" s="18" t="s">
        <v>17</v>
      </c>
      <c r="N88" s="18" t="s">
        <v>17</v>
      </c>
      <c r="O88" s="18" t="s">
        <v>17</v>
      </c>
      <c r="P88" s="18" t="s">
        <v>18</v>
      </c>
      <c r="Q88" s="18" t="s">
        <v>137</v>
      </c>
      <c r="R88" s="18" t="s">
        <v>138</v>
      </c>
      <c r="S88" s="18" t="s">
        <v>138</v>
      </c>
      <c r="T88" s="18" t="s">
        <v>17</v>
      </c>
      <c r="U88" s="18" t="s">
        <v>17</v>
      </c>
      <c r="V88" s="18" t="s">
        <v>17</v>
      </c>
      <c r="W88" s="18" t="s">
        <v>17</v>
      </c>
    </row>
    <row r="89" spans="1:23" s="22" customFormat="1" ht="10.5" customHeight="1">
      <c r="A89" s="21"/>
      <c r="B89" s="43" t="s">
        <v>77</v>
      </c>
      <c r="C89" s="43"/>
      <c r="D89" s="43"/>
      <c r="E89" s="21"/>
      <c r="F89" s="41">
        <v>34</v>
      </c>
      <c r="G89" s="37">
        <f>SUM(G90:G94)</f>
        <v>1700</v>
      </c>
      <c r="H89" s="37">
        <v>1545</v>
      </c>
      <c r="I89" s="37">
        <v>1698</v>
      </c>
      <c r="J89" s="37">
        <v>1451</v>
      </c>
      <c r="K89" s="37">
        <v>1318</v>
      </c>
      <c r="L89" s="37">
        <v>53068</v>
      </c>
      <c r="M89" s="37">
        <v>43971</v>
      </c>
      <c r="N89" s="37">
        <v>39987</v>
      </c>
      <c r="O89" s="37">
        <v>13081</v>
      </c>
      <c r="P89" s="37">
        <f>SUM(P90:P94)</f>
        <v>115187</v>
      </c>
      <c r="Q89" s="37">
        <v>2552</v>
      </c>
      <c r="R89" s="37">
        <v>724378</v>
      </c>
      <c r="S89" s="37">
        <v>586970</v>
      </c>
      <c r="T89" s="37">
        <v>66814</v>
      </c>
      <c r="U89" s="37">
        <v>54571</v>
      </c>
      <c r="V89" s="37">
        <v>53446</v>
      </c>
      <c r="W89" s="37">
        <v>15410</v>
      </c>
    </row>
    <row r="90" spans="1:23" s="6" customFormat="1" ht="10.5" customHeight="1">
      <c r="A90" s="5"/>
      <c r="B90" s="2"/>
      <c r="C90" s="42" t="s">
        <v>78</v>
      </c>
      <c r="D90" s="42"/>
      <c r="E90" s="5"/>
      <c r="F90" s="40" t="s">
        <v>148</v>
      </c>
      <c r="G90" s="3" t="s">
        <v>148</v>
      </c>
      <c r="H90" s="3" t="s">
        <v>148</v>
      </c>
      <c r="I90" s="3" t="s">
        <v>148</v>
      </c>
      <c r="J90" s="3" t="s">
        <v>148</v>
      </c>
      <c r="K90" s="3" t="s">
        <v>148</v>
      </c>
      <c r="L90" s="3" t="s">
        <v>148</v>
      </c>
      <c r="M90" s="3" t="s">
        <v>148</v>
      </c>
      <c r="N90" s="3" t="s">
        <v>148</v>
      </c>
      <c r="O90" s="3" t="s">
        <v>148</v>
      </c>
      <c r="P90" s="3">
        <v>25536</v>
      </c>
      <c r="Q90" s="3">
        <v>787</v>
      </c>
      <c r="R90" s="3">
        <v>207766</v>
      </c>
      <c r="S90" s="3">
        <v>190843</v>
      </c>
      <c r="T90" s="3">
        <v>19847</v>
      </c>
      <c r="U90" s="3">
        <v>18645</v>
      </c>
      <c r="V90" s="3">
        <v>16320</v>
      </c>
      <c r="W90" s="3">
        <v>924</v>
      </c>
    </row>
    <row r="91" spans="1:23" s="6" customFormat="1" ht="10.5" customHeight="1">
      <c r="A91" s="5"/>
      <c r="B91" s="2"/>
      <c r="C91" s="42" t="s">
        <v>79</v>
      </c>
      <c r="D91" s="42"/>
      <c r="E91" s="5"/>
      <c r="F91" s="40" t="s">
        <v>148</v>
      </c>
      <c r="G91" s="3" t="s">
        <v>148</v>
      </c>
      <c r="H91" s="3" t="s">
        <v>148</v>
      </c>
      <c r="I91" s="3" t="s">
        <v>148</v>
      </c>
      <c r="J91" s="3" t="s">
        <v>148</v>
      </c>
      <c r="K91" s="3" t="s">
        <v>148</v>
      </c>
      <c r="L91" s="3" t="s">
        <v>148</v>
      </c>
      <c r="M91" s="3" t="s">
        <v>148</v>
      </c>
      <c r="N91" s="3" t="s">
        <v>148</v>
      </c>
      <c r="O91" s="3" t="s">
        <v>148</v>
      </c>
      <c r="P91" s="3">
        <v>1582</v>
      </c>
      <c r="Q91" s="3">
        <v>42</v>
      </c>
      <c r="R91" s="3">
        <v>7291</v>
      </c>
      <c r="S91" s="3">
        <v>6340</v>
      </c>
      <c r="T91" s="3">
        <v>2867</v>
      </c>
      <c r="U91" s="3">
        <v>663</v>
      </c>
      <c r="V91" s="3">
        <v>2935</v>
      </c>
      <c r="W91" s="3">
        <v>198</v>
      </c>
    </row>
    <row r="92" spans="1:23" s="6" customFormat="1" ht="10.5" customHeight="1">
      <c r="A92" s="5"/>
      <c r="B92" s="2"/>
      <c r="C92" s="42" t="s">
        <v>80</v>
      </c>
      <c r="D92" s="42"/>
      <c r="E92" s="5"/>
      <c r="F92" s="40">
        <v>34</v>
      </c>
      <c r="G92" s="3">
        <v>1700</v>
      </c>
      <c r="H92" s="3">
        <v>1545</v>
      </c>
      <c r="I92" s="3">
        <v>1698</v>
      </c>
      <c r="J92" s="3">
        <v>1451</v>
      </c>
      <c r="K92" s="3">
        <v>1318</v>
      </c>
      <c r="L92" s="3">
        <v>53068</v>
      </c>
      <c r="M92" s="3">
        <v>43971</v>
      </c>
      <c r="N92" s="3">
        <v>39987</v>
      </c>
      <c r="O92" s="3">
        <v>13081</v>
      </c>
      <c r="P92" s="3">
        <v>4108</v>
      </c>
      <c r="Q92" s="3">
        <v>95</v>
      </c>
      <c r="R92" s="3">
        <v>33945</v>
      </c>
      <c r="S92" s="3">
        <v>30617</v>
      </c>
      <c r="T92" s="3">
        <v>2857</v>
      </c>
      <c r="U92" s="3">
        <v>2374</v>
      </c>
      <c r="V92" s="3">
        <v>2003</v>
      </c>
      <c r="W92" s="3">
        <v>198</v>
      </c>
    </row>
    <row r="93" spans="1:23" s="6" customFormat="1" ht="10.5" customHeight="1">
      <c r="A93" s="5"/>
      <c r="B93" s="2"/>
      <c r="C93" s="42" t="s">
        <v>81</v>
      </c>
      <c r="D93" s="42"/>
      <c r="E93" s="5"/>
      <c r="F93" s="40" t="s">
        <v>148</v>
      </c>
      <c r="G93" s="3" t="s">
        <v>148</v>
      </c>
      <c r="H93" s="3" t="s">
        <v>148</v>
      </c>
      <c r="I93" s="3" t="s">
        <v>148</v>
      </c>
      <c r="J93" s="3" t="s">
        <v>148</v>
      </c>
      <c r="K93" s="3" t="s">
        <v>148</v>
      </c>
      <c r="L93" s="3" t="s">
        <v>148</v>
      </c>
      <c r="M93" s="3" t="s">
        <v>148</v>
      </c>
      <c r="N93" s="3" t="s">
        <v>148</v>
      </c>
      <c r="O93" s="3" t="s">
        <v>148</v>
      </c>
      <c r="P93" s="3">
        <v>36986</v>
      </c>
      <c r="Q93" s="3">
        <v>805</v>
      </c>
      <c r="R93" s="3">
        <v>211700</v>
      </c>
      <c r="S93" s="3">
        <v>158775</v>
      </c>
      <c r="T93" s="3">
        <v>19226</v>
      </c>
      <c r="U93" s="3">
        <v>18605</v>
      </c>
      <c r="V93" s="3">
        <v>10325</v>
      </c>
      <c r="W93" s="3">
        <v>4247</v>
      </c>
    </row>
    <row r="94" spans="1:23" s="6" customFormat="1" ht="10.5" customHeight="1">
      <c r="A94" s="5"/>
      <c r="B94" s="2"/>
      <c r="C94" s="42" t="s">
        <v>82</v>
      </c>
      <c r="D94" s="42"/>
      <c r="E94" s="5"/>
      <c r="F94" s="40" t="s">
        <v>148</v>
      </c>
      <c r="G94" s="3" t="s">
        <v>148</v>
      </c>
      <c r="H94" s="3" t="s">
        <v>148</v>
      </c>
      <c r="I94" s="3" t="s">
        <v>148</v>
      </c>
      <c r="J94" s="3" t="s">
        <v>148</v>
      </c>
      <c r="K94" s="3" t="s">
        <v>148</v>
      </c>
      <c r="L94" s="3" t="s">
        <v>148</v>
      </c>
      <c r="M94" s="3" t="s">
        <v>148</v>
      </c>
      <c r="N94" s="3" t="s">
        <v>148</v>
      </c>
      <c r="O94" s="3" t="s">
        <v>148</v>
      </c>
      <c r="P94" s="3">
        <v>46975</v>
      </c>
      <c r="Q94" s="3">
        <v>823</v>
      </c>
      <c r="R94" s="3">
        <v>263676</v>
      </c>
      <c r="S94" s="3">
        <v>200395</v>
      </c>
      <c r="T94" s="3">
        <v>22017</v>
      </c>
      <c r="U94" s="3">
        <v>14284</v>
      </c>
      <c r="V94" s="3">
        <v>21863</v>
      </c>
      <c r="W94" s="3">
        <v>9843</v>
      </c>
    </row>
    <row r="95" spans="1:23" s="6" customFormat="1" ht="8.25" customHeight="1">
      <c r="A95" s="5"/>
      <c r="B95" s="2"/>
      <c r="C95" s="31"/>
      <c r="D95" s="31"/>
      <c r="E95" s="5"/>
      <c r="F95" s="4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s="22" customFormat="1" ht="10.5" customHeight="1">
      <c r="A96" s="21"/>
      <c r="B96" s="43" t="s">
        <v>83</v>
      </c>
      <c r="C96" s="44"/>
      <c r="D96" s="44"/>
      <c r="E96" s="21"/>
      <c r="F96" s="41">
        <v>56</v>
      </c>
      <c r="G96" s="37">
        <f>SUM(G97:G103)</f>
        <v>6000</v>
      </c>
      <c r="H96" s="37">
        <v>3928</v>
      </c>
      <c r="I96" s="37">
        <v>5309</v>
      </c>
      <c r="J96" s="37">
        <v>3162</v>
      </c>
      <c r="K96" s="37">
        <v>2906</v>
      </c>
      <c r="L96" s="37">
        <v>114417</v>
      </c>
      <c r="M96" s="37">
        <v>100884</v>
      </c>
      <c r="N96" s="37">
        <v>111513</v>
      </c>
      <c r="O96" s="37">
        <v>2904</v>
      </c>
      <c r="P96" s="37">
        <v>277942</v>
      </c>
      <c r="Q96" s="37">
        <f>SUM(Q97:Q103)</f>
        <v>7783</v>
      </c>
      <c r="R96" s="37">
        <v>1515981</v>
      </c>
      <c r="S96" s="37">
        <v>1193021</v>
      </c>
      <c r="T96" s="37">
        <v>131288</v>
      </c>
      <c r="U96" s="37">
        <v>77036</v>
      </c>
      <c r="V96" s="37">
        <v>105040</v>
      </c>
      <c r="W96" s="37">
        <v>34279</v>
      </c>
    </row>
    <row r="97" spans="1:23" s="6" customFormat="1" ht="10.5" customHeight="1">
      <c r="A97" s="5"/>
      <c r="B97" s="2"/>
      <c r="C97" s="42" t="s">
        <v>84</v>
      </c>
      <c r="D97" s="42"/>
      <c r="E97" s="5"/>
      <c r="F97" s="40">
        <v>56</v>
      </c>
      <c r="G97" s="3">
        <v>6000</v>
      </c>
      <c r="H97" s="3">
        <v>3928</v>
      </c>
      <c r="I97" s="3">
        <v>5309</v>
      </c>
      <c r="J97" s="3">
        <v>3162</v>
      </c>
      <c r="K97" s="3">
        <v>2906</v>
      </c>
      <c r="L97" s="3">
        <v>114417</v>
      </c>
      <c r="M97" s="3">
        <v>100884</v>
      </c>
      <c r="N97" s="3">
        <v>111513</v>
      </c>
      <c r="O97" s="3">
        <v>2904</v>
      </c>
      <c r="P97" s="3">
        <v>52106</v>
      </c>
      <c r="Q97" s="3">
        <v>737</v>
      </c>
      <c r="R97" s="3">
        <v>225028</v>
      </c>
      <c r="S97" s="3">
        <v>152820</v>
      </c>
      <c r="T97" s="3">
        <v>28156</v>
      </c>
      <c r="U97" s="3">
        <v>12839</v>
      </c>
      <c r="V97" s="3">
        <v>22865</v>
      </c>
      <c r="W97" s="3">
        <v>6059</v>
      </c>
    </row>
    <row r="98" spans="1:23" s="6" customFormat="1" ht="10.5" customHeight="1">
      <c r="A98" s="5"/>
      <c r="B98" s="2"/>
      <c r="C98" s="42" t="s">
        <v>85</v>
      </c>
      <c r="D98" s="42"/>
      <c r="E98" s="5"/>
      <c r="F98" s="40" t="s">
        <v>148</v>
      </c>
      <c r="G98" s="3" t="s">
        <v>148</v>
      </c>
      <c r="H98" s="3" t="s">
        <v>148</v>
      </c>
      <c r="I98" s="3" t="s">
        <v>148</v>
      </c>
      <c r="J98" s="3" t="s">
        <v>148</v>
      </c>
      <c r="K98" s="3" t="s">
        <v>148</v>
      </c>
      <c r="L98" s="3" t="s">
        <v>148</v>
      </c>
      <c r="M98" s="3" t="s">
        <v>148</v>
      </c>
      <c r="N98" s="3" t="s">
        <v>148</v>
      </c>
      <c r="O98" s="3" t="s">
        <v>148</v>
      </c>
      <c r="P98" s="3">
        <v>54649</v>
      </c>
      <c r="Q98" s="3">
        <v>1161</v>
      </c>
      <c r="R98" s="3">
        <v>246196</v>
      </c>
      <c r="S98" s="3">
        <v>223815</v>
      </c>
      <c r="T98" s="3">
        <v>15825</v>
      </c>
      <c r="U98" s="3">
        <v>14890</v>
      </c>
      <c r="V98" s="3">
        <v>8521</v>
      </c>
      <c r="W98" s="3">
        <v>11368</v>
      </c>
    </row>
    <row r="99" spans="1:23" s="6" customFormat="1" ht="10.5" customHeight="1">
      <c r="A99" s="5"/>
      <c r="B99" s="2"/>
      <c r="C99" s="42" t="s">
        <v>86</v>
      </c>
      <c r="D99" s="42"/>
      <c r="E99" s="5"/>
      <c r="F99" s="40" t="s">
        <v>148</v>
      </c>
      <c r="G99" s="3" t="s">
        <v>148</v>
      </c>
      <c r="H99" s="3" t="s">
        <v>148</v>
      </c>
      <c r="I99" s="3" t="s">
        <v>148</v>
      </c>
      <c r="J99" s="3" t="s">
        <v>148</v>
      </c>
      <c r="K99" s="3" t="s">
        <v>148</v>
      </c>
      <c r="L99" s="3" t="s">
        <v>148</v>
      </c>
      <c r="M99" s="3" t="s">
        <v>148</v>
      </c>
      <c r="N99" s="3" t="s">
        <v>148</v>
      </c>
      <c r="O99" s="3" t="s">
        <v>148</v>
      </c>
      <c r="P99" s="3">
        <v>36524</v>
      </c>
      <c r="Q99" s="3">
        <v>2959</v>
      </c>
      <c r="R99" s="3">
        <v>527761</v>
      </c>
      <c r="S99" s="3">
        <v>422209</v>
      </c>
      <c r="T99" s="3">
        <v>27610</v>
      </c>
      <c r="U99" s="3">
        <v>23128</v>
      </c>
      <c r="V99" s="3">
        <v>16268</v>
      </c>
      <c r="W99" s="3">
        <v>8647</v>
      </c>
    </row>
    <row r="100" spans="1:23" s="6" customFormat="1" ht="10.5" customHeight="1">
      <c r="A100" s="5"/>
      <c r="B100" s="2"/>
      <c r="C100" s="42" t="s">
        <v>87</v>
      </c>
      <c r="D100" s="42"/>
      <c r="E100" s="5"/>
      <c r="F100" s="40" t="s">
        <v>148</v>
      </c>
      <c r="G100" s="3" t="s">
        <v>148</v>
      </c>
      <c r="H100" s="3" t="s">
        <v>148</v>
      </c>
      <c r="I100" s="3" t="s">
        <v>148</v>
      </c>
      <c r="J100" s="3" t="s">
        <v>148</v>
      </c>
      <c r="K100" s="3" t="s">
        <v>148</v>
      </c>
      <c r="L100" s="3" t="s">
        <v>148</v>
      </c>
      <c r="M100" s="3" t="s">
        <v>148</v>
      </c>
      <c r="N100" s="3" t="s">
        <v>148</v>
      </c>
      <c r="O100" s="3" t="s">
        <v>148</v>
      </c>
      <c r="P100" s="3">
        <v>54898</v>
      </c>
      <c r="Q100" s="3">
        <v>1415</v>
      </c>
      <c r="R100" s="3">
        <v>153480</v>
      </c>
      <c r="S100" s="3">
        <v>91923</v>
      </c>
      <c r="T100" s="3">
        <v>16025</v>
      </c>
      <c r="U100" s="3">
        <v>7672</v>
      </c>
      <c r="V100" s="3">
        <v>10500</v>
      </c>
      <c r="W100" s="3">
        <v>4576</v>
      </c>
    </row>
    <row r="101" spans="1:23" s="6" customFormat="1" ht="10.5" customHeight="1">
      <c r="A101" s="5"/>
      <c r="B101" s="2"/>
      <c r="C101" s="42" t="s">
        <v>88</v>
      </c>
      <c r="D101" s="42"/>
      <c r="E101" s="5"/>
      <c r="F101" s="40" t="s">
        <v>148</v>
      </c>
      <c r="G101" s="3" t="s">
        <v>148</v>
      </c>
      <c r="H101" s="3" t="s">
        <v>148</v>
      </c>
      <c r="I101" s="3" t="s">
        <v>148</v>
      </c>
      <c r="J101" s="3" t="s">
        <v>148</v>
      </c>
      <c r="K101" s="3" t="s">
        <v>148</v>
      </c>
      <c r="L101" s="3" t="s">
        <v>148</v>
      </c>
      <c r="M101" s="3" t="s">
        <v>148</v>
      </c>
      <c r="N101" s="3" t="s">
        <v>148</v>
      </c>
      <c r="O101" s="3" t="s">
        <v>148</v>
      </c>
      <c r="P101" s="3">
        <v>21554</v>
      </c>
      <c r="Q101" s="3">
        <v>423</v>
      </c>
      <c r="R101" s="3">
        <v>33371</v>
      </c>
      <c r="S101" s="3">
        <v>30065</v>
      </c>
      <c r="T101" s="3">
        <v>15501</v>
      </c>
      <c r="U101" s="3">
        <v>2060</v>
      </c>
      <c r="V101" s="3">
        <v>20479</v>
      </c>
      <c r="W101" s="3">
        <v>2022</v>
      </c>
    </row>
    <row r="102" spans="1:23" s="6" customFormat="1" ht="10.5" customHeight="1">
      <c r="A102" s="5"/>
      <c r="B102" s="2"/>
      <c r="C102" s="42" t="s">
        <v>149</v>
      </c>
      <c r="D102" s="42"/>
      <c r="E102" s="5"/>
      <c r="F102" s="40" t="s">
        <v>148</v>
      </c>
      <c r="G102" s="3" t="s">
        <v>148</v>
      </c>
      <c r="H102" s="3" t="s">
        <v>148</v>
      </c>
      <c r="I102" s="3" t="s">
        <v>148</v>
      </c>
      <c r="J102" s="3" t="s">
        <v>148</v>
      </c>
      <c r="K102" s="3" t="s">
        <v>148</v>
      </c>
      <c r="L102" s="3" t="s">
        <v>148</v>
      </c>
      <c r="M102" s="3" t="s">
        <v>148</v>
      </c>
      <c r="N102" s="3" t="s">
        <v>148</v>
      </c>
      <c r="O102" s="3" t="s">
        <v>148</v>
      </c>
      <c r="P102" s="3">
        <v>12350</v>
      </c>
      <c r="Q102" s="3">
        <v>350</v>
      </c>
      <c r="R102" s="3">
        <v>81437</v>
      </c>
      <c r="S102" s="3">
        <v>54406</v>
      </c>
      <c r="T102" s="3">
        <v>8241</v>
      </c>
      <c r="U102" s="3">
        <v>3255</v>
      </c>
      <c r="V102" s="3">
        <v>6573</v>
      </c>
      <c r="W102" s="3">
        <v>562</v>
      </c>
    </row>
    <row r="103" spans="1:23" s="6" customFormat="1" ht="10.5" customHeight="1">
      <c r="A103" s="5"/>
      <c r="B103" s="2"/>
      <c r="C103" s="42" t="s">
        <v>89</v>
      </c>
      <c r="D103" s="42"/>
      <c r="E103" s="5"/>
      <c r="F103" s="40" t="s">
        <v>148</v>
      </c>
      <c r="G103" s="3" t="s">
        <v>148</v>
      </c>
      <c r="H103" s="3" t="s">
        <v>148</v>
      </c>
      <c r="I103" s="3" t="s">
        <v>148</v>
      </c>
      <c r="J103" s="3" t="s">
        <v>148</v>
      </c>
      <c r="K103" s="3" t="s">
        <v>148</v>
      </c>
      <c r="L103" s="3" t="s">
        <v>148</v>
      </c>
      <c r="M103" s="3" t="s">
        <v>148</v>
      </c>
      <c r="N103" s="3" t="s">
        <v>148</v>
      </c>
      <c r="O103" s="3" t="s">
        <v>148</v>
      </c>
      <c r="P103" s="3">
        <v>45861</v>
      </c>
      <c r="Q103" s="3">
        <v>738</v>
      </c>
      <c r="R103" s="3">
        <v>248708</v>
      </c>
      <c r="S103" s="3">
        <v>217783</v>
      </c>
      <c r="T103" s="3">
        <v>19930</v>
      </c>
      <c r="U103" s="3">
        <v>13192</v>
      </c>
      <c r="V103" s="3">
        <v>19834</v>
      </c>
      <c r="W103" s="3">
        <v>1045</v>
      </c>
    </row>
    <row r="104" spans="1:23" s="6" customFormat="1" ht="8.25" customHeight="1">
      <c r="A104" s="5"/>
      <c r="B104" s="2"/>
      <c r="C104" s="2"/>
      <c r="D104" s="2"/>
      <c r="E104" s="5"/>
      <c r="F104" s="40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s="22" customFormat="1" ht="10.5" customHeight="1">
      <c r="A105" s="21"/>
      <c r="B105" s="43" t="s">
        <v>90</v>
      </c>
      <c r="C105" s="43"/>
      <c r="D105" s="43"/>
      <c r="E105" s="21"/>
      <c r="F105" s="41">
        <v>253</v>
      </c>
      <c r="G105" s="37">
        <v>17194</v>
      </c>
      <c r="H105" s="37">
        <v>7814</v>
      </c>
      <c r="I105" s="37">
        <v>7418</v>
      </c>
      <c r="J105" s="37">
        <v>6425</v>
      </c>
      <c r="K105" s="37">
        <v>5568</v>
      </c>
      <c r="L105" s="37">
        <v>677196</v>
      </c>
      <c r="M105" s="37">
        <v>467627</v>
      </c>
      <c r="N105" s="37">
        <v>631560</v>
      </c>
      <c r="O105" s="37">
        <v>45636</v>
      </c>
      <c r="P105" s="37">
        <v>186380</v>
      </c>
      <c r="Q105" s="37">
        <f>SUM(Q106:Q112)</f>
        <v>5269</v>
      </c>
      <c r="R105" s="37">
        <v>1455978</v>
      </c>
      <c r="S105" s="37">
        <v>921732</v>
      </c>
      <c r="T105" s="37">
        <v>168825</v>
      </c>
      <c r="U105" s="37">
        <v>130041</v>
      </c>
      <c r="V105" s="37">
        <v>152745</v>
      </c>
      <c r="W105" s="37">
        <v>24189</v>
      </c>
    </row>
    <row r="106" spans="1:25" s="6" customFormat="1" ht="10.5" customHeight="1">
      <c r="A106" s="5"/>
      <c r="B106" s="2"/>
      <c r="C106" s="42" t="s">
        <v>91</v>
      </c>
      <c r="D106" s="42"/>
      <c r="E106" s="5"/>
      <c r="F106" s="40">
        <v>45.39</v>
      </c>
      <c r="G106" s="3">
        <v>4500</v>
      </c>
      <c r="H106" s="3">
        <v>1674</v>
      </c>
      <c r="I106" s="3">
        <v>1763</v>
      </c>
      <c r="J106" s="3">
        <v>1538</v>
      </c>
      <c r="K106" s="3">
        <v>1376</v>
      </c>
      <c r="L106" s="3">
        <v>187820</v>
      </c>
      <c r="M106" s="3">
        <v>126823</v>
      </c>
      <c r="N106" s="3">
        <v>159607</v>
      </c>
      <c r="O106" s="3">
        <v>28213</v>
      </c>
      <c r="P106" s="32" t="s">
        <v>148</v>
      </c>
      <c r="Q106" s="32" t="s">
        <v>148</v>
      </c>
      <c r="R106" s="32" t="s">
        <v>148</v>
      </c>
      <c r="S106" s="32" t="s">
        <v>148</v>
      </c>
      <c r="T106" s="32" t="s">
        <v>148</v>
      </c>
      <c r="U106" s="32" t="s">
        <v>148</v>
      </c>
      <c r="V106" s="32" t="s">
        <v>148</v>
      </c>
      <c r="W106" s="32" t="s">
        <v>148</v>
      </c>
      <c r="X106" s="3"/>
      <c r="Y106" s="3"/>
    </row>
    <row r="107" spans="1:25" s="6" customFormat="1" ht="10.5" customHeight="1">
      <c r="A107" s="5"/>
      <c r="B107" s="2"/>
      <c r="C107" s="42" t="s">
        <v>92</v>
      </c>
      <c r="D107" s="42"/>
      <c r="E107" s="5"/>
      <c r="F107" s="40">
        <v>40.44</v>
      </c>
      <c r="G107" s="3">
        <v>3960</v>
      </c>
      <c r="H107" s="3">
        <v>1302</v>
      </c>
      <c r="I107" s="3">
        <v>1466</v>
      </c>
      <c r="J107" s="3">
        <v>1233</v>
      </c>
      <c r="K107" s="3">
        <v>874</v>
      </c>
      <c r="L107" s="3">
        <v>146141</v>
      </c>
      <c r="M107" s="3">
        <v>104243</v>
      </c>
      <c r="N107" s="3">
        <v>138265</v>
      </c>
      <c r="O107" s="3">
        <v>7876</v>
      </c>
      <c r="P107" s="32" t="s">
        <v>148</v>
      </c>
      <c r="Q107" s="32" t="s">
        <v>148</v>
      </c>
      <c r="R107" s="32" t="s">
        <v>148</v>
      </c>
      <c r="S107" s="32" t="s">
        <v>148</v>
      </c>
      <c r="T107" s="32" t="s">
        <v>148</v>
      </c>
      <c r="U107" s="32" t="s">
        <v>148</v>
      </c>
      <c r="V107" s="32" t="s">
        <v>148</v>
      </c>
      <c r="W107" s="32" t="s">
        <v>148</v>
      </c>
      <c r="X107" s="3"/>
      <c r="Y107" s="3"/>
    </row>
    <row r="108" spans="1:25" s="6" customFormat="1" ht="10.5" customHeight="1">
      <c r="A108" s="5"/>
      <c r="B108" s="2"/>
      <c r="C108" s="42" t="s">
        <v>93</v>
      </c>
      <c r="D108" s="42"/>
      <c r="E108" s="5"/>
      <c r="F108" s="40">
        <v>97.98</v>
      </c>
      <c r="G108" s="3">
        <v>6030</v>
      </c>
      <c r="H108" s="3">
        <v>2285</v>
      </c>
      <c r="I108" s="3">
        <v>1566</v>
      </c>
      <c r="J108" s="3">
        <v>1290</v>
      </c>
      <c r="K108" s="3">
        <v>1271</v>
      </c>
      <c r="L108" s="3">
        <v>221038</v>
      </c>
      <c r="M108" s="3">
        <v>123014</v>
      </c>
      <c r="N108" s="3">
        <v>221065</v>
      </c>
      <c r="O108" s="33">
        <v>-27</v>
      </c>
      <c r="P108" s="32" t="s">
        <v>148</v>
      </c>
      <c r="Q108" s="32" t="s">
        <v>148</v>
      </c>
      <c r="R108" s="32" t="s">
        <v>148</v>
      </c>
      <c r="S108" s="32" t="s">
        <v>148</v>
      </c>
      <c r="T108" s="32" t="s">
        <v>148</v>
      </c>
      <c r="U108" s="32" t="s">
        <v>148</v>
      </c>
      <c r="V108" s="32" t="s">
        <v>148</v>
      </c>
      <c r="W108" s="32" t="s">
        <v>148</v>
      </c>
      <c r="X108" s="3"/>
      <c r="Y108" s="3"/>
    </row>
    <row r="109" spans="1:23" s="6" customFormat="1" ht="10.5" customHeight="1">
      <c r="A109" s="5"/>
      <c r="B109" s="2"/>
      <c r="C109" s="42" t="s">
        <v>94</v>
      </c>
      <c r="D109" s="42"/>
      <c r="E109" s="5"/>
      <c r="F109" s="40" t="s">
        <v>148</v>
      </c>
      <c r="G109" s="3" t="s">
        <v>148</v>
      </c>
      <c r="H109" s="3" t="s">
        <v>148</v>
      </c>
      <c r="I109" s="3" t="s">
        <v>148</v>
      </c>
      <c r="J109" s="3" t="s">
        <v>148</v>
      </c>
      <c r="K109" s="3" t="s">
        <v>148</v>
      </c>
      <c r="L109" s="3" t="s">
        <v>148</v>
      </c>
      <c r="M109" s="3" t="s">
        <v>148</v>
      </c>
      <c r="N109" s="3" t="s">
        <v>148</v>
      </c>
      <c r="O109" s="3" t="s">
        <v>148</v>
      </c>
      <c r="P109" s="3">
        <v>43055</v>
      </c>
      <c r="Q109" s="3">
        <v>1423</v>
      </c>
      <c r="R109" s="3">
        <v>527413</v>
      </c>
      <c r="S109" s="3">
        <v>379104</v>
      </c>
      <c r="T109" s="3">
        <v>49977</v>
      </c>
      <c r="U109" s="3">
        <v>41722</v>
      </c>
      <c r="V109" s="3">
        <v>51031</v>
      </c>
      <c r="W109" s="3">
        <v>7273</v>
      </c>
    </row>
    <row r="110" spans="1:23" s="6" customFormat="1" ht="10.5" customHeight="1">
      <c r="A110" s="5"/>
      <c r="B110" s="2"/>
      <c r="C110" s="42" t="s">
        <v>95</v>
      </c>
      <c r="D110" s="42"/>
      <c r="E110" s="5"/>
      <c r="F110" s="40">
        <v>70</v>
      </c>
      <c r="G110" s="3">
        <v>2704</v>
      </c>
      <c r="H110" s="3">
        <v>2553</v>
      </c>
      <c r="I110" s="3">
        <v>2623</v>
      </c>
      <c r="J110" s="3">
        <v>2364</v>
      </c>
      <c r="K110" s="3">
        <v>2047</v>
      </c>
      <c r="L110" s="3">
        <v>122197</v>
      </c>
      <c r="M110" s="3">
        <v>113547</v>
      </c>
      <c r="N110" s="3">
        <v>112623</v>
      </c>
      <c r="O110" s="3">
        <v>9574</v>
      </c>
      <c r="P110" s="3">
        <v>53057</v>
      </c>
      <c r="Q110" s="3">
        <v>1175</v>
      </c>
      <c r="R110" s="3">
        <v>256864</v>
      </c>
      <c r="S110" s="3">
        <v>131922</v>
      </c>
      <c r="T110" s="3">
        <v>40606</v>
      </c>
      <c r="U110" s="3">
        <v>22319</v>
      </c>
      <c r="V110" s="3">
        <v>40546</v>
      </c>
      <c r="W110" s="3">
        <v>77</v>
      </c>
    </row>
    <row r="111" spans="1:23" s="6" customFormat="1" ht="10.5" customHeight="1">
      <c r="A111" s="5"/>
      <c r="B111" s="2"/>
      <c r="C111" s="42" t="s">
        <v>96</v>
      </c>
      <c r="D111" s="42"/>
      <c r="E111" s="5"/>
      <c r="F111" s="40" t="s">
        <v>148</v>
      </c>
      <c r="G111" s="3" t="s">
        <v>148</v>
      </c>
      <c r="H111" s="3" t="s">
        <v>148</v>
      </c>
      <c r="I111" s="3" t="s">
        <v>148</v>
      </c>
      <c r="J111" s="3" t="s">
        <v>148</v>
      </c>
      <c r="K111" s="3" t="s">
        <v>148</v>
      </c>
      <c r="L111" s="3" t="s">
        <v>148</v>
      </c>
      <c r="M111" s="3" t="s">
        <v>148</v>
      </c>
      <c r="N111" s="3" t="s">
        <v>148</v>
      </c>
      <c r="O111" s="3" t="s">
        <v>148</v>
      </c>
      <c r="P111" s="3">
        <v>90268</v>
      </c>
      <c r="Q111" s="3">
        <v>2671</v>
      </c>
      <c r="R111" s="3">
        <v>671701</v>
      </c>
      <c r="S111" s="3">
        <v>410706</v>
      </c>
      <c r="T111" s="3">
        <v>78242</v>
      </c>
      <c r="U111" s="3">
        <v>66000</v>
      </c>
      <c r="V111" s="3">
        <v>61168</v>
      </c>
      <c r="W111" s="3">
        <v>16839</v>
      </c>
    </row>
    <row r="112" spans="1:23" s="6" customFormat="1" ht="10.5" customHeight="1">
      <c r="A112" s="5"/>
      <c r="B112" s="2"/>
      <c r="C112" s="42" t="s">
        <v>97</v>
      </c>
      <c r="D112" s="42"/>
      <c r="E112" s="5"/>
      <c r="F112" s="40" t="s">
        <v>148</v>
      </c>
      <c r="G112" s="3" t="s">
        <v>148</v>
      </c>
      <c r="H112" s="3" t="s">
        <v>148</v>
      </c>
      <c r="I112" s="3" t="s">
        <v>148</v>
      </c>
      <c r="J112" s="3" t="s">
        <v>148</v>
      </c>
      <c r="K112" s="3" t="s">
        <v>148</v>
      </c>
      <c r="L112" s="3" t="s">
        <v>148</v>
      </c>
      <c r="M112" s="3" t="s">
        <v>148</v>
      </c>
      <c r="N112" s="3" t="s">
        <v>148</v>
      </c>
      <c r="O112" s="3" t="s">
        <v>148</v>
      </c>
      <c r="P112" s="32" t="s">
        <v>148</v>
      </c>
      <c r="Q112" s="32" t="s">
        <v>148</v>
      </c>
      <c r="R112" s="32" t="s">
        <v>148</v>
      </c>
      <c r="S112" s="32" t="s">
        <v>154</v>
      </c>
      <c r="T112" s="32" t="s">
        <v>148</v>
      </c>
      <c r="U112" s="32" t="s">
        <v>148</v>
      </c>
      <c r="V112" s="32" t="s">
        <v>148</v>
      </c>
      <c r="W112" s="32" t="s">
        <v>148</v>
      </c>
    </row>
    <row r="113" spans="1:23" s="6" customFormat="1" ht="9" customHeight="1">
      <c r="A113" s="5"/>
      <c r="B113" s="2"/>
      <c r="C113" s="2"/>
      <c r="D113" s="2"/>
      <c r="E113" s="5"/>
      <c r="F113" s="40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s="22" customFormat="1" ht="10.5" customHeight="1">
      <c r="A114" s="21"/>
      <c r="B114" s="43" t="s">
        <v>98</v>
      </c>
      <c r="C114" s="43"/>
      <c r="D114" s="43"/>
      <c r="E114" s="21"/>
      <c r="F114" s="41">
        <v>129</v>
      </c>
      <c r="G114" s="37">
        <f>SUM(G115:G116)</f>
        <v>5700</v>
      </c>
      <c r="H114" s="37">
        <v>4452</v>
      </c>
      <c r="I114" s="37">
        <v>4119</v>
      </c>
      <c r="J114" s="37">
        <v>3503</v>
      </c>
      <c r="K114" s="37">
        <v>2604</v>
      </c>
      <c r="L114" s="37">
        <v>175334</v>
      </c>
      <c r="M114" s="37">
        <v>159528</v>
      </c>
      <c r="N114" s="37">
        <v>149334</v>
      </c>
      <c r="O114" s="37">
        <v>26000</v>
      </c>
      <c r="P114" s="37">
        <f>SUM(P115:P116)</f>
        <v>13738</v>
      </c>
      <c r="Q114" s="37">
        <f>SUM(Q115:Q116)</f>
        <v>1252</v>
      </c>
      <c r="R114" s="37">
        <v>278468</v>
      </c>
      <c r="S114" s="37">
        <v>248634</v>
      </c>
      <c r="T114" s="37">
        <v>45180</v>
      </c>
      <c r="U114" s="37">
        <v>28733</v>
      </c>
      <c r="V114" s="37">
        <v>30087</v>
      </c>
      <c r="W114" s="37">
        <v>17844</v>
      </c>
    </row>
    <row r="115" spans="1:23" s="6" customFormat="1" ht="10.5" customHeight="1">
      <c r="A115" s="5"/>
      <c r="B115" s="2"/>
      <c r="C115" s="42" t="s">
        <v>99</v>
      </c>
      <c r="D115" s="42"/>
      <c r="E115" s="5"/>
      <c r="F115" s="40">
        <v>129</v>
      </c>
      <c r="G115" s="3">
        <v>5700</v>
      </c>
      <c r="H115" s="3">
        <v>4452</v>
      </c>
      <c r="I115" s="3">
        <v>4119</v>
      </c>
      <c r="J115" s="3">
        <v>3503</v>
      </c>
      <c r="K115" s="3">
        <v>2604</v>
      </c>
      <c r="L115" s="3">
        <v>175334</v>
      </c>
      <c r="M115" s="3">
        <v>159528</v>
      </c>
      <c r="N115" s="3">
        <v>149334</v>
      </c>
      <c r="O115" s="37">
        <v>26000</v>
      </c>
      <c r="P115" s="3">
        <v>2921</v>
      </c>
      <c r="Q115" s="3">
        <v>277</v>
      </c>
      <c r="R115" s="3">
        <v>77669</v>
      </c>
      <c r="S115" s="3">
        <v>70394</v>
      </c>
      <c r="T115" s="3">
        <v>9252</v>
      </c>
      <c r="U115" s="3">
        <v>9087</v>
      </c>
      <c r="V115" s="3">
        <v>7516</v>
      </c>
      <c r="W115" s="3">
        <v>734</v>
      </c>
    </row>
    <row r="116" spans="1:23" s="6" customFormat="1" ht="10.5" customHeight="1">
      <c r="A116" s="5"/>
      <c r="B116" s="2"/>
      <c r="C116" s="42" t="s">
        <v>100</v>
      </c>
      <c r="D116" s="42"/>
      <c r="E116" s="5"/>
      <c r="F116" s="40" t="s">
        <v>148</v>
      </c>
      <c r="G116" s="3" t="s">
        <v>148</v>
      </c>
      <c r="H116" s="3" t="s">
        <v>148</v>
      </c>
      <c r="I116" s="3" t="s">
        <v>148</v>
      </c>
      <c r="J116" s="3" t="s">
        <v>148</v>
      </c>
      <c r="K116" s="3" t="s">
        <v>148</v>
      </c>
      <c r="L116" s="3" t="s">
        <v>148</v>
      </c>
      <c r="M116" s="3" t="s">
        <v>148</v>
      </c>
      <c r="N116" s="3" t="s">
        <v>148</v>
      </c>
      <c r="O116" s="3" t="s">
        <v>148</v>
      </c>
      <c r="P116" s="3">
        <v>10817</v>
      </c>
      <c r="Q116" s="3">
        <v>975</v>
      </c>
      <c r="R116" s="3">
        <v>200799</v>
      </c>
      <c r="S116" s="3">
        <v>178240</v>
      </c>
      <c r="T116" s="3">
        <v>35928</v>
      </c>
      <c r="U116" s="3">
        <v>19646</v>
      </c>
      <c r="V116" s="3">
        <v>22571</v>
      </c>
      <c r="W116" s="3">
        <v>17110</v>
      </c>
    </row>
    <row r="117" spans="1:23" s="6" customFormat="1" ht="9" customHeight="1">
      <c r="A117" s="5"/>
      <c r="B117" s="2"/>
      <c r="C117" s="2"/>
      <c r="D117" s="2"/>
      <c r="E117" s="5"/>
      <c r="F117" s="40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s="22" customFormat="1" ht="10.5" customHeight="1">
      <c r="A118" s="21"/>
      <c r="B118" s="43" t="s">
        <v>101</v>
      </c>
      <c r="C118" s="43"/>
      <c r="D118" s="43"/>
      <c r="E118" s="21"/>
      <c r="F118" s="41">
        <f>F119</f>
        <v>69.45</v>
      </c>
      <c r="G118" s="37">
        <f>G119</f>
        <v>5000</v>
      </c>
      <c r="H118" s="37">
        <v>3294</v>
      </c>
      <c r="I118" s="37">
        <v>3182</v>
      </c>
      <c r="J118" s="37">
        <v>2829</v>
      </c>
      <c r="K118" s="37">
        <v>2688</v>
      </c>
      <c r="L118" s="37">
        <v>255454</v>
      </c>
      <c r="M118" s="37">
        <v>224589</v>
      </c>
      <c r="N118" s="37">
        <v>223842</v>
      </c>
      <c r="O118" s="37">
        <v>31612</v>
      </c>
      <c r="P118" s="37" t="str">
        <f>P119</f>
        <v>-</v>
      </c>
      <c r="Q118" s="37" t="s">
        <v>22</v>
      </c>
      <c r="R118" s="37" t="s">
        <v>22</v>
      </c>
      <c r="S118" s="37" t="s">
        <v>22</v>
      </c>
      <c r="T118" s="37" t="s">
        <v>22</v>
      </c>
      <c r="U118" s="37" t="s">
        <v>22</v>
      </c>
      <c r="V118" s="37" t="s">
        <v>22</v>
      </c>
      <c r="W118" s="37" t="s">
        <v>22</v>
      </c>
    </row>
    <row r="119" spans="1:23" s="6" customFormat="1" ht="10.5" customHeight="1">
      <c r="A119" s="5"/>
      <c r="B119" s="2"/>
      <c r="C119" s="42" t="s">
        <v>102</v>
      </c>
      <c r="D119" s="42"/>
      <c r="E119" s="5"/>
      <c r="F119" s="40">
        <v>69.45</v>
      </c>
      <c r="G119" s="3">
        <v>5000</v>
      </c>
      <c r="H119" s="3">
        <v>3294</v>
      </c>
      <c r="I119" s="3">
        <v>3182</v>
      </c>
      <c r="J119" s="3">
        <v>2829</v>
      </c>
      <c r="K119" s="3">
        <v>2688</v>
      </c>
      <c r="L119" s="3">
        <v>255454</v>
      </c>
      <c r="M119" s="3">
        <v>224589</v>
      </c>
      <c r="N119" s="3">
        <v>223842</v>
      </c>
      <c r="O119" s="3">
        <v>31612</v>
      </c>
      <c r="P119" s="32" t="s">
        <v>148</v>
      </c>
      <c r="Q119" s="32" t="s">
        <v>148</v>
      </c>
      <c r="R119" s="32" t="s">
        <v>148</v>
      </c>
      <c r="S119" s="32" t="s">
        <v>148</v>
      </c>
      <c r="T119" s="32" t="s">
        <v>148</v>
      </c>
      <c r="U119" s="32" t="s">
        <v>148</v>
      </c>
      <c r="V119" s="32" t="s">
        <v>148</v>
      </c>
      <c r="W119" s="32" t="s">
        <v>148</v>
      </c>
    </row>
    <row r="120" spans="1:23" s="6" customFormat="1" ht="9" customHeight="1">
      <c r="A120" s="5"/>
      <c r="B120" s="2"/>
      <c r="C120" s="2"/>
      <c r="D120" s="2"/>
      <c r="E120" s="5"/>
      <c r="F120" s="4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s="22" customFormat="1" ht="10.5" customHeight="1">
      <c r="A121" s="21"/>
      <c r="B121" s="43" t="s">
        <v>103</v>
      </c>
      <c r="C121" s="43"/>
      <c r="D121" s="43"/>
      <c r="E121" s="21"/>
      <c r="F121" s="41" t="s">
        <v>158</v>
      </c>
      <c r="G121" s="39" t="s">
        <v>158</v>
      </c>
      <c r="H121" s="39" t="s">
        <v>158</v>
      </c>
      <c r="I121" s="39" t="s">
        <v>158</v>
      </c>
      <c r="J121" s="39" t="s">
        <v>158</v>
      </c>
      <c r="K121" s="39" t="s">
        <v>158</v>
      </c>
      <c r="L121" s="37" t="s">
        <v>158</v>
      </c>
      <c r="M121" s="39" t="s">
        <v>158</v>
      </c>
      <c r="N121" s="37" t="s">
        <v>159</v>
      </c>
      <c r="O121" s="37" t="s">
        <v>160</v>
      </c>
      <c r="P121" s="37">
        <v>424752</v>
      </c>
      <c r="Q121" s="37">
        <v>12617</v>
      </c>
      <c r="R121" s="37">
        <v>3028749</v>
      </c>
      <c r="S121" s="37">
        <v>2496205</v>
      </c>
      <c r="T121" s="37">
        <v>440045</v>
      </c>
      <c r="U121" s="37">
        <v>295658</v>
      </c>
      <c r="V121" s="37">
        <v>396920</v>
      </c>
      <c r="W121" s="37">
        <v>53904</v>
      </c>
    </row>
    <row r="122" spans="1:23" s="6" customFormat="1" ht="10.5" customHeight="1">
      <c r="A122" s="5"/>
      <c r="B122" s="2"/>
      <c r="C122" s="42" t="s">
        <v>104</v>
      </c>
      <c r="D122" s="42"/>
      <c r="E122" s="5"/>
      <c r="F122" s="40" t="s">
        <v>148</v>
      </c>
      <c r="G122" s="3" t="s">
        <v>148</v>
      </c>
      <c r="H122" s="3" t="s">
        <v>148</v>
      </c>
      <c r="I122" s="3" t="s">
        <v>148</v>
      </c>
      <c r="J122" s="3" t="s">
        <v>148</v>
      </c>
      <c r="K122" s="3" t="s">
        <v>148</v>
      </c>
      <c r="L122" s="3" t="s">
        <v>148</v>
      </c>
      <c r="M122" s="3" t="s">
        <v>148</v>
      </c>
      <c r="N122" s="3" t="s">
        <v>148</v>
      </c>
      <c r="O122" s="3" t="s">
        <v>148</v>
      </c>
      <c r="P122" s="3">
        <v>33926</v>
      </c>
      <c r="Q122" s="3">
        <v>2467</v>
      </c>
      <c r="R122" s="3">
        <v>507819</v>
      </c>
      <c r="S122" s="3">
        <v>382814</v>
      </c>
      <c r="T122" s="3">
        <v>53701</v>
      </c>
      <c r="U122" s="3">
        <v>53659</v>
      </c>
      <c r="V122" s="3">
        <v>40363</v>
      </c>
      <c r="W122" s="3">
        <v>3707</v>
      </c>
    </row>
    <row r="123" spans="1:23" s="6" customFormat="1" ht="10.5" customHeight="1">
      <c r="A123" s="5"/>
      <c r="B123" s="2"/>
      <c r="C123" s="42" t="s">
        <v>105</v>
      </c>
      <c r="D123" s="42"/>
      <c r="E123" s="5"/>
      <c r="F123" s="40" t="s">
        <v>148</v>
      </c>
      <c r="G123" s="3" t="s">
        <v>148</v>
      </c>
      <c r="H123" s="3" t="s">
        <v>148</v>
      </c>
      <c r="I123" s="3" t="s">
        <v>148</v>
      </c>
      <c r="J123" s="3" t="s">
        <v>148</v>
      </c>
      <c r="K123" s="3" t="s">
        <v>148</v>
      </c>
      <c r="L123" s="3" t="s">
        <v>148</v>
      </c>
      <c r="M123" s="3" t="s">
        <v>148</v>
      </c>
      <c r="N123" s="3" t="s">
        <v>148</v>
      </c>
      <c r="O123" s="3" t="s">
        <v>148</v>
      </c>
      <c r="P123" s="3">
        <v>23546</v>
      </c>
      <c r="Q123" s="3">
        <v>398</v>
      </c>
      <c r="R123" s="3">
        <v>121034</v>
      </c>
      <c r="S123" s="3">
        <v>103242</v>
      </c>
      <c r="T123" s="3">
        <v>21253</v>
      </c>
      <c r="U123" s="3">
        <v>8876</v>
      </c>
      <c r="V123" s="3">
        <v>24036</v>
      </c>
      <c r="W123" s="3">
        <v>1009</v>
      </c>
    </row>
    <row r="124" spans="1:23" s="6" customFormat="1" ht="10.5" customHeight="1">
      <c r="A124" s="5"/>
      <c r="B124" s="2"/>
      <c r="C124" s="42" t="s">
        <v>106</v>
      </c>
      <c r="D124" s="42"/>
      <c r="E124" s="5"/>
      <c r="F124" s="40" t="s">
        <v>148</v>
      </c>
      <c r="G124" s="3" t="s">
        <v>148</v>
      </c>
      <c r="H124" s="3" t="s">
        <v>148</v>
      </c>
      <c r="I124" s="3" t="s">
        <v>148</v>
      </c>
      <c r="J124" s="3" t="s">
        <v>148</v>
      </c>
      <c r="K124" s="3" t="s">
        <v>148</v>
      </c>
      <c r="L124" s="3" t="s">
        <v>148</v>
      </c>
      <c r="M124" s="3" t="s">
        <v>148</v>
      </c>
      <c r="N124" s="3" t="s">
        <v>148</v>
      </c>
      <c r="O124" s="3" t="s">
        <v>148</v>
      </c>
      <c r="P124" s="3">
        <v>34226</v>
      </c>
      <c r="Q124" s="3">
        <v>1066</v>
      </c>
      <c r="R124" s="3">
        <v>341218</v>
      </c>
      <c r="S124" s="3">
        <v>262476</v>
      </c>
      <c r="T124" s="3">
        <v>36722</v>
      </c>
      <c r="U124" s="3">
        <v>27677</v>
      </c>
      <c r="V124" s="3">
        <v>35144</v>
      </c>
      <c r="W124" s="3">
        <v>1295</v>
      </c>
    </row>
    <row r="125" spans="1:23" s="6" customFormat="1" ht="10.5" customHeight="1">
      <c r="A125" s="5"/>
      <c r="B125" s="2"/>
      <c r="C125" s="42" t="s">
        <v>107</v>
      </c>
      <c r="D125" s="42"/>
      <c r="E125" s="5"/>
      <c r="F125" s="40" t="s">
        <v>148</v>
      </c>
      <c r="G125" s="3" t="s">
        <v>148</v>
      </c>
      <c r="H125" s="3" t="s">
        <v>148</v>
      </c>
      <c r="I125" s="3" t="s">
        <v>148</v>
      </c>
      <c r="J125" s="3" t="s">
        <v>148</v>
      </c>
      <c r="K125" s="3" t="s">
        <v>148</v>
      </c>
      <c r="L125" s="3" t="s">
        <v>148</v>
      </c>
      <c r="M125" s="3" t="s">
        <v>148</v>
      </c>
      <c r="N125" s="3" t="s">
        <v>148</v>
      </c>
      <c r="O125" s="3" t="s">
        <v>148</v>
      </c>
      <c r="P125" s="3">
        <v>57106</v>
      </c>
      <c r="Q125" s="3">
        <v>1592</v>
      </c>
      <c r="R125" s="3">
        <v>241557</v>
      </c>
      <c r="S125" s="3">
        <v>219820</v>
      </c>
      <c r="T125" s="3">
        <v>49285</v>
      </c>
      <c r="U125" s="3">
        <v>29093</v>
      </c>
      <c r="V125" s="3">
        <v>49175</v>
      </c>
      <c r="W125" s="3">
        <v>773</v>
      </c>
    </row>
    <row r="126" spans="1:23" s="6" customFormat="1" ht="10.5" customHeight="1">
      <c r="A126" s="5"/>
      <c r="B126" s="2"/>
      <c r="C126" s="42" t="s">
        <v>108</v>
      </c>
      <c r="D126" s="42"/>
      <c r="E126" s="5"/>
      <c r="F126" s="40">
        <v>0</v>
      </c>
      <c r="G126" s="36" t="s">
        <v>158</v>
      </c>
      <c r="H126" s="36" t="s">
        <v>158</v>
      </c>
      <c r="I126" s="36" t="s">
        <v>158</v>
      </c>
      <c r="J126" s="36" t="s">
        <v>158</v>
      </c>
      <c r="K126" s="36" t="s">
        <v>158</v>
      </c>
      <c r="L126" s="36" t="s">
        <v>158</v>
      </c>
      <c r="M126" s="36" t="s">
        <v>158</v>
      </c>
      <c r="N126" s="36" t="s">
        <v>154</v>
      </c>
      <c r="O126" s="36" t="s">
        <v>154</v>
      </c>
      <c r="P126" s="3">
        <v>48419</v>
      </c>
      <c r="Q126" s="3">
        <v>793</v>
      </c>
      <c r="R126" s="3">
        <v>270010</v>
      </c>
      <c r="S126" s="3">
        <v>225083</v>
      </c>
      <c r="T126" s="3">
        <v>37145</v>
      </c>
      <c r="U126" s="3">
        <v>28942</v>
      </c>
      <c r="V126" s="3">
        <v>36119</v>
      </c>
      <c r="W126" s="3">
        <v>7031</v>
      </c>
    </row>
    <row r="127" spans="1:23" s="6" customFormat="1" ht="10.5" customHeight="1">
      <c r="A127" s="5"/>
      <c r="B127" s="2"/>
      <c r="C127" s="42" t="s">
        <v>109</v>
      </c>
      <c r="D127" s="42"/>
      <c r="E127" s="5"/>
      <c r="F127" s="40" t="s">
        <v>148</v>
      </c>
      <c r="G127" s="3" t="s">
        <v>148</v>
      </c>
      <c r="H127" s="3" t="s">
        <v>148</v>
      </c>
      <c r="I127" s="3" t="s">
        <v>148</v>
      </c>
      <c r="J127" s="3" t="s">
        <v>148</v>
      </c>
      <c r="K127" s="3" t="s">
        <v>148</v>
      </c>
      <c r="L127" s="3" t="s">
        <v>148</v>
      </c>
      <c r="M127" s="3" t="s">
        <v>148</v>
      </c>
      <c r="N127" s="3" t="s">
        <v>148</v>
      </c>
      <c r="O127" s="3" t="s">
        <v>148</v>
      </c>
      <c r="P127" s="3">
        <v>66723</v>
      </c>
      <c r="Q127" s="3">
        <v>1144</v>
      </c>
      <c r="R127" s="3">
        <v>234812</v>
      </c>
      <c r="S127" s="3">
        <v>219345</v>
      </c>
      <c r="T127" s="3">
        <v>62462</v>
      </c>
      <c r="U127" s="3">
        <v>26344</v>
      </c>
      <c r="V127" s="3">
        <v>61105</v>
      </c>
      <c r="W127" s="3">
        <v>3264</v>
      </c>
    </row>
    <row r="128" spans="1:23" s="6" customFormat="1" ht="10.5" customHeight="1">
      <c r="A128" s="5"/>
      <c r="B128" s="2"/>
      <c r="C128" s="42" t="s">
        <v>110</v>
      </c>
      <c r="D128" s="42"/>
      <c r="E128" s="5"/>
      <c r="F128" s="40" t="s">
        <v>148</v>
      </c>
      <c r="G128" s="3" t="s">
        <v>148</v>
      </c>
      <c r="H128" s="3" t="s">
        <v>148</v>
      </c>
      <c r="I128" s="3" t="s">
        <v>148</v>
      </c>
      <c r="J128" s="3" t="s">
        <v>148</v>
      </c>
      <c r="K128" s="3" t="s">
        <v>148</v>
      </c>
      <c r="L128" s="3" t="s">
        <v>148</v>
      </c>
      <c r="M128" s="3" t="s">
        <v>148</v>
      </c>
      <c r="N128" s="3" t="s">
        <v>148</v>
      </c>
      <c r="O128" s="3" t="s">
        <v>148</v>
      </c>
      <c r="P128" s="3">
        <v>69830</v>
      </c>
      <c r="Q128" s="3">
        <v>1328</v>
      </c>
      <c r="R128" s="3">
        <v>334229</v>
      </c>
      <c r="S128" s="3">
        <v>274542</v>
      </c>
      <c r="T128" s="3">
        <v>49260</v>
      </c>
      <c r="U128" s="3">
        <v>35643</v>
      </c>
      <c r="V128" s="3">
        <v>44448</v>
      </c>
      <c r="W128" s="3">
        <v>3910</v>
      </c>
    </row>
    <row r="129" spans="1:23" s="6" customFormat="1" ht="10.5" customHeight="1">
      <c r="A129" s="5"/>
      <c r="B129" s="2"/>
      <c r="C129" s="42" t="s">
        <v>111</v>
      </c>
      <c r="D129" s="42"/>
      <c r="E129" s="5"/>
      <c r="F129" s="40" t="s">
        <v>148</v>
      </c>
      <c r="G129" s="3" t="s">
        <v>148</v>
      </c>
      <c r="H129" s="3" t="s">
        <v>148</v>
      </c>
      <c r="I129" s="3" t="s">
        <v>148</v>
      </c>
      <c r="J129" s="3" t="s">
        <v>148</v>
      </c>
      <c r="K129" s="3" t="s">
        <v>148</v>
      </c>
      <c r="L129" s="3" t="s">
        <v>148</v>
      </c>
      <c r="M129" s="3" t="s">
        <v>148</v>
      </c>
      <c r="N129" s="3" t="s">
        <v>148</v>
      </c>
      <c r="O129" s="3" t="s">
        <v>148</v>
      </c>
      <c r="P129" s="3">
        <v>7320</v>
      </c>
      <c r="Q129" s="3">
        <v>450</v>
      </c>
      <c r="R129" s="3">
        <v>116012</v>
      </c>
      <c r="S129" s="3">
        <v>93021</v>
      </c>
      <c r="T129" s="3">
        <v>13185</v>
      </c>
      <c r="U129" s="3">
        <v>10883</v>
      </c>
      <c r="V129" s="3">
        <v>8594</v>
      </c>
      <c r="W129" s="3">
        <v>180</v>
      </c>
    </row>
    <row r="130" spans="1:23" s="6" customFormat="1" ht="10.5" customHeight="1">
      <c r="A130" s="5"/>
      <c r="B130" s="2"/>
      <c r="C130" s="42" t="s">
        <v>112</v>
      </c>
      <c r="D130" s="42"/>
      <c r="E130" s="5"/>
      <c r="F130" s="40" t="s">
        <v>148</v>
      </c>
      <c r="G130" s="3" t="s">
        <v>148</v>
      </c>
      <c r="H130" s="3" t="s">
        <v>148</v>
      </c>
      <c r="I130" s="3" t="s">
        <v>148</v>
      </c>
      <c r="J130" s="3" t="s">
        <v>148</v>
      </c>
      <c r="K130" s="3" t="s">
        <v>148</v>
      </c>
      <c r="L130" s="3" t="s">
        <v>148</v>
      </c>
      <c r="M130" s="3" t="s">
        <v>148</v>
      </c>
      <c r="N130" s="3" t="s">
        <v>148</v>
      </c>
      <c r="O130" s="3" t="s">
        <v>148</v>
      </c>
      <c r="P130" s="3">
        <v>42599</v>
      </c>
      <c r="Q130" s="3">
        <v>2558</v>
      </c>
      <c r="R130" s="3">
        <v>583198</v>
      </c>
      <c r="S130" s="3">
        <v>505473</v>
      </c>
      <c r="T130" s="3">
        <v>82506</v>
      </c>
      <c r="U130" s="3">
        <v>55171</v>
      </c>
      <c r="V130" s="3">
        <v>69092</v>
      </c>
      <c r="W130" s="3">
        <v>17007</v>
      </c>
    </row>
    <row r="131" spans="1:23" s="6" customFormat="1" ht="10.5" customHeight="1">
      <c r="A131" s="5"/>
      <c r="B131" s="2"/>
      <c r="C131" s="42" t="s">
        <v>113</v>
      </c>
      <c r="D131" s="42"/>
      <c r="E131" s="5"/>
      <c r="F131" s="40" t="s">
        <v>148</v>
      </c>
      <c r="G131" s="3" t="s">
        <v>148</v>
      </c>
      <c r="H131" s="3" t="s">
        <v>148</v>
      </c>
      <c r="I131" s="3" t="s">
        <v>148</v>
      </c>
      <c r="J131" s="3" t="s">
        <v>148</v>
      </c>
      <c r="K131" s="3" t="s">
        <v>148</v>
      </c>
      <c r="L131" s="3" t="s">
        <v>148</v>
      </c>
      <c r="M131" s="3" t="s">
        <v>148</v>
      </c>
      <c r="N131" s="3" t="s">
        <v>148</v>
      </c>
      <c r="O131" s="3" t="s">
        <v>148</v>
      </c>
      <c r="P131" s="3">
        <v>6375</v>
      </c>
      <c r="Q131" s="3">
        <v>96</v>
      </c>
      <c r="R131" s="3">
        <v>30852</v>
      </c>
      <c r="S131" s="3">
        <v>23391</v>
      </c>
      <c r="T131" s="3">
        <v>3103</v>
      </c>
      <c r="U131" s="3">
        <v>2740</v>
      </c>
      <c r="V131" s="3">
        <v>2322</v>
      </c>
      <c r="W131" s="3">
        <v>727</v>
      </c>
    </row>
    <row r="132" spans="1:23" s="6" customFormat="1" ht="10.5" customHeight="1">
      <c r="A132" s="5"/>
      <c r="B132" s="2"/>
      <c r="C132" s="42" t="s">
        <v>114</v>
      </c>
      <c r="D132" s="42"/>
      <c r="E132" s="5"/>
      <c r="F132" s="40" t="s">
        <v>148</v>
      </c>
      <c r="G132" s="3" t="s">
        <v>148</v>
      </c>
      <c r="H132" s="3" t="s">
        <v>148</v>
      </c>
      <c r="I132" s="3" t="s">
        <v>148</v>
      </c>
      <c r="J132" s="3" t="s">
        <v>148</v>
      </c>
      <c r="K132" s="3" t="s">
        <v>148</v>
      </c>
      <c r="L132" s="3" t="s">
        <v>148</v>
      </c>
      <c r="M132" s="3" t="s">
        <v>148</v>
      </c>
      <c r="N132" s="3" t="s">
        <v>148</v>
      </c>
      <c r="O132" s="3" t="s">
        <v>148</v>
      </c>
      <c r="P132" s="3">
        <v>34682</v>
      </c>
      <c r="Q132" s="3">
        <v>725</v>
      </c>
      <c r="R132" s="3">
        <v>248008</v>
      </c>
      <c r="S132" s="3">
        <v>186998</v>
      </c>
      <c r="T132" s="3">
        <v>31423</v>
      </c>
      <c r="U132" s="3">
        <v>16630</v>
      </c>
      <c r="V132" s="3">
        <v>26522</v>
      </c>
      <c r="W132" s="3">
        <v>6381</v>
      </c>
    </row>
    <row r="133" spans="1:23" s="6" customFormat="1" ht="9" customHeight="1">
      <c r="A133" s="5"/>
      <c r="B133" s="2"/>
      <c r="C133" s="2"/>
      <c r="D133" s="2"/>
      <c r="E133" s="5"/>
      <c r="F133" s="4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s="22" customFormat="1" ht="10.5" customHeight="1">
      <c r="A134" s="21"/>
      <c r="B134" s="43" t="s">
        <v>115</v>
      </c>
      <c r="C134" s="43"/>
      <c r="D134" s="43"/>
      <c r="E134" s="21"/>
      <c r="F134" s="41">
        <f>SUM(F135:F139)</f>
        <v>46.1</v>
      </c>
      <c r="G134" s="37">
        <f>SUM(G135:G139)</f>
        <v>15000</v>
      </c>
      <c r="H134" s="37">
        <v>2588</v>
      </c>
      <c r="I134" s="37">
        <v>5990</v>
      </c>
      <c r="J134" s="37">
        <v>4614</v>
      </c>
      <c r="K134" s="37">
        <v>2605</v>
      </c>
      <c r="L134" s="37">
        <v>234564</v>
      </c>
      <c r="M134" s="37">
        <v>222340</v>
      </c>
      <c r="N134" s="37">
        <v>173497</v>
      </c>
      <c r="O134" s="37">
        <v>62067</v>
      </c>
      <c r="P134" s="37">
        <v>234050</v>
      </c>
      <c r="Q134" s="37">
        <f>SUM(Q135:Q139)</f>
        <v>11107</v>
      </c>
      <c r="R134" s="37">
        <v>2599444</v>
      </c>
      <c r="S134" s="37">
        <v>1928750</v>
      </c>
      <c r="T134" s="37">
        <v>303261</v>
      </c>
      <c r="U134" s="37">
        <v>236669</v>
      </c>
      <c r="V134" s="37">
        <v>226193</v>
      </c>
      <c r="W134" s="37">
        <v>19379</v>
      </c>
    </row>
    <row r="135" spans="1:23" s="6" customFormat="1" ht="10.5" customHeight="1">
      <c r="A135" s="5"/>
      <c r="B135" s="2"/>
      <c r="C135" s="42" t="s">
        <v>116</v>
      </c>
      <c r="D135" s="42"/>
      <c r="E135" s="5"/>
      <c r="F135" s="40" t="s">
        <v>148</v>
      </c>
      <c r="G135" s="3" t="s">
        <v>148</v>
      </c>
      <c r="H135" s="3" t="s">
        <v>148</v>
      </c>
      <c r="I135" s="3" t="s">
        <v>148</v>
      </c>
      <c r="J135" s="3" t="s">
        <v>148</v>
      </c>
      <c r="K135" s="3" t="s">
        <v>148</v>
      </c>
      <c r="L135" s="3" t="s">
        <v>148</v>
      </c>
      <c r="M135" s="3" t="s">
        <v>148</v>
      </c>
      <c r="N135" s="3" t="s">
        <v>148</v>
      </c>
      <c r="O135" s="3" t="s">
        <v>154</v>
      </c>
      <c r="P135" s="3">
        <v>57045</v>
      </c>
      <c r="Q135" s="3">
        <v>4747</v>
      </c>
      <c r="R135" s="3">
        <v>896424</v>
      </c>
      <c r="S135" s="3">
        <v>731042</v>
      </c>
      <c r="T135" s="3">
        <v>89476</v>
      </c>
      <c r="U135" s="3">
        <v>87609</v>
      </c>
      <c r="V135" s="3">
        <v>61036</v>
      </c>
      <c r="W135" s="3">
        <v>1728</v>
      </c>
    </row>
    <row r="136" spans="1:23" s="6" customFormat="1" ht="10.5" customHeight="1">
      <c r="A136" s="5"/>
      <c r="B136" s="2"/>
      <c r="C136" s="42" t="s">
        <v>117</v>
      </c>
      <c r="D136" s="42"/>
      <c r="E136" s="5"/>
      <c r="F136" s="40" t="s">
        <v>148</v>
      </c>
      <c r="G136" s="3" t="s">
        <v>148</v>
      </c>
      <c r="H136" s="3" t="s">
        <v>148</v>
      </c>
      <c r="I136" s="3" t="s">
        <v>148</v>
      </c>
      <c r="J136" s="3" t="s">
        <v>148</v>
      </c>
      <c r="K136" s="3" t="s">
        <v>148</v>
      </c>
      <c r="L136" s="3" t="s">
        <v>148</v>
      </c>
      <c r="M136" s="3" t="s">
        <v>148</v>
      </c>
      <c r="N136" s="3" t="s">
        <v>148</v>
      </c>
      <c r="O136" s="3" t="s">
        <v>148</v>
      </c>
      <c r="P136" s="3">
        <v>103442</v>
      </c>
      <c r="Q136" s="3">
        <v>2805</v>
      </c>
      <c r="R136" s="3">
        <v>524506</v>
      </c>
      <c r="S136" s="3">
        <v>416563</v>
      </c>
      <c r="T136" s="3">
        <v>98424</v>
      </c>
      <c r="U136" s="3">
        <v>51159</v>
      </c>
      <c r="V136" s="3">
        <v>88810</v>
      </c>
      <c r="W136" s="3">
        <v>3091</v>
      </c>
    </row>
    <row r="137" spans="1:23" s="6" customFormat="1" ht="10.5" customHeight="1">
      <c r="A137" s="5"/>
      <c r="B137" s="2"/>
      <c r="C137" s="42" t="s">
        <v>118</v>
      </c>
      <c r="D137" s="42"/>
      <c r="E137" s="5"/>
      <c r="F137" s="40">
        <v>46.1</v>
      </c>
      <c r="G137" s="3">
        <v>15000</v>
      </c>
      <c r="H137" s="3">
        <v>2588</v>
      </c>
      <c r="I137" s="3">
        <v>5990</v>
      </c>
      <c r="J137" s="3">
        <v>4614</v>
      </c>
      <c r="K137" s="3">
        <v>2605</v>
      </c>
      <c r="L137" s="3">
        <v>235564</v>
      </c>
      <c r="M137" s="3">
        <v>222340</v>
      </c>
      <c r="N137" s="3">
        <v>173497</v>
      </c>
      <c r="O137" s="3">
        <v>62067</v>
      </c>
      <c r="P137" s="3">
        <v>10835</v>
      </c>
      <c r="Q137" s="3">
        <v>461</v>
      </c>
      <c r="R137" s="3">
        <v>110100</v>
      </c>
      <c r="S137" s="3">
        <v>103300</v>
      </c>
      <c r="T137" s="3">
        <v>21709</v>
      </c>
      <c r="U137" s="3">
        <v>18067</v>
      </c>
      <c r="V137" s="3">
        <v>15544</v>
      </c>
      <c r="W137" s="3">
        <v>8920</v>
      </c>
    </row>
    <row r="138" spans="1:23" s="6" customFormat="1" ht="10.5" customHeight="1">
      <c r="A138" s="5"/>
      <c r="B138" s="2"/>
      <c r="C138" s="42" t="s">
        <v>119</v>
      </c>
      <c r="D138" s="42"/>
      <c r="E138" s="5"/>
      <c r="F138" s="40" t="s">
        <v>148</v>
      </c>
      <c r="G138" s="3" t="s">
        <v>148</v>
      </c>
      <c r="H138" s="3" t="s">
        <v>148</v>
      </c>
      <c r="I138" s="3" t="s">
        <v>148</v>
      </c>
      <c r="J138" s="3" t="s">
        <v>148</v>
      </c>
      <c r="K138" s="3" t="s">
        <v>148</v>
      </c>
      <c r="L138" s="3" t="s">
        <v>148</v>
      </c>
      <c r="M138" s="3" t="s">
        <v>148</v>
      </c>
      <c r="N138" s="3" t="s">
        <v>148</v>
      </c>
      <c r="O138" s="3" t="s">
        <v>148</v>
      </c>
      <c r="P138" s="3">
        <v>62728</v>
      </c>
      <c r="Q138" s="3">
        <v>3094</v>
      </c>
      <c r="R138" s="3">
        <v>1068414</v>
      </c>
      <c r="S138" s="3">
        <v>677845</v>
      </c>
      <c r="T138" s="3">
        <v>93652</v>
      </c>
      <c r="U138" s="3">
        <v>79834</v>
      </c>
      <c r="V138" s="3">
        <v>60803</v>
      </c>
      <c r="W138" s="3">
        <v>5640</v>
      </c>
    </row>
    <row r="139" spans="1:23" s="6" customFormat="1" ht="10.5" customHeight="1">
      <c r="A139" s="5"/>
      <c r="B139" s="2"/>
      <c r="C139" s="42" t="s">
        <v>120</v>
      </c>
      <c r="D139" s="42"/>
      <c r="E139" s="5"/>
      <c r="F139" s="40" t="s">
        <v>148</v>
      </c>
      <c r="G139" s="3" t="s">
        <v>148</v>
      </c>
      <c r="H139" s="3" t="s">
        <v>148</v>
      </c>
      <c r="I139" s="3" t="s">
        <v>148</v>
      </c>
      <c r="J139" s="3" t="s">
        <v>148</v>
      </c>
      <c r="K139" s="3" t="s">
        <v>148</v>
      </c>
      <c r="L139" s="3" t="s">
        <v>148</v>
      </c>
      <c r="M139" s="3" t="s">
        <v>148</v>
      </c>
      <c r="N139" s="3" t="s">
        <v>148</v>
      </c>
      <c r="O139" s="3" t="s">
        <v>148</v>
      </c>
      <c r="P139" s="32" t="s">
        <v>148</v>
      </c>
      <c r="Q139" s="32" t="s">
        <v>148</v>
      </c>
      <c r="R139" s="32" t="s">
        <v>148</v>
      </c>
      <c r="S139" s="32" t="s">
        <v>148</v>
      </c>
      <c r="T139" s="32" t="s">
        <v>148</v>
      </c>
      <c r="U139" s="32" t="s">
        <v>148</v>
      </c>
      <c r="V139" s="32" t="s">
        <v>148</v>
      </c>
      <c r="W139" s="32" t="s">
        <v>148</v>
      </c>
    </row>
    <row r="140" spans="1:23" s="6" customFormat="1" ht="9" customHeight="1">
      <c r="A140" s="5"/>
      <c r="B140" s="2"/>
      <c r="C140" s="2"/>
      <c r="D140" s="2"/>
      <c r="E140" s="5"/>
      <c r="F140" s="4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s="22" customFormat="1" ht="10.5" customHeight="1">
      <c r="A141" s="21"/>
      <c r="B141" s="43" t="s">
        <v>121</v>
      </c>
      <c r="C141" s="43"/>
      <c r="D141" s="43"/>
      <c r="E141" s="21"/>
      <c r="F141" s="41" t="s">
        <v>22</v>
      </c>
      <c r="G141" s="37" t="s">
        <v>22</v>
      </c>
      <c r="H141" s="37" t="s">
        <v>22</v>
      </c>
      <c r="I141" s="37" t="s">
        <v>22</v>
      </c>
      <c r="J141" s="37" t="s">
        <v>22</v>
      </c>
      <c r="K141" s="37" t="s">
        <v>22</v>
      </c>
      <c r="L141" s="37" t="s">
        <v>22</v>
      </c>
      <c r="M141" s="37" t="s">
        <v>22</v>
      </c>
      <c r="N141" s="37" t="s">
        <v>22</v>
      </c>
      <c r="O141" s="37" t="s">
        <v>22</v>
      </c>
      <c r="P141" s="37">
        <v>293383</v>
      </c>
      <c r="Q141" s="37">
        <f>SUM(Q142:Q149)</f>
        <v>7551</v>
      </c>
      <c r="R141" s="37">
        <v>2904088</v>
      </c>
      <c r="S141" s="37">
        <v>1816198</v>
      </c>
      <c r="T141" s="37">
        <v>169852</v>
      </c>
      <c r="U141" s="37">
        <v>127579</v>
      </c>
      <c r="V141" s="37">
        <v>136068</v>
      </c>
      <c r="W141" s="37">
        <v>31845</v>
      </c>
    </row>
    <row r="142" spans="1:23" s="6" customFormat="1" ht="10.5" customHeight="1">
      <c r="A142" s="5"/>
      <c r="B142" s="2"/>
      <c r="C142" s="42" t="s">
        <v>122</v>
      </c>
      <c r="D142" s="42"/>
      <c r="E142" s="5"/>
      <c r="F142" s="40" t="s">
        <v>148</v>
      </c>
      <c r="G142" s="3" t="s">
        <v>148</v>
      </c>
      <c r="H142" s="3" t="s">
        <v>148</v>
      </c>
      <c r="I142" s="3" t="s">
        <v>148</v>
      </c>
      <c r="J142" s="3" t="s">
        <v>148</v>
      </c>
      <c r="K142" s="3" t="s">
        <v>148</v>
      </c>
      <c r="L142" s="3" t="s">
        <v>148</v>
      </c>
      <c r="M142" s="3" t="s">
        <v>148</v>
      </c>
      <c r="N142" s="3" t="s">
        <v>148</v>
      </c>
      <c r="O142" s="3" t="s">
        <v>148</v>
      </c>
      <c r="P142" s="3">
        <v>76592</v>
      </c>
      <c r="Q142" s="3">
        <v>1390</v>
      </c>
      <c r="R142" s="3">
        <v>694051</v>
      </c>
      <c r="S142" s="3">
        <v>495277</v>
      </c>
      <c r="T142" s="3">
        <v>36989</v>
      </c>
      <c r="U142" s="3">
        <v>30315</v>
      </c>
      <c r="V142" s="3">
        <v>30020</v>
      </c>
      <c r="W142" s="3">
        <v>2827</v>
      </c>
    </row>
    <row r="143" spans="1:23" s="6" customFormat="1" ht="10.5" customHeight="1">
      <c r="A143" s="5"/>
      <c r="B143" s="2"/>
      <c r="C143" s="42" t="s">
        <v>123</v>
      </c>
      <c r="D143" s="42"/>
      <c r="E143" s="5"/>
      <c r="F143" s="40" t="s">
        <v>148</v>
      </c>
      <c r="G143" s="3" t="s">
        <v>148</v>
      </c>
      <c r="H143" s="3" t="s">
        <v>148</v>
      </c>
      <c r="I143" s="3" t="s">
        <v>148</v>
      </c>
      <c r="J143" s="3" t="s">
        <v>148</v>
      </c>
      <c r="K143" s="3" t="s">
        <v>148</v>
      </c>
      <c r="L143" s="3" t="s">
        <v>148</v>
      </c>
      <c r="M143" s="3" t="s">
        <v>148</v>
      </c>
      <c r="N143" s="3" t="s">
        <v>148</v>
      </c>
      <c r="O143" s="3" t="s">
        <v>148</v>
      </c>
      <c r="P143" s="3">
        <v>45558</v>
      </c>
      <c r="Q143" s="3">
        <v>1029</v>
      </c>
      <c r="R143" s="3">
        <v>289681</v>
      </c>
      <c r="S143" s="3">
        <v>199880</v>
      </c>
      <c r="T143" s="3">
        <v>23364</v>
      </c>
      <c r="U143" s="3">
        <v>15819</v>
      </c>
      <c r="V143" s="3">
        <v>23212</v>
      </c>
      <c r="W143" s="3">
        <v>273</v>
      </c>
    </row>
    <row r="144" spans="1:23" s="6" customFormat="1" ht="10.5" customHeight="1">
      <c r="A144" s="5"/>
      <c r="B144" s="2"/>
      <c r="C144" s="42" t="s">
        <v>124</v>
      </c>
      <c r="D144" s="42"/>
      <c r="E144" s="5"/>
      <c r="F144" s="40" t="s">
        <v>148</v>
      </c>
      <c r="G144" s="3" t="s">
        <v>148</v>
      </c>
      <c r="H144" s="3" t="s">
        <v>148</v>
      </c>
      <c r="I144" s="3" t="s">
        <v>148</v>
      </c>
      <c r="J144" s="3" t="s">
        <v>148</v>
      </c>
      <c r="K144" s="3" t="s">
        <v>148</v>
      </c>
      <c r="L144" s="3" t="s">
        <v>148</v>
      </c>
      <c r="M144" s="3" t="s">
        <v>148</v>
      </c>
      <c r="N144" s="3" t="s">
        <v>148</v>
      </c>
      <c r="O144" s="3" t="s">
        <v>148</v>
      </c>
      <c r="P144" s="3">
        <v>34609</v>
      </c>
      <c r="Q144" s="3">
        <v>760</v>
      </c>
      <c r="R144" s="3">
        <v>298423</v>
      </c>
      <c r="S144" s="3">
        <v>191410</v>
      </c>
      <c r="T144" s="3">
        <v>11211</v>
      </c>
      <c r="U144" s="3">
        <v>4929</v>
      </c>
      <c r="V144" s="3">
        <v>10359</v>
      </c>
      <c r="W144" s="3">
        <v>965</v>
      </c>
    </row>
    <row r="145" spans="1:23" s="6" customFormat="1" ht="10.5" customHeight="1">
      <c r="A145" s="5"/>
      <c r="B145" s="2"/>
      <c r="C145" s="42" t="s">
        <v>125</v>
      </c>
      <c r="D145" s="42"/>
      <c r="E145" s="5"/>
      <c r="F145" s="40" t="s">
        <v>148</v>
      </c>
      <c r="G145" s="3" t="s">
        <v>148</v>
      </c>
      <c r="H145" s="3" t="s">
        <v>148</v>
      </c>
      <c r="I145" s="3" t="s">
        <v>148</v>
      </c>
      <c r="J145" s="3" t="s">
        <v>148</v>
      </c>
      <c r="K145" s="3" t="s">
        <v>148</v>
      </c>
      <c r="L145" s="3" t="s">
        <v>148</v>
      </c>
      <c r="M145" s="3" t="s">
        <v>148</v>
      </c>
      <c r="N145" s="3" t="s">
        <v>148</v>
      </c>
      <c r="O145" s="3" t="s">
        <v>148</v>
      </c>
      <c r="P145" s="3">
        <v>21462</v>
      </c>
      <c r="Q145" s="3">
        <v>1055</v>
      </c>
      <c r="R145" s="3">
        <v>821980</v>
      </c>
      <c r="S145" s="3">
        <v>360255</v>
      </c>
      <c r="T145" s="3">
        <v>24895</v>
      </c>
      <c r="U145" s="3">
        <v>16722</v>
      </c>
      <c r="V145" s="3">
        <v>22194</v>
      </c>
      <c r="W145" s="3">
        <v>3616</v>
      </c>
    </row>
    <row r="146" spans="1:23" s="6" customFormat="1" ht="10.5" customHeight="1">
      <c r="A146" s="5"/>
      <c r="B146" s="2"/>
      <c r="C146" s="42" t="s">
        <v>126</v>
      </c>
      <c r="D146" s="42"/>
      <c r="E146" s="5"/>
      <c r="F146" s="40" t="s">
        <v>148</v>
      </c>
      <c r="G146" s="3" t="s">
        <v>148</v>
      </c>
      <c r="H146" s="3" t="s">
        <v>148</v>
      </c>
      <c r="I146" s="3" t="s">
        <v>148</v>
      </c>
      <c r="J146" s="3" t="s">
        <v>148</v>
      </c>
      <c r="K146" s="3" t="s">
        <v>148</v>
      </c>
      <c r="L146" s="3" t="s">
        <v>148</v>
      </c>
      <c r="M146" s="3" t="s">
        <v>148</v>
      </c>
      <c r="N146" s="3" t="s">
        <v>148</v>
      </c>
      <c r="O146" s="3" t="s">
        <v>148</v>
      </c>
      <c r="P146" s="3">
        <v>20437</v>
      </c>
      <c r="Q146" s="3">
        <v>1114</v>
      </c>
      <c r="R146" s="3">
        <v>320418</v>
      </c>
      <c r="S146" s="3">
        <v>184378</v>
      </c>
      <c r="T146" s="3">
        <v>17404</v>
      </c>
      <c r="U146" s="3">
        <v>16778</v>
      </c>
      <c r="V146" s="3">
        <v>9360</v>
      </c>
      <c r="W146" s="3">
        <v>2887</v>
      </c>
    </row>
    <row r="147" spans="1:23" s="6" customFormat="1" ht="10.5" customHeight="1">
      <c r="A147" s="5"/>
      <c r="B147" s="2"/>
      <c r="C147" s="42" t="s">
        <v>127</v>
      </c>
      <c r="D147" s="42"/>
      <c r="E147" s="5"/>
      <c r="F147" s="40" t="s">
        <v>148</v>
      </c>
      <c r="G147" s="3" t="s">
        <v>148</v>
      </c>
      <c r="H147" s="3" t="s">
        <v>148</v>
      </c>
      <c r="I147" s="3" t="s">
        <v>148</v>
      </c>
      <c r="J147" s="3" t="s">
        <v>148</v>
      </c>
      <c r="K147" s="3" t="s">
        <v>148</v>
      </c>
      <c r="L147" s="3" t="s">
        <v>148</v>
      </c>
      <c r="M147" s="3" t="s">
        <v>148</v>
      </c>
      <c r="N147" s="3" t="s">
        <v>148</v>
      </c>
      <c r="O147" s="3" t="s">
        <v>148</v>
      </c>
      <c r="P147" s="3">
        <v>40637</v>
      </c>
      <c r="Q147" s="3">
        <v>1222</v>
      </c>
      <c r="R147" s="3">
        <v>285456</v>
      </c>
      <c r="S147" s="3">
        <v>237040</v>
      </c>
      <c r="T147" s="3">
        <v>37574</v>
      </c>
      <c r="U147" s="3">
        <v>3355</v>
      </c>
      <c r="V147" s="3">
        <v>25157</v>
      </c>
      <c r="W147" s="3">
        <v>16359</v>
      </c>
    </row>
    <row r="148" spans="1:23" s="6" customFormat="1" ht="10.5" customHeight="1">
      <c r="A148" s="5"/>
      <c r="B148" s="2"/>
      <c r="C148" s="42" t="s">
        <v>128</v>
      </c>
      <c r="D148" s="42"/>
      <c r="E148" s="5"/>
      <c r="F148" s="40" t="s">
        <v>148</v>
      </c>
      <c r="G148" s="3" t="s">
        <v>148</v>
      </c>
      <c r="H148" s="3" t="s">
        <v>148</v>
      </c>
      <c r="I148" s="3" t="s">
        <v>148</v>
      </c>
      <c r="J148" s="3" t="s">
        <v>148</v>
      </c>
      <c r="K148" s="3" t="s">
        <v>148</v>
      </c>
      <c r="L148" s="3" t="s">
        <v>148</v>
      </c>
      <c r="M148" s="3" t="s">
        <v>148</v>
      </c>
      <c r="N148" s="3" t="s">
        <v>148</v>
      </c>
      <c r="O148" s="3" t="s">
        <v>148</v>
      </c>
      <c r="P148" s="3">
        <v>35989</v>
      </c>
      <c r="Q148" s="3">
        <v>793</v>
      </c>
      <c r="R148" s="3">
        <v>145834</v>
      </c>
      <c r="S148" s="3">
        <v>103079</v>
      </c>
      <c r="T148" s="3">
        <v>10893</v>
      </c>
      <c r="U148" s="3">
        <v>8616</v>
      </c>
      <c r="V148" s="3">
        <v>8748</v>
      </c>
      <c r="W148" s="3">
        <v>1737</v>
      </c>
    </row>
    <row r="149" spans="1:23" s="6" customFormat="1" ht="10.5" customHeight="1">
      <c r="A149" s="5"/>
      <c r="B149" s="2"/>
      <c r="C149" s="42" t="s">
        <v>129</v>
      </c>
      <c r="D149" s="42"/>
      <c r="E149" s="5"/>
      <c r="F149" s="40" t="s">
        <v>148</v>
      </c>
      <c r="G149" s="3" t="s">
        <v>148</v>
      </c>
      <c r="H149" s="3" t="s">
        <v>148</v>
      </c>
      <c r="I149" s="3" t="s">
        <v>148</v>
      </c>
      <c r="J149" s="3" t="s">
        <v>148</v>
      </c>
      <c r="K149" s="3" t="s">
        <v>148</v>
      </c>
      <c r="L149" s="3" t="s">
        <v>148</v>
      </c>
      <c r="M149" s="3" t="s">
        <v>148</v>
      </c>
      <c r="N149" s="3" t="s">
        <v>148</v>
      </c>
      <c r="O149" s="3" t="s">
        <v>148</v>
      </c>
      <c r="P149" s="3">
        <v>18099</v>
      </c>
      <c r="Q149" s="3">
        <v>188</v>
      </c>
      <c r="R149" s="3">
        <v>48245</v>
      </c>
      <c r="S149" s="3">
        <v>44879</v>
      </c>
      <c r="T149" s="3">
        <v>7622</v>
      </c>
      <c r="U149" s="3">
        <v>1245</v>
      </c>
      <c r="V149" s="3">
        <v>7018</v>
      </c>
      <c r="W149" s="3">
        <v>3181</v>
      </c>
    </row>
    <row r="150" spans="1:23" s="6" customFormat="1" ht="9" customHeight="1">
      <c r="A150" s="5"/>
      <c r="B150" s="2"/>
      <c r="C150" s="2"/>
      <c r="D150" s="2"/>
      <c r="E150" s="5"/>
      <c r="F150" s="4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s="22" customFormat="1" ht="10.5" customHeight="1">
      <c r="A151" s="21"/>
      <c r="B151" s="43" t="s">
        <v>130</v>
      </c>
      <c r="C151" s="43"/>
      <c r="D151" s="43"/>
      <c r="E151" s="21"/>
      <c r="F151" s="41">
        <v>207</v>
      </c>
      <c r="G151" s="37">
        <v>15705</v>
      </c>
      <c r="H151" s="37">
        <v>8129</v>
      </c>
      <c r="I151" s="37">
        <v>9873</v>
      </c>
      <c r="J151" s="37">
        <v>7608</v>
      </c>
      <c r="K151" s="37">
        <v>5869</v>
      </c>
      <c r="L151" s="37">
        <v>277121</v>
      </c>
      <c r="M151" s="37">
        <v>245158</v>
      </c>
      <c r="N151" s="37">
        <v>234311</v>
      </c>
      <c r="O151" s="37">
        <v>42810</v>
      </c>
      <c r="P151" s="37">
        <v>162370</v>
      </c>
      <c r="Q151" s="37">
        <v>10821</v>
      </c>
      <c r="R151" s="37">
        <v>1495041</v>
      </c>
      <c r="S151" s="37">
        <v>1259919</v>
      </c>
      <c r="T151" s="37">
        <v>75221</v>
      </c>
      <c r="U151" s="37">
        <v>57408</v>
      </c>
      <c r="V151" s="37">
        <v>54793</v>
      </c>
      <c r="W151" s="37">
        <v>19324</v>
      </c>
    </row>
    <row r="152" spans="1:23" s="6" customFormat="1" ht="10.5" customHeight="1">
      <c r="A152" s="5"/>
      <c r="B152" s="2"/>
      <c r="C152" s="42" t="s">
        <v>131</v>
      </c>
      <c r="D152" s="42"/>
      <c r="E152" s="5"/>
      <c r="F152" s="40">
        <v>82</v>
      </c>
      <c r="G152" s="3">
        <v>9000</v>
      </c>
      <c r="H152" s="3">
        <v>3085</v>
      </c>
      <c r="I152" s="3">
        <v>4028</v>
      </c>
      <c r="J152" s="3">
        <v>3088</v>
      </c>
      <c r="K152" s="3">
        <v>2569</v>
      </c>
      <c r="L152" s="3">
        <v>129608</v>
      </c>
      <c r="M152" s="3">
        <v>123926</v>
      </c>
      <c r="N152" s="3">
        <v>114279</v>
      </c>
      <c r="O152" s="3">
        <v>15329</v>
      </c>
      <c r="P152" s="3">
        <v>18915</v>
      </c>
      <c r="Q152" s="3">
        <v>461</v>
      </c>
      <c r="R152" s="3">
        <v>86603</v>
      </c>
      <c r="S152" s="3">
        <v>65830</v>
      </c>
      <c r="T152" s="3">
        <v>9125</v>
      </c>
      <c r="U152" s="3">
        <v>7332</v>
      </c>
      <c r="V152" s="3">
        <v>6812</v>
      </c>
      <c r="W152" s="3">
        <v>5450</v>
      </c>
    </row>
    <row r="153" spans="1:23" s="6" customFormat="1" ht="10.5" customHeight="1">
      <c r="A153" s="5"/>
      <c r="B153" s="2"/>
      <c r="C153" s="42" t="s">
        <v>132</v>
      </c>
      <c r="D153" s="42"/>
      <c r="E153" s="5"/>
      <c r="F153" s="40">
        <v>87</v>
      </c>
      <c r="G153" s="3">
        <v>1680</v>
      </c>
      <c r="H153" s="3">
        <v>1946</v>
      </c>
      <c r="I153" s="3">
        <v>1656</v>
      </c>
      <c r="J153" s="3">
        <v>1252</v>
      </c>
      <c r="K153" s="3">
        <v>1094</v>
      </c>
      <c r="L153" s="3">
        <v>69582</v>
      </c>
      <c r="M153" s="3">
        <v>49489</v>
      </c>
      <c r="N153" s="3">
        <v>66468</v>
      </c>
      <c r="O153" s="3">
        <v>3114</v>
      </c>
      <c r="P153" s="32" t="s">
        <v>148</v>
      </c>
      <c r="Q153" s="32" t="s">
        <v>148</v>
      </c>
      <c r="R153" s="32" t="s">
        <v>148</v>
      </c>
      <c r="S153" s="32" t="s">
        <v>148</v>
      </c>
      <c r="T153" s="32" t="s">
        <v>148</v>
      </c>
      <c r="U153" s="32" t="s">
        <v>148</v>
      </c>
      <c r="V153" s="32" t="s">
        <v>148</v>
      </c>
      <c r="W153" s="32" t="s">
        <v>154</v>
      </c>
    </row>
    <row r="154" spans="1:23" s="6" customFormat="1" ht="10.5" customHeight="1">
      <c r="A154" s="5"/>
      <c r="B154" s="2"/>
      <c r="C154" s="42" t="s">
        <v>133</v>
      </c>
      <c r="D154" s="42"/>
      <c r="E154" s="5"/>
      <c r="F154" s="40" t="s">
        <v>148</v>
      </c>
      <c r="G154" s="3" t="s">
        <v>148</v>
      </c>
      <c r="H154" s="3" t="s">
        <v>148</v>
      </c>
      <c r="I154" s="3" t="s">
        <v>148</v>
      </c>
      <c r="J154" s="3" t="s">
        <v>148</v>
      </c>
      <c r="K154" s="3" t="s">
        <v>148</v>
      </c>
      <c r="L154" s="3" t="s">
        <v>148</v>
      </c>
      <c r="M154" s="3" t="s">
        <v>148</v>
      </c>
      <c r="N154" s="3" t="s">
        <v>148</v>
      </c>
      <c r="O154" s="3" t="s">
        <v>148</v>
      </c>
      <c r="P154" s="3">
        <v>30362</v>
      </c>
      <c r="Q154" s="3">
        <v>559</v>
      </c>
      <c r="R154" s="3">
        <v>115194</v>
      </c>
      <c r="S154" s="3">
        <v>92155</v>
      </c>
      <c r="T154" s="3">
        <v>3963</v>
      </c>
      <c r="U154" s="3">
        <v>2028</v>
      </c>
      <c r="V154" s="3">
        <v>2764</v>
      </c>
      <c r="W154" s="3">
        <v>4064</v>
      </c>
    </row>
    <row r="155" spans="1:23" s="6" customFormat="1" ht="10.5" customHeight="1">
      <c r="A155" s="5"/>
      <c r="B155" s="2"/>
      <c r="C155" s="42" t="s">
        <v>134</v>
      </c>
      <c r="D155" s="42"/>
      <c r="E155" s="5"/>
      <c r="F155" s="40" t="s">
        <v>148</v>
      </c>
      <c r="G155" s="3" t="s">
        <v>148</v>
      </c>
      <c r="H155" s="3" t="s">
        <v>148</v>
      </c>
      <c r="I155" s="3" t="s">
        <v>148</v>
      </c>
      <c r="J155" s="3" t="s">
        <v>158</v>
      </c>
      <c r="K155" s="3" t="s">
        <v>148</v>
      </c>
      <c r="L155" s="3" t="s">
        <v>148</v>
      </c>
      <c r="M155" s="3" t="s">
        <v>148</v>
      </c>
      <c r="N155" s="3" t="s">
        <v>148</v>
      </c>
      <c r="O155" s="3" t="s">
        <v>148</v>
      </c>
      <c r="P155" s="3">
        <v>30466</v>
      </c>
      <c r="Q155" s="3">
        <v>755</v>
      </c>
      <c r="R155" s="3">
        <v>142769</v>
      </c>
      <c r="S155" s="3">
        <v>133901</v>
      </c>
      <c r="T155" s="3">
        <v>7706</v>
      </c>
      <c r="U155" s="3">
        <v>5931</v>
      </c>
      <c r="V155" s="3">
        <v>6654</v>
      </c>
      <c r="W155" s="3">
        <v>1417</v>
      </c>
    </row>
    <row r="156" spans="1:23" s="6" customFormat="1" ht="10.5" customHeight="1">
      <c r="A156" s="5"/>
      <c r="B156" s="2"/>
      <c r="C156" s="42" t="s">
        <v>135</v>
      </c>
      <c r="D156" s="42"/>
      <c r="E156" s="5"/>
      <c r="F156" s="40">
        <v>37.99</v>
      </c>
      <c r="G156" s="3">
        <v>5025</v>
      </c>
      <c r="H156" s="3">
        <v>3098</v>
      </c>
      <c r="I156" s="3">
        <v>4189</v>
      </c>
      <c r="J156" s="3">
        <v>3268</v>
      </c>
      <c r="K156" s="3">
        <v>2206</v>
      </c>
      <c r="L156" s="3">
        <v>77931</v>
      </c>
      <c r="M156" s="3">
        <v>71743</v>
      </c>
      <c r="N156" s="3">
        <v>53564</v>
      </c>
      <c r="O156" s="3">
        <v>24367</v>
      </c>
      <c r="P156" s="3">
        <v>48353</v>
      </c>
      <c r="Q156" s="3">
        <v>874</v>
      </c>
      <c r="R156" s="3">
        <v>240903</v>
      </c>
      <c r="S156" s="3">
        <v>207177</v>
      </c>
      <c r="T156" s="3">
        <v>16587</v>
      </c>
      <c r="U156" s="3">
        <v>13529</v>
      </c>
      <c r="V156" s="3">
        <v>16399</v>
      </c>
      <c r="W156" s="3">
        <v>2894</v>
      </c>
    </row>
    <row r="157" spans="1:23" s="6" customFormat="1" ht="10.5" customHeight="1">
      <c r="A157" s="5"/>
      <c r="B157" s="2"/>
      <c r="C157" s="42" t="s">
        <v>136</v>
      </c>
      <c r="D157" s="42"/>
      <c r="E157" s="5"/>
      <c r="F157" s="40" t="s">
        <v>148</v>
      </c>
      <c r="G157" s="3" t="s">
        <v>148</v>
      </c>
      <c r="H157" s="3" t="s">
        <v>148</v>
      </c>
      <c r="I157" s="3" t="s">
        <v>148</v>
      </c>
      <c r="J157" s="3" t="s">
        <v>148</v>
      </c>
      <c r="K157" s="3" t="s">
        <v>148</v>
      </c>
      <c r="L157" s="3" t="s">
        <v>148</v>
      </c>
      <c r="M157" s="3" t="s">
        <v>148</v>
      </c>
      <c r="N157" s="3" t="s">
        <v>148</v>
      </c>
      <c r="O157" s="3" t="s">
        <v>148</v>
      </c>
      <c r="P157" s="3">
        <v>34274</v>
      </c>
      <c r="Q157" s="3">
        <v>8172</v>
      </c>
      <c r="R157" s="3">
        <v>909572</v>
      </c>
      <c r="S157" s="3">
        <v>760856</v>
      </c>
      <c r="T157" s="3">
        <v>37840</v>
      </c>
      <c r="U157" s="3">
        <v>28588</v>
      </c>
      <c r="V157" s="3">
        <v>22164</v>
      </c>
      <c r="W157" s="3">
        <v>5499</v>
      </c>
    </row>
    <row r="158" spans="1:23" s="6" customFormat="1" ht="9" customHeight="1">
      <c r="A158" s="5"/>
      <c r="B158" s="2"/>
      <c r="C158" s="2"/>
      <c r="D158" s="2"/>
      <c r="E158" s="5"/>
      <c r="F158" s="4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s="22" customFormat="1" ht="10.5" customHeight="1">
      <c r="A159" s="21"/>
      <c r="B159" s="61" t="s">
        <v>156</v>
      </c>
      <c r="C159" s="62"/>
      <c r="D159" s="62"/>
      <c r="E159" s="21"/>
      <c r="F159" s="41" t="s">
        <v>157</v>
      </c>
      <c r="G159" s="3" t="s">
        <v>148</v>
      </c>
      <c r="H159" s="3" t="s">
        <v>148</v>
      </c>
      <c r="I159" s="3" t="s">
        <v>148</v>
      </c>
      <c r="J159" s="3" t="s">
        <v>148</v>
      </c>
      <c r="K159" s="3" t="s">
        <v>148</v>
      </c>
      <c r="L159" s="3" t="s">
        <v>148</v>
      </c>
      <c r="M159" s="3" t="s">
        <v>148</v>
      </c>
      <c r="N159" s="3" t="s">
        <v>148</v>
      </c>
      <c r="O159" s="37" t="s">
        <v>158</v>
      </c>
      <c r="P159" s="37">
        <v>3497</v>
      </c>
      <c r="Q159" s="37">
        <v>315</v>
      </c>
      <c r="R159" s="37">
        <v>87424</v>
      </c>
      <c r="S159" s="37">
        <v>69165</v>
      </c>
      <c r="T159" s="37">
        <v>4148</v>
      </c>
      <c r="U159" s="37">
        <v>3484</v>
      </c>
      <c r="V159" s="37">
        <v>1378</v>
      </c>
      <c r="W159" s="37">
        <v>1519</v>
      </c>
    </row>
    <row r="160" spans="1:23" s="22" customFormat="1" ht="5.25" customHeight="1" thickBot="1">
      <c r="A160" s="21"/>
      <c r="B160" s="23"/>
      <c r="C160" s="23"/>
      <c r="D160" s="23"/>
      <c r="E160" s="21"/>
      <c r="F160" s="20"/>
      <c r="G160" s="3"/>
      <c r="H160" s="3"/>
      <c r="I160" s="3"/>
      <c r="J160" s="3"/>
      <c r="K160" s="3"/>
      <c r="L160" s="3"/>
      <c r="M160" s="3"/>
      <c r="N160" s="3"/>
      <c r="O160" s="3" t="s">
        <v>22</v>
      </c>
      <c r="P160" s="3"/>
      <c r="Q160" s="3"/>
      <c r="R160" s="3"/>
      <c r="S160" s="3"/>
      <c r="T160" s="3"/>
      <c r="U160" s="3"/>
      <c r="V160" s="3"/>
      <c r="W160" s="3"/>
    </row>
    <row r="161" spans="1:23" ht="13.5">
      <c r="A161" s="25"/>
      <c r="B161" s="26"/>
      <c r="C161" s="26"/>
      <c r="D161" s="26"/>
      <c r="E161" s="26"/>
      <c r="F161" s="27"/>
      <c r="G161" s="26"/>
      <c r="H161" s="26"/>
      <c r="I161" s="26"/>
      <c r="J161" s="26"/>
      <c r="K161" s="26"/>
      <c r="L161" s="26"/>
      <c r="M161" s="26"/>
      <c r="N161" s="26"/>
      <c r="O161" s="28"/>
      <c r="P161" s="34"/>
      <c r="Q161" s="34"/>
      <c r="R161" s="34"/>
      <c r="S161" s="34"/>
      <c r="T161" s="34"/>
      <c r="U161" s="34"/>
      <c r="V161" s="34"/>
      <c r="W161" s="34"/>
    </row>
    <row r="176" spans="3:4" ht="13.5">
      <c r="C176" s="35"/>
      <c r="D176" s="35"/>
    </row>
    <row r="177" spans="3:4" ht="13.5">
      <c r="C177" s="35"/>
      <c r="D177" s="35"/>
    </row>
  </sheetData>
  <mergeCells count="162">
    <mergeCell ref="B159:D159"/>
    <mergeCell ref="B11:D11"/>
    <mergeCell ref="A3:E5"/>
    <mergeCell ref="B8:D8"/>
    <mergeCell ref="B9:D9"/>
    <mergeCell ref="B10:D10"/>
    <mergeCell ref="B7:D7"/>
    <mergeCell ref="B13:D13"/>
    <mergeCell ref="B15:D15"/>
    <mergeCell ref="C16:D16"/>
    <mergeCell ref="J4:J5"/>
    <mergeCell ref="L4:L5"/>
    <mergeCell ref="F3:O3"/>
    <mergeCell ref="N4:N5"/>
    <mergeCell ref="O4:O5"/>
    <mergeCell ref="F4:F5"/>
    <mergeCell ref="G4:G5"/>
    <mergeCell ref="H4:H5"/>
    <mergeCell ref="I4:I5"/>
    <mergeCell ref="P3:W3"/>
    <mergeCell ref="P4:P5"/>
    <mergeCell ref="Q4:Q5"/>
    <mergeCell ref="R4:R5"/>
    <mergeCell ref="S4:S5"/>
    <mergeCell ref="T4:T5"/>
    <mergeCell ref="V4:V5"/>
    <mergeCell ref="W4:W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2:D32"/>
    <mergeCell ref="C33:D33"/>
    <mergeCell ref="C34:D34"/>
    <mergeCell ref="C35:D35"/>
    <mergeCell ref="C36:D36"/>
    <mergeCell ref="B38:D38"/>
    <mergeCell ref="C39:D39"/>
    <mergeCell ref="C40:D40"/>
    <mergeCell ref="C41:D41"/>
    <mergeCell ref="B43:D43"/>
    <mergeCell ref="C44:D44"/>
    <mergeCell ref="C45:D45"/>
    <mergeCell ref="B47:D47"/>
    <mergeCell ref="C48:D48"/>
    <mergeCell ref="C49:D49"/>
    <mergeCell ref="B51:D51"/>
    <mergeCell ref="C52:D52"/>
    <mergeCell ref="C53:D53"/>
    <mergeCell ref="C54:D54"/>
    <mergeCell ref="C55:D55"/>
    <mergeCell ref="B57:D57"/>
    <mergeCell ref="C58:D58"/>
    <mergeCell ref="C59:D59"/>
    <mergeCell ref="C60:D60"/>
    <mergeCell ref="C61:D61"/>
    <mergeCell ref="C62:D62"/>
    <mergeCell ref="C63:D63"/>
    <mergeCell ref="C64:D64"/>
    <mergeCell ref="C66:D66"/>
    <mergeCell ref="B68:D68"/>
    <mergeCell ref="C69:D69"/>
    <mergeCell ref="C65:D65"/>
    <mergeCell ref="C70:D70"/>
    <mergeCell ref="C71:D71"/>
    <mergeCell ref="C72:D72"/>
    <mergeCell ref="C73:D73"/>
    <mergeCell ref="C74:D74"/>
    <mergeCell ref="C75:D75"/>
    <mergeCell ref="C78:D78"/>
    <mergeCell ref="B77:D77"/>
    <mergeCell ref="C79:D79"/>
    <mergeCell ref="C80:D80"/>
    <mergeCell ref="F85:O85"/>
    <mergeCell ref="P85:W85"/>
    <mergeCell ref="F86:F87"/>
    <mergeCell ref="G86:G87"/>
    <mergeCell ref="H86:H87"/>
    <mergeCell ref="I86:I87"/>
    <mergeCell ref="J86:J87"/>
    <mergeCell ref="L86:L87"/>
    <mergeCell ref="N86:N87"/>
    <mergeCell ref="O86:O87"/>
    <mergeCell ref="T86:T87"/>
    <mergeCell ref="V86:V87"/>
    <mergeCell ref="W86:W87"/>
    <mergeCell ref="B89:D89"/>
    <mergeCell ref="P86:P87"/>
    <mergeCell ref="Q86:Q87"/>
    <mergeCell ref="R86:R87"/>
    <mergeCell ref="S86:S87"/>
    <mergeCell ref="A85:E87"/>
    <mergeCell ref="C111:D111"/>
    <mergeCell ref="B105:D105"/>
    <mergeCell ref="C100:D100"/>
    <mergeCell ref="C90:D90"/>
    <mergeCell ref="C91:D91"/>
    <mergeCell ref="C92:D92"/>
    <mergeCell ref="C93:D93"/>
    <mergeCell ref="C107:D107"/>
    <mergeCell ref="C108:D108"/>
    <mergeCell ref="C109:D109"/>
    <mergeCell ref="C112:D112"/>
    <mergeCell ref="C115:D115"/>
    <mergeCell ref="C116:D116"/>
    <mergeCell ref="C119:D119"/>
    <mergeCell ref="B114:D114"/>
    <mergeCell ref="B118:D118"/>
    <mergeCell ref="C130:D130"/>
    <mergeCell ref="C122:D122"/>
    <mergeCell ref="C125:D125"/>
    <mergeCell ref="C126:D126"/>
    <mergeCell ref="C123:D123"/>
    <mergeCell ref="C124:D124"/>
    <mergeCell ref="B151:D151"/>
    <mergeCell ref="C146:D146"/>
    <mergeCell ref="C147:D147"/>
    <mergeCell ref="C148:D148"/>
    <mergeCell ref="C149:D149"/>
    <mergeCell ref="C99:D99"/>
    <mergeCell ref="C153:D153"/>
    <mergeCell ref="C156:D156"/>
    <mergeCell ref="C157:D157"/>
    <mergeCell ref="C154:D154"/>
    <mergeCell ref="C155:D155"/>
    <mergeCell ref="C152:D152"/>
    <mergeCell ref="C139:D139"/>
    <mergeCell ref="C144:D144"/>
    <mergeCell ref="C145:D145"/>
    <mergeCell ref="C110:D110"/>
    <mergeCell ref="C101:D101"/>
    <mergeCell ref="C102:D102"/>
    <mergeCell ref="C103:D103"/>
    <mergeCell ref="C106:D106"/>
    <mergeCell ref="C94:D94"/>
    <mergeCell ref="C97:D97"/>
    <mergeCell ref="C98:D98"/>
    <mergeCell ref="B96:D96"/>
    <mergeCell ref="B121:D121"/>
    <mergeCell ref="B134:D134"/>
    <mergeCell ref="B141:D141"/>
    <mergeCell ref="C132:D132"/>
    <mergeCell ref="C135:D135"/>
    <mergeCell ref="C137:D137"/>
    <mergeCell ref="C127:D127"/>
    <mergeCell ref="C128:D128"/>
    <mergeCell ref="C131:D131"/>
    <mergeCell ref="C129:D129"/>
    <mergeCell ref="C142:D142"/>
    <mergeCell ref="C143:D143"/>
    <mergeCell ref="C138:D138"/>
    <mergeCell ref="C136:D13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scale="92" r:id="rId1"/>
  <rowBreaks count="1" manualBreakCount="1">
    <brk id="8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2010-05-11T01:10:11Z</cp:lastPrinted>
  <dcterms:created xsi:type="dcterms:W3CDTF">2001-03-29T06:20:19Z</dcterms:created>
  <dcterms:modified xsi:type="dcterms:W3CDTF">2010-05-11T06:46:25Z</dcterms:modified>
  <cp:category/>
  <cp:version/>
  <cp:contentType/>
  <cp:contentStatus/>
</cp:coreProperties>
</file>