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20-227" sheetId="1" r:id="rId1"/>
  </sheets>
  <definedNames>
    <definedName name="_xlnm.Print_Area" localSheetId="0">'220-227'!$A$1:$S$256</definedName>
  </definedNames>
  <calcPr fullCalcOnLoad="1"/>
</workbook>
</file>

<file path=xl/sharedStrings.xml><?xml version="1.0" encoding="utf-8"?>
<sst xmlns="http://schemas.openxmlformats.org/spreadsheetml/2006/main" count="553" uniqueCount="229">
  <si>
    <t>　　　　　　１２   　　　商　　　　　　　　　　　　　　　　　　　業</t>
  </si>
  <si>
    <t>区分</t>
  </si>
  <si>
    <t>商店数</t>
  </si>
  <si>
    <t>商    品　　手持額</t>
  </si>
  <si>
    <t>売場面積</t>
  </si>
  <si>
    <t>総計</t>
  </si>
  <si>
    <t>計</t>
  </si>
  <si>
    <t>男</t>
  </si>
  <si>
    <t>女</t>
  </si>
  <si>
    <t>人</t>
  </si>
  <si>
    <t>万円</t>
  </si>
  <si>
    <t>㎡</t>
  </si>
  <si>
    <t>卸売業計</t>
  </si>
  <si>
    <t>-</t>
  </si>
  <si>
    <t>各種商品卸売業</t>
  </si>
  <si>
    <t>各種商品卸売業（従業者常時100人以上）</t>
  </si>
  <si>
    <t>その他の各種商品卸売業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</si>
  <si>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</si>
  <si>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</si>
  <si>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</si>
  <si>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</si>
  <si>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</si>
  <si>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かばん・袋物卸売業</t>
  </si>
  <si>
    <t>米麦卸売業</t>
  </si>
  <si>
    <t>野菜卸売業</t>
  </si>
  <si>
    <t>食肉卸売業</t>
  </si>
  <si>
    <t>生鮮魚介卸売業</t>
  </si>
  <si>
    <t>その他の農畜産物・水産物卸売業</t>
  </si>
  <si>
    <t>砂糖卸売業</t>
  </si>
  <si>
    <t>酒類卸売業</t>
  </si>
  <si>
    <t>乾物卸売業</t>
  </si>
  <si>
    <t>菓子・パン類卸売業</t>
  </si>
  <si>
    <t>その他の食料・飲料卸売業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</si>
  <si>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</si>
  <si>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</si>
  <si>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</si>
  <si>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</si>
  <si>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</si>
  <si>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</si>
  <si>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</si>
  <si>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塗料・顔料卸売業</t>
  </si>
  <si>
    <t>油脂・ろう卸売業</t>
  </si>
  <si>
    <t>火薬類卸売業</t>
  </si>
  <si>
    <t>その他の化学製品卸売業</t>
  </si>
  <si>
    <t>石炭卸売業</t>
  </si>
  <si>
    <t>石油卸売業</t>
  </si>
  <si>
    <t>金属鉱物卸売業</t>
  </si>
  <si>
    <t>非金属鉱物卸売業（石炭、石油を除く）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</si>
  <si>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</si>
  <si>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</si>
  <si>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</si>
  <si>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</si>
  <si>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</si>
  <si>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</si>
  <si>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</si>
  <si>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</si>
  <si>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</si>
  <si>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</si>
  <si>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自動車卸売業（二輪自動車を含む）</t>
  </si>
  <si>
    <t>自動車部分品・附属品卸売業</t>
  </si>
  <si>
    <t>家庭用電気機械器具卸売業</t>
  </si>
  <si>
    <t>電気機械器具卸売業（家電器具を除く）</t>
  </si>
  <si>
    <t>輸送用機械器具卸売業（自動車を除く）</t>
  </si>
  <si>
    <t>精密機械器具卸売業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</si>
  <si>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</si>
  <si>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</si>
  <si>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</si>
  <si>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</si>
  <si>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</si>
  <si>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</si>
  <si>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</si>
  <si>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</si>
  <si>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</si>
  <si>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紙・紙製品卸売業</t>
  </si>
  <si>
    <t>金物卸売業</t>
  </si>
  <si>
    <t>薪炭卸売業</t>
  </si>
  <si>
    <t>肥料・飼料卸売業</t>
  </si>
  <si>
    <t>スポーツ用品・娯楽用品・がん具卸売業</t>
  </si>
  <si>
    <t>小売業計</t>
  </si>
  <si>
    <t>各種商品小売業</t>
  </si>
  <si>
    <t>百貨店</t>
  </si>
  <si>
    <t>呉服・服地小売業</t>
  </si>
  <si>
    <t>寝具小売業</t>
  </si>
  <si>
    <t>男子服小売業</t>
  </si>
  <si>
    <t>靴小売業</t>
  </si>
  <si>
    <t>履物小売業（靴を除く）</t>
  </si>
  <si>
    <t>洋品雑貨・小間物小売業</t>
  </si>
  <si>
    <t>飲食料品小売業</t>
  </si>
  <si>
    <t>各種食料品小売業</t>
  </si>
  <si>
    <t>食肉小売業</t>
  </si>
  <si>
    <t>食肉小売業（卵・鳥肉を除く）</t>
  </si>
  <si>
    <t>卵・鳥肉小売業</t>
  </si>
  <si>
    <t>鮮魚小売業</t>
  </si>
  <si>
    <t>乾物小売業</t>
  </si>
  <si>
    <t>野菜小売業</t>
  </si>
  <si>
    <t>果実小売業</t>
  </si>
  <si>
    <t>米穀類小売業</t>
  </si>
  <si>
    <t>その他の飲食料品小売業</t>
  </si>
  <si>
    <t>牛乳小売業</t>
  </si>
  <si>
    <t>料理品小売業</t>
  </si>
  <si>
    <t>茶小売業</t>
  </si>
  <si>
    <t>他に分類されない飲食料品小売業</t>
  </si>
  <si>
    <t>自動車小売業</t>
  </si>
  <si>
    <t>自転車小売業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</si>
  <si>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</si>
  <si>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</si>
  <si>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</si>
  <si>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</si>
  <si>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</si>
  <si>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家庭用機械器具小売業（家電器具を除く）</t>
  </si>
  <si>
    <t>その他のじゅう器小売業</t>
  </si>
  <si>
    <t>その他の小売業</t>
  </si>
  <si>
    <t>医薬品小売業</t>
  </si>
  <si>
    <t>化粧品小売業</t>
  </si>
  <si>
    <t>農耕用品小売業</t>
  </si>
  <si>
    <t>苗・種子小売業</t>
  </si>
  <si>
    <t>肥料・飼料小売業</t>
  </si>
  <si>
    <t>燃料小売業</t>
  </si>
  <si>
    <t>書籍・雑誌小売業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</si>
  <si>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</si>
  <si>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</si>
  <si>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</si>
  <si>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</si>
  <si>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</si>
  <si>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</si>
  <si>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</si>
  <si>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</si>
  <si>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骨とう品小売業</t>
  </si>
  <si>
    <t>他の中古品小売業（他に分類されないもの）</t>
  </si>
  <si>
    <t>他に分類されない小売業</t>
  </si>
  <si>
    <t>たばこ・喫煙具専門小売業</t>
  </si>
  <si>
    <t>花・植木小売業</t>
  </si>
  <si>
    <t>他に分類されないその他の小売業</t>
  </si>
  <si>
    <t>男子服卸売業</t>
  </si>
  <si>
    <t>衣類・食料・家具等卸売業</t>
  </si>
  <si>
    <t>-</t>
  </si>
  <si>
    <t>従業者数</t>
  </si>
  <si>
    <t>下着類卸売業</t>
  </si>
  <si>
    <t>寝具類卸売業</t>
  </si>
  <si>
    <t>靴卸売業</t>
  </si>
  <si>
    <t>履物卸売業　(靴を除く)</t>
  </si>
  <si>
    <t>その他の衣服・身の回り品卸売業</t>
  </si>
  <si>
    <t>婦人・子供服卸売業</t>
  </si>
  <si>
    <t>家具・建具・じゅう器等卸売業</t>
  </si>
  <si>
    <t>雑穀・豆類卸売業</t>
  </si>
  <si>
    <t>味そ・しょう油卸売業</t>
  </si>
  <si>
    <t>缶詰・瓶詰食品卸売業　(気密容器入り)</t>
  </si>
  <si>
    <t>茶類卸売業</t>
  </si>
  <si>
    <t>清涼飲料卸売業</t>
  </si>
  <si>
    <t>その他の卸売業</t>
  </si>
  <si>
    <t>織物・衣服・身の回り品小売業</t>
  </si>
  <si>
    <t>代理商・仲立業</t>
  </si>
  <si>
    <t>代理商・仲立業</t>
  </si>
  <si>
    <t>靴・履物小売業</t>
  </si>
  <si>
    <t>繊維・機械器具・建築材料等卸売業</t>
  </si>
  <si>
    <t>鉱物・金属材料卸売業</t>
  </si>
  <si>
    <t>衣服・身の回り品卸売業</t>
  </si>
  <si>
    <t>-</t>
  </si>
  <si>
    <t>農畜産物・水産物卸売業</t>
  </si>
  <si>
    <t>食料・飲料卸売業</t>
  </si>
  <si>
    <t>医薬品・化粧品等卸売業</t>
  </si>
  <si>
    <t>呉服・服地・寝具小売業</t>
  </si>
  <si>
    <t>その他の各種商品小売業　（従業者50人未満）</t>
  </si>
  <si>
    <t>男子服小売業（製造小売）</t>
  </si>
  <si>
    <t>その他の織物・衣服・身の回り品小売業</t>
  </si>
  <si>
    <t>かばん・袋物小売業</t>
  </si>
  <si>
    <t>分類されない織物・衣服・身の回り品小売業</t>
  </si>
  <si>
    <t>酒・調味料小売業</t>
  </si>
  <si>
    <t>菓子小売業（製造小売）</t>
  </si>
  <si>
    <t>菓子小売業（製造小売でないもの）</t>
  </si>
  <si>
    <t>婦人・子供服小売業</t>
  </si>
  <si>
    <t>金物・荒物小売業</t>
  </si>
  <si>
    <t>野菜・果実小売業</t>
  </si>
  <si>
    <t>菓子・パン小売業</t>
  </si>
  <si>
    <t>自動車・自転車小売業</t>
  </si>
  <si>
    <t>写真機・写真材料小売業</t>
  </si>
  <si>
    <t>家具・建具・畳小売業</t>
  </si>
  <si>
    <t>医薬品・化粧品小売業</t>
  </si>
  <si>
    <t>パン小売業（製造小売）</t>
  </si>
  <si>
    <t>パン小売業（製造小売でないもの）</t>
  </si>
  <si>
    <t>書籍・文房具小売業</t>
  </si>
  <si>
    <t>時計・眼鏡・光学機械小売業</t>
  </si>
  <si>
    <t>自転車小売業(二輪自動車を含む)</t>
  </si>
  <si>
    <t>家具・建具・じゅう器小売業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</si>
  <si>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</si>
  <si>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</si>
  <si>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</si>
  <si>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</si>
  <si>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</si>
  <si>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</si>
  <si>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農機具小売業</t>
  </si>
  <si>
    <t>ガソリンスタンドステーション</t>
  </si>
  <si>
    <t>陶磁器・ガラス器小売業</t>
  </si>
  <si>
    <t>スポーツ用品・がん具・娯楽用品・楽器小売業</t>
  </si>
  <si>
    <t>　資料：県統計課「商業統計調査」</t>
  </si>
  <si>
    <t>総計</t>
  </si>
  <si>
    <t>-</t>
  </si>
  <si>
    <t>X</t>
  </si>
  <si>
    <t>-</t>
  </si>
  <si>
    <t>-</t>
  </si>
  <si>
    <t>-</t>
  </si>
  <si>
    <t>-</t>
  </si>
  <si>
    <t>他に分類されない卸売業</t>
  </si>
  <si>
    <t>53-58</t>
  </si>
  <si>
    <t>-</t>
  </si>
  <si>
    <t>豆腐等加工食品小売業（製造小売）</t>
  </si>
  <si>
    <t>49-52</t>
  </si>
  <si>
    <t>49-51</t>
  </si>
  <si>
    <t>一般卸売業計</t>
  </si>
  <si>
    <t>-</t>
  </si>
  <si>
    <t>123．　 産業細分類別商店数、従業者数、年間商品販売額、　修理料等収入額、商品手持額、売場面積</t>
  </si>
  <si>
    <t>個人事業主及び家族従業者数</t>
  </si>
  <si>
    <t>年間商品   販  売  額</t>
  </si>
  <si>
    <t>修理料等   収入額</t>
  </si>
  <si>
    <t>-</t>
  </si>
  <si>
    <t>-</t>
  </si>
  <si>
    <t>常時雇用従業者数</t>
  </si>
  <si>
    <t>-</t>
  </si>
  <si>
    <t>-</t>
  </si>
  <si>
    <t>-</t>
  </si>
  <si>
    <t>年間商品   販  売  額</t>
  </si>
  <si>
    <t>修理料等   収入額</t>
  </si>
  <si>
    <t>123．　 産業細分類別商店数、従業者数、年間商品販売額、　修理料等収入額、商品手持額、売場面積(続き)</t>
  </si>
  <si>
    <t>果実卸売業</t>
  </si>
  <si>
    <t>-</t>
  </si>
  <si>
    <t>常時雇用従事者数</t>
  </si>
  <si>
    <t>男子服小売業（製造小売でないのもの）</t>
  </si>
  <si>
    <t>豆腐等加工食品小売業（製造小売でない）</t>
  </si>
  <si>
    <t>燃料小売業(ガソリンステーションを除く)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</si>
</sst>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1">
    <font>
      <sz val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0" fontId="5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4" fillId="0" borderId="3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 wrapText="1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5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55"/>
  <sheetViews>
    <sheetView tabSelected="1" zoomScaleSheetLayoutView="75" workbookViewId="0" topLeftCell="A1">
      <selection activeCell="M235" sqref="M235"/>
    </sheetView>
  </sheetViews>
  <sheetFormatPr defaultColWidth="9.140625" defaultRowHeight="12"/>
  <cols>
    <col min="1" max="1" width="1.28515625" style="14" customWidth="1"/>
    <col min="2" max="2" width="2.7109375" style="14" customWidth="1"/>
    <col min="3" max="3" width="3.140625" style="14" customWidth="1"/>
    <col min="4" max="4" width="4.7109375" style="1" customWidth="1"/>
    <col min="5" max="5" width="2.00390625" style="14" customWidth="1"/>
    <col min="6" max="6" width="34.8515625" style="14" customWidth="1"/>
    <col min="7" max="7" width="0.71875" style="14" customWidth="1"/>
    <col min="8" max="9" width="7.7109375" style="14" customWidth="1"/>
    <col min="10" max="10" width="9.28125" style="14" bestFit="1" customWidth="1"/>
    <col min="11" max="11" width="10.421875" style="14" bestFit="1" customWidth="1"/>
    <col min="12" max="12" width="9.421875" style="14" bestFit="1" customWidth="1"/>
    <col min="13" max="13" width="9.57421875" style="14" bestFit="1" customWidth="1"/>
    <col min="14" max="14" width="10.28125" style="14" customWidth="1"/>
    <col min="15" max="15" width="10.00390625" style="14" bestFit="1" customWidth="1"/>
    <col min="16" max="16" width="11.28125" style="14" customWidth="1"/>
    <col min="17" max="17" width="9.8515625" style="14" bestFit="1" customWidth="1"/>
    <col min="18" max="18" width="10.28125" style="14" bestFit="1" customWidth="1"/>
    <col min="19" max="19" width="9.421875" style="14" bestFit="1" customWidth="1"/>
    <col min="20" max="21" width="7.00390625" style="34" customWidth="1"/>
    <col min="22" max="22" width="8.00390625" style="34" customWidth="1"/>
    <col min="23" max="23" width="12.421875" style="34" customWidth="1"/>
    <col min="24" max="24" width="11.8515625" style="34" customWidth="1"/>
    <col min="25" max="25" width="7.00390625" style="34" customWidth="1"/>
    <col min="26" max="26" width="10.28125" style="34" customWidth="1"/>
    <col min="27" max="27" width="9.421875" style="34" bestFit="1" customWidth="1"/>
    <col min="28" max="28" width="8.57421875" style="34" customWidth="1"/>
    <col min="29" max="29" width="8.421875" style="34" customWidth="1"/>
    <col min="30" max="30" width="9.00390625" style="34" customWidth="1"/>
    <col min="31" max="31" width="8.28125" style="34" customWidth="1"/>
    <col min="32" max="32" width="9.140625" style="34" customWidth="1"/>
    <col min="33" max="33" width="16.421875" style="34" customWidth="1"/>
    <col min="34" max="85" width="9.140625" style="34" customWidth="1"/>
    <col min="86" max="16384" width="9.140625" style="24" customWidth="1"/>
  </cols>
  <sheetData>
    <row r="1" ht="21">
      <c r="F1" s="59" t="s">
        <v>0</v>
      </c>
    </row>
    <row r="2" ht="9" customHeight="1">
      <c r="F2" s="59"/>
    </row>
    <row r="3" ht="17.25">
      <c r="F3" s="60" t="s">
        <v>210</v>
      </c>
    </row>
    <row r="5" spans="18:19" ht="12.75" thickBot="1">
      <c r="R5" s="65">
        <v>31168</v>
      </c>
      <c r="S5" s="66"/>
    </row>
    <row r="6" spans="1:31" ht="13.5" customHeight="1" thickTop="1">
      <c r="A6" s="88" t="s">
        <v>1</v>
      </c>
      <c r="B6" s="88"/>
      <c r="C6" s="88"/>
      <c r="D6" s="88"/>
      <c r="E6" s="88"/>
      <c r="F6" s="88"/>
      <c r="G6" s="88"/>
      <c r="H6" s="68" t="s">
        <v>2</v>
      </c>
      <c r="I6" s="69" t="s">
        <v>195</v>
      </c>
      <c r="J6" s="74" t="s">
        <v>136</v>
      </c>
      <c r="K6" s="75"/>
      <c r="L6" s="75"/>
      <c r="M6" s="75"/>
      <c r="N6" s="75"/>
      <c r="O6" s="76"/>
      <c r="P6" s="77" t="s">
        <v>212</v>
      </c>
      <c r="Q6" s="77" t="s">
        <v>213</v>
      </c>
      <c r="R6" s="77" t="s">
        <v>3</v>
      </c>
      <c r="S6" s="69" t="s">
        <v>4</v>
      </c>
      <c r="T6" s="27"/>
      <c r="U6" s="27"/>
      <c r="V6" s="27"/>
      <c r="W6" s="27"/>
      <c r="X6" s="27"/>
      <c r="Y6" s="27"/>
      <c r="Z6" s="35"/>
      <c r="AA6" s="35"/>
      <c r="AB6" s="35"/>
      <c r="AC6" s="35"/>
      <c r="AD6" s="35"/>
      <c r="AE6" s="35"/>
    </row>
    <row r="7" spans="1:32" ht="26.25" customHeight="1">
      <c r="A7" s="89"/>
      <c r="B7" s="89"/>
      <c r="C7" s="89"/>
      <c r="D7" s="89"/>
      <c r="E7" s="89"/>
      <c r="F7" s="89"/>
      <c r="G7" s="89"/>
      <c r="H7" s="84"/>
      <c r="I7" s="72"/>
      <c r="J7" s="80" t="s">
        <v>216</v>
      </c>
      <c r="K7" s="81"/>
      <c r="L7" s="82"/>
      <c r="M7" s="83" t="s">
        <v>211</v>
      </c>
      <c r="N7" s="64"/>
      <c r="O7" s="64"/>
      <c r="P7" s="78"/>
      <c r="Q7" s="78"/>
      <c r="R7" s="78"/>
      <c r="S7" s="70"/>
      <c r="T7" s="36"/>
      <c r="U7" s="36"/>
      <c r="V7" s="36"/>
      <c r="W7" s="36"/>
      <c r="X7" s="36"/>
      <c r="Y7" s="36"/>
      <c r="Z7" s="35"/>
      <c r="AA7" s="35"/>
      <c r="AB7" s="35"/>
      <c r="AC7" s="35"/>
      <c r="AD7" s="35"/>
      <c r="AE7" s="35"/>
      <c r="AF7" s="32"/>
    </row>
    <row r="8" spans="1:32" ht="13.5" customHeight="1">
      <c r="A8" s="90"/>
      <c r="B8" s="90"/>
      <c r="C8" s="90"/>
      <c r="D8" s="90"/>
      <c r="E8" s="90"/>
      <c r="F8" s="90"/>
      <c r="G8" s="90"/>
      <c r="H8" s="85"/>
      <c r="I8" s="73"/>
      <c r="J8" s="43" t="s">
        <v>6</v>
      </c>
      <c r="K8" s="43" t="s">
        <v>7</v>
      </c>
      <c r="L8" s="44" t="s">
        <v>8</v>
      </c>
      <c r="M8" s="50" t="s">
        <v>6</v>
      </c>
      <c r="N8" s="43" t="s">
        <v>7</v>
      </c>
      <c r="O8" s="43" t="s">
        <v>8</v>
      </c>
      <c r="P8" s="79"/>
      <c r="Q8" s="79"/>
      <c r="R8" s="79"/>
      <c r="S8" s="71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2"/>
    </row>
    <row r="9" spans="1:85" s="28" customFormat="1" ht="9.75" customHeight="1">
      <c r="A9" s="3"/>
      <c r="B9" s="3"/>
      <c r="C9" s="3"/>
      <c r="D9" s="1"/>
      <c r="E9" s="3"/>
      <c r="F9" s="3"/>
      <c r="G9" s="3"/>
      <c r="H9" s="45"/>
      <c r="I9" s="46" t="s">
        <v>9</v>
      </c>
      <c r="J9" s="46" t="s">
        <v>9</v>
      </c>
      <c r="K9" s="46" t="s">
        <v>9</v>
      </c>
      <c r="L9" s="46" t="s">
        <v>9</v>
      </c>
      <c r="M9" s="46" t="s">
        <v>9</v>
      </c>
      <c r="N9" s="46" t="s">
        <v>9</v>
      </c>
      <c r="O9" s="46" t="s">
        <v>9</v>
      </c>
      <c r="P9" s="46" t="s">
        <v>10</v>
      </c>
      <c r="Q9" s="46" t="s">
        <v>10</v>
      </c>
      <c r="R9" s="46" t="s">
        <v>10</v>
      </c>
      <c r="S9" s="46" t="s">
        <v>11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</row>
    <row r="10" spans="1:85" s="26" customFormat="1" ht="12" customHeight="1">
      <c r="A10" s="21"/>
      <c r="B10" s="86" t="s">
        <v>5</v>
      </c>
      <c r="C10" s="86"/>
      <c r="D10" s="86"/>
      <c r="E10" s="86"/>
      <c r="F10" s="86"/>
      <c r="G10" s="17"/>
      <c r="H10" s="18">
        <v>36704</v>
      </c>
      <c r="I10" s="19">
        <v>163401</v>
      </c>
      <c r="J10" s="19">
        <v>113679</v>
      </c>
      <c r="K10" s="19">
        <v>64839</v>
      </c>
      <c r="L10" s="19">
        <v>48840</v>
      </c>
      <c r="M10" s="19">
        <v>49722</v>
      </c>
      <c r="N10" s="19">
        <v>23213</v>
      </c>
      <c r="O10" s="19">
        <v>26509</v>
      </c>
      <c r="P10" s="19">
        <v>474319112</v>
      </c>
      <c r="Q10" s="19">
        <v>6668870</v>
      </c>
      <c r="R10" s="19">
        <v>38738071</v>
      </c>
      <c r="S10" s="19">
        <v>1688598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</row>
    <row r="11" spans="1:85" s="56" customFormat="1" ht="12" customHeight="1">
      <c r="A11" s="1"/>
      <c r="B11" s="1"/>
      <c r="C11" s="1"/>
      <c r="D11" s="1"/>
      <c r="E11" s="1"/>
      <c r="F11" s="1"/>
      <c r="G11" s="3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</row>
    <row r="12" spans="1:85" s="26" customFormat="1" ht="12" customHeight="1">
      <c r="A12" s="17"/>
      <c r="B12" s="87" t="s">
        <v>206</v>
      </c>
      <c r="C12" s="87"/>
      <c r="D12" s="17"/>
      <c r="E12" s="67" t="s">
        <v>12</v>
      </c>
      <c r="F12" s="67"/>
      <c r="G12" s="17"/>
      <c r="H12" s="18">
        <v>8013</v>
      </c>
      <c r="I12" s="19">
        <v>60831</v>
      </c>
      <c r="J12" s="19">
        <v>52983</v>
      </c>
      <c r="K12" s="19">
        <v>34982</v>
      </c>
      <c r="L12" s="19">
        <v>18001</v>
      </c>
      <c r="M12" s="19">
        <v>7848</v>
      </c>
      <c r="N12" s="19">
        <v>4280</v>
      </c>
      <c r="O12" s="19">
        <v>3568</v>
      </c>
      <c r="P12" s="19">
        <v>314937525</v>
      </c>
      <c r="Q12" s="19">
        <v>2255240</v>
      </c>
      <c r="R12" s="19">
        <v>21646361</v>
      </c>
      <c r="S12" s="19" t="s">
        <v>219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</row>
    <row r="13" spans="1:85" s="56" customFormat="1" ht="12" customHeight="1">
      <c r="A13" s="1"/>
      <c r="B13" s="1"/>
      <c r="C13" s="1"/>
      <c r="D13" s="1"/>
      <c r="E13" s="2"/>
      <c r="F13" s="2"/>
      <c r="G13" s="3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</row>
    <row r="14" spans="1:85" s="26" customFormat="1" ht="12" customHeight="1">
      <c r="A14" s="17"/>
      <c r="B14" s="87" t="s">
        <v>207</v>
      </c>
      <c r="C14" s="87"/>
      <c r="D14" s="17"/>
      <c r="E14" s="67" t="s">
        <v>208</v>
      </c>
      <c r="F14" s="67"/>
      <c r="G14" s="17"/>
      <c r="H14" s="18">
        <v>8007</v>
      </c>
      <c r="I14" s="19">
        <v>60808</v>
      </c>
      <c r="J14" s="19">
        <v>52964</v>
      </c>
      <c r="K14" s="19">
        <v>34971</v>
      </c>
      <c r="L14" s="19">
        <v>17993</v>
      </c>
      <c r="M14" s="19">
        <v>7844</v>
      </c>
      <c r="N14" s="19">
        <v>4278</v>
      </c>
      <c r="O14" s="19">
        <v>3566</v>
      </c>
      <c r="P14" s="19">
        <v>314937525</v>
      </c>
      <c r="Q14" s="19">
        <v>2228521</v>
      </c>
      <c r="R14" s="19">
        <v>21464361</v>
      </c>
      <c r="S14" s="19" t="s">
        <v>219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</row>
    <row r="15" spans="1:85" s="56" customFormat="1" ht="12" customHeight="1">
      <c r="A15" s="1"/>
      <c r="B15" s="1"/>
      <c r="C15" s="1"/>
      <c r="D15" s="1"/>
      <c r="E15" s="2"/>
      <c r="F15" s="2"/>
      <c r="G15" s="3"/>
      <c r="H15" s="15"/>
      <c r="I15" s="16"/>
      <c r="J15" s="16"/>
      <c r="K15" s="16"/>
      <c r="L15" s="16"/>
      <c r="M15" s="16"/>
      <c r="N15" s="16"/>
      <c r="O15" s="16"/>
      <c r="P15" s="4"/>
      <c r="Q15" s="4"/>
      <c r="R15" s="4"/>
      <c r="S15" s="16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</row>
    <row r="16" spans="1:85" s="26" customFormat="1" ht="12" customHeight="1">
      <c r="A16" s="17"/>
      <c r="B16" s="17">
        <v>49</v>
      </c>
      <c r="C16" s="17"/>
      <c r="D16" s="17"/>
      <c r="E16" s="67" t="s">
        <v>14</v>
      </c>
      <c r="F16" s="67"/>
      <c r="G16" s="17"/>
      <c r="H16" s="18" t="s">
        <v>214</v>
      </c>
      <c r="I16" s="20" t="s">
        <v>214</v>
      </c>
      <c r="J16" s="20" t="s">
        <v>214</v>
      </c>
      <c r="K16" s="20" t="s">
        <v>214</v>
      </c>
      <c r="L16" s="20" t="s">
        <v>214</v>
      </c>
      <c r="M16" s="20" t="s">
        <v>13</v>
      </c>
      <c r="N16" s="20" t="s">
        <v>13</v>
      </c>
      <c r="O16" s="20" t="s">
        <v>13</v>
      </c>
      <c r="P16" s="20" t="s">
        <v>218</v>
      </c>
      <c r="Q16" s="20" t="s">
        <v>209</v>
      </c>
      <c r="R16" s="20" t="s">
        <v>218</v>
      </c>
      <c r="S16" s="20" t="s">
        <v>13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</row>
    <row r="17" spans="1:85" s="26" customFormat="1" ht="12" customHeight="1">
      <c r="A17" s="17"/>
      <c r="B17" s="87">
        <v>491</v>
      </c>
      <c r="C17" s="87"/>
      <c r="D17" s="17"/>
      <c r="E17" s="11"/>
      <c r="F17" s="11" t="s">
        <v>14</v>
      </c>
      <c r="G17" s="17"/>
      <c r="H17" s="18" t="s">
        <v>215</v>
      </c>
      <c r="I17" s="20" t="s">
        <v>214</v>
      </c>
      <c r="J17" s="20" t="s">
        <v>215</v>
      </c>
      <c r="K17" s="20" t="s">
        <v>215</v>
      </c>
      <c r="L17" s="20" t="s">
        <v>215</v>
      </c>
      <c r="M17" s="20" t="s">
        <v>13</v>
      </c>
      <c r="N17" s="20" t="s">
        <v>13</v>
      </c>
      <c r="O17" s="20" t="s">
        <v>13</v>
      </c>
      <c r="P17" s="20" t="s">
        <v>135</v>
      </c>
      <c r="Q17" s="20" t="s">
        <v>209</v>
      </c>
      <c r="R17" s="20" t="s">
        <v>135</v>
      </c>
      <c r="S17" s="20" t="s">
        <v>13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</row>
    <row r="18" spans="1:85" s="13" customFormat="1" ht="12" customHeight="1">
      <c r="A18" s="1"/>
      <c r="B18" s="1"/>
      <c r="C18" s="1"/>
      <c r="D18" s="1">
        <v>4911</v>
      </c>
      <c r="E18" s="2"/>
      <c r="F18" s="2" t="s">
        <v>15</v>
      </c>
      <c r="G18" s="1"/>
      <c r="H18" s="15" t="s">
        <v>196</v>
      </c>
      <c r="I18" s="16" t="s">
        <v>214</v>
      </c>
      <c r="J18" s="16" t="s">
        <v>13</v>
      </c>
      <c r="K18" s="16" t="s">
        <v>13</v>
      </c>
      <c r="L18" s="16" t="s">
        <v>135</v>
      </c>
      <c r="M18" s="16" t="s">
        <v>13</v>
      </c>
      <c r="N18" s="16" t="s">
        <v>13</v>
      </c>
      <c r="O18" s="16" t="s">
        <v>13</v>
      </c>
      <c r="P18" s="16" t="s">
        <v>196</v>
      </c>
      <c r="Q18" s="16" t="s">
        <v>196</v>
      </c>
      <c r="R18" s="16" t="s">
        <v>219</v>
      </c>
      <c r="S18" s="16" t="s">
        <v>13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</row>
    <row r="19" spans="1:85" s="13" customFormat="1" ht="12" customHeight="1">
      <c r="A19" s="1"/>
      <c r="B19" s="1"/>
      <c r="C19" s="1"/>
      <c r="D19" s="1">
        <v>4919</v>
      </c>
      <c r="E19" s="2"/>
      <c r="F19" s="2" t="s">
        <v>16</v>
      </c>
      <c r="G19" s="1"/>
      <c r="H19" s="15" t="s">
        <v>135</v>
      </c>
      <c r="I19" s="16" t="s">
        <v>214</v>
      </c>
      <c r="J19" s="16" t="s">
        <v>214</v>
      </c>
      <c r="K19" s="16" t="s">
        <v>135</v>
      </c>
      <c r="L19" s="16" t="s">
        <v>135</v>
      </c>
      <c r="M19" s="16" t="s">
        <v>13</v>
      </c>
      <c r="N19" s="16" t="s">
        <v>13</v>
      </c>
      <c r="O19" s="16" t="s">
        <v>13</v>
      </c>
      <c r="P19" s="16" t="s">
        <v>219</v>
      </c>
      <c r="Q19" s="16" t="s">
        <v>196</v>
      </c>
      <c r="R19" s="16" t="s">
        <v>219</v>
      </c>
      <c r="S19" s="16" t="s">
        <v>13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</row>
    <row r="20" spans="1:85" s="56" customFormat="1" ht="12" customHeight="1">
      <c r="A20" s="1"/>
      <c r="B20" s="1"/>
      <c r="C20" s="1"/>
      <c r="D20" s="1"/>
      <c r="E20" s="2"/>
      <c r="F20" s="2"/>
      <c r="G20" s="3"/>
      <c r="H20" s="15"/>
      <c r="I20" s="16">
        <f>SUM(J20,M20)</f>
        <v>0</v>
      </c>
      <c r="J20" s="16">
        <f>SUM(K20:L20)</f>
        <v>0</v>
      </c>
      <c r="K20" s="16"/>
      <c r="L20" s="16"/>
      <c r="M20" s="16">
        <f>SUM(N20:O20)</f>
        <v>0</v>
      </c>
      <c r="N20" s="16"/>
      <c r="O20" s="16"/>
      <c r="P20" s="16"/>
      <c r="Q20" s="16"/>
      <c r="R20" s="16"/>
      <c r="S20" s="1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</row>
    <row r="21" spans="1:85" s="26" customFormat="1" ht="12" customHeight="1">
      <c r="A21" s="17"/>
      <c r="B21" s="17">
        <v>50</v>
      </c>
      <c r="C21" s="17"/>
      <c r="D21" s="17"/>
      <c r="E21" s="67" t="s">
        <v>154</v>
      </c>
      <c r="F21" s="67"/>
      <c r="G21" s="17"/>
      <c r="H21" s="18">
        <v>3018</v>
      </c>
      <c r="I21" s="19">
        <v>23643</v>
      </c>
      <c r="J21" s="19">
        <v>21267</v>
      </c>
      <c r="K21" s="19">
        <v>15820</v>
      </c>
      <c r="L21" s="19">
        <v>5447</v>
      </c>
      <c r="M21" s="19">
        <v>2376</v>
      </c>
      <c r="N21" s="19">
        <v>1374</v>
      </c>
      <c r="O21" s="19">
        <v>1002</v>
      </c>
      <c r="P21" s="19">
        <v>130686991</v>
      </c>
      <c r="Q21" s="19">
        <v>1835740</v>
      </c>
      <c r="R21" s="19">
        <v>8136191</v>
      </c>
      <c r="S21" s="19" t="s">
        <v>209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</row>
    <row r="22" spans="1:85" s="26" customFormat="1" ht="12" customHeight="1">
      <c r="A22" s="17"/>
      <c r="B22" s="87">
        <v>501</v>
      </c>
      <c r="C22" s="87"/>
      <c r="D22" s="17"/>
      <c r="E22" s="67" t="s">
        <v>17</v>
      </c>
      <c r="F22" s="67"/>
      <c r="G22" s="17"/>
      <c r="H22" s="18">
        <v>248</v>
      </c>
      <c r="I22" s="20">
        <v>2146</v>
      </c>
      <c r="J22" s="20">
        <v>1964</v>
      </c>
      <c r="K22" s="20">
        <v>1369</v>
      </c>
      <c r="L22" s="20">
        <v>595</v>
      </c>
      <c r="M22" s="20">
        <v>182</v>
      </c>
      <c r="N22" s="20">
        <v>98</v>
      </c>
      <c r="O22" s="20">
        <v>84</v>
      </c>
      <c r="P22" s="20">
        <v>16410905</v>
      </c>
      <c r="Q22" s="20">
        <v>3862</v>
      </c>
      <c r="R22" s="20">
        <v>1469740</v>
      </c>
      <c r="S22" s="20" t="s">
        <v>209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</row>
    <row r="23" spans="1:85" s="13" customFormat="1" ht="12" customHeight="1">
      <c r="A23" s="1"/>
      <c r="B23" s="1"/>
      <c r="C23" s="1"/>
      <c r="D23" s="1">
        <v>5011</v>
      </c>
      <c r="E23" s="2"/>
      <c r="F23" s="2" t="s">
        <v>18</v>
      </c>
      <c r="G23" s="1"/>
      <c r="H23" s="15">
        <v>6</v>
      </c>
      <c r="I23" s="16">
        <v>13</v>
      </c>
      <c r="J23" s="16">
        <v>6</v>
      </c>
      <c r="K23" s="16">
        <v>3</v>
      </c>
      <c r="L23" s="16">
        <v>3</v>
      </c>
      <c r="M23" s="16">
        <v>7</v>
      </c>
      <c r="N23" s="16">
        <v>4</v>
      </c>
      <c r="O23" s="16">
        <v>3</v>
      </c>
      <c r="P23" s="16">
        <v>78610</v>
      </c>
      <c r="Q23" s="16" t="s">
        <v>196</v>
      </c>
      <c r="R23" s="16">
        <v>2271</v>
      </c>
      <c r="S23" s="16" t="s">
        <v>196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</row>
    <row r="24" spans="1:85" s="13" customFormat="1" ht="12" customHeight="1">
      <c r="A24" s="1"/>
      <c r="B24" s="1"/>
      <c r="C24" s="1"/>
      <c r="D24" s="1">
        <v>5012</v>
      </c>
      <c r="E24" s="2"/>
      <c r="F24" s="2" t="s">
        <v>19</v>
      </c>
      <c r="G24" s="1"/>
      <c r="H24" s="15">
        <v>15</v>
      </c>
      <c r="I24" s="16">
        <v>60</v>
      </c>
      <c r="J24" s="16">
        <v>46</v>
      </c>
      <c r="K24" s="16">
        <v>28</v>
      </c>
      <c r="L24" s="16">
        <v>18</v>
      </c>
      <c r="M24" s="16">
        <v>14</v>
      </c>
      <c r="N24" s="16">
        <v>7</v>
      </c>
      <c r="O24" s="16">
        <v>7</v>
      </c>
      <c r="P24" s="16">
        <v>507412</v>
      </c>
      <c r="Q24" s="16" t="s">
        <v>196</v>
      </c>
      <c r="R24" s="16">
        <v>52600</v>
      </c>
      <c r="S24" s="16" t="s">
        <v>13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</row>
    <row r="25" spans="1:85" s="13" customFormat="1" ht="12" customHeight="1">
      <c r="A25" s="1"/>
      <c r="B25" s="1"/>
      <c r="C25" s="1"/>
      <c r="D25" s="1">
        <v>5013</v>
      </c>
      <c r="E25" s="2"/>
      <c r="F25" s="2" t="s">
        <v>20</v>
      </c>
      <c r="G25" s="1"/>
      <c r="H25" s="15">
        <v>32</v>
      </c>
      <c r="I25" s="16">
        <v>130</v>
      </c>
      <c r="J25" s="16">
        <v>96</v>
      </c>
      <c r="K25" s="16">
        <v>60</v>
      </c>
      <c r="L25" s="16">
        <v>36</v>
      </c>
      <c r="M25" s="16">
        <v>34</v>
      </c>
      <c r="N25" s="16">
        <v>20</v>
      </c>
      <c r="O25" s="16">
        <v>14</v>
      </c>
      <c r="P25" s="16">
        <v>1027495</v>
      </c>
      <c r="Q25" s="16">
        <v>3802</v>
      </c>
      <c r="R25" s="16">
        <v>55274</v>
      </c>
      <c r="S25" s="16" t="s">
        <v>13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</row>
    <row r="26" spans="1:85" s="13" customFormat="1" ht="12" customHeight="1">
      <c r="A26" s="1"/>
      <c r="B26" s="1"/>
      <c r="C26" s="1"/>
      <c r="D26" s="1">
        <v>5014</v>
      </c>
      <c r="E26" s="2"/>
      <c r="F26" s="2" t="s">
        <v>21</v>
      </c>
      <c r="G26" s="1"/>
      <c r="H26" s="15">
        <v>195</v>
      </c>
      <c r="I26" s="16">
        <v>1943</v>
      </c>
      <c r="J26" s="16">
        <v>1816</v>
      </c>
      <c r="K26" s="16">
        <v>1278</v>
      </c>
      <c r="L26" s="16">
        <v>538</v>
      </c>
      <c r="M26" s="16">
        <v>127</v>
      </c>
      <c r="N26" s="16">
        <v>67</v>
      </c>
      <c r="O26" s="16">
        <v>60</v>
      </c>
      <c r="P26" s="16">
        <v>14797388</v>
      </c>
      <c r="Q26" s="16">
        <v>60</v>
      </c>
      <c r="R26" s="16">
        <v>1359595</v>
      </c>
      <c r="S26" s="16" t="s">
        <v>13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</row>
    <row r="27" spans="1:85" s="26" customFormat="1" ht="12" customHeight="1">
      <c r="A27" s="17"/>
      <c r="B27" s="87">
        <v>502</v>
      </c>
      <c r="C27" s="87"/>
      <c r="D27" s="17"/>
      <c r="E27" s="67" t="s">
        <v>38</v>
      </c>
      <c r="F27" s="67"/>
      <c r="G27" s="11"/>
      <c r="H27" s="18">
        <v>143</v>
      </c>
      <c r="I27" s="20">
        <v>996</v>
      </c>
      <c r="J27" s="20">
        <v>921</v>
      </c>
      <c r="K27" s="20">
        <v>647</v>
      </c>
      <c r="L27" s="20">
        <v>274</v>
      </c>
      <c r="M27" s="20">
        <v>75</v>
      </c>
      <c r="N27" s="20">
        <v>40</v>
      </c>
      <c r="O27" s="20">
        <v>35</v>
      </c>
      <c r="P27" s="20">
        <v>4538435</v>
      </c>
      <c r="Q27" s="20">
        <v>6104</v>
      </c>
      <c r="R27" s="20">
        <v>299862</v>
      </c>
      <c r="S27" s="20" t="s">
        <v>209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</row>
    <row r="28" spans="1:85" s="13" customFormat="1" ht="12" customHeight="1">
      <c r="A28" s="1"/>
      <c r="B28" s="1"/>
      <c r="C28" s="1"/>
      <c r="D28" s="1">
        <v>5021</v>
      </c>
      <c r="E28" s="2"/>
      <c r="F28" s="2" t="s">
        <v>39</v>
      </c>
      <c r="G28" s="2"/>
      <c r="H28" s="15">
        <v>50</v>
      </c>
      <c r="I28" s="16">
        <v>315</v>
      </c>
      <c r="J28" s="16">
        <v>285</v>
      </c>
      <c r="K28" s="16">
        <v>200</v>
      </c>
      <c r="L28" s="16">
        <v>85</v>
      </c>
      <c r="M28" s="16">
        <v>30</v>
      </c>
      <c r="N28" s="16">
        <v>15</v>
      </c>
      <c r="O28" s="16">
        <v>15</v>
      </c>
      <c r="P28" s="16">
        <v>1165626</v>
      </c>
      <c r="Q28" s="16">
        <v>234</v>
      </c>
      <c r="R28" s="16">
        <v>78833</v>
      </c>
      <c r="S28" s="16" t="s">
        <v>196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</row>
    <row r="29" spans="1:85" s="13" customFormat="1" ht="12" customHeight="1">
      <c r="A29" s="1"/>
      <c r="B29" s="1"/>
      <c r="C29" s="1"/>
      <c r="D29" s="1">
        <v>5022</v>
      </c>
      <c r="E29" s="2"/>
      <c r="F29" s="2" t="s">
        <v>40</v>
      </c>
      <c r="G29" s="2"/>
      <c r="H29" s="15">
        <v>9</v>
      </c>
      <c r="I29" s="16">
        <v>64</v>
      </c>
      <c r="J29" s="16">
        <v>53</v>
      </c>
      <c r="K29" s="16">
        <v>39</v>
      </c>
      <c r="L29" s="16">
        <v>14</v>
      </c>
      <c r="M29" s="16">
        <v>11</v>
      </c>
      <c r="N29" s="16">
        <v>7</v>
      </c>
      <c r="O29" s="16">
        <v>4</v>
      </c>
      <c r="P29" s="16">
        <v>326996</v>
      </c>
      <c r="Q29" s="16" t="s">
        <v>196</v>
      </c>
      <c r="R29" s="16">
        <v>21897</v>
      </c>
      <c r="S29" s="16" t="s">
        <v>13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</row>
    <row r="30" spans="1:85" s="13" customFormat="1" ht="12" customHeight="1">
      <c r="A30" s="1"/>
      <c r="B30" s="1"/>
      <c r="C30" s="1"/>
      <c r="D30" s="1">
        <v>5023</v>
      </c>
      <c r="E30" s="2"/>
      <c r="F30" s="2" t="s">
        <v>41</v>
      </c>
      <c r="G30" s="2"/>
      <c r="H30" s="15" t="s">
        <v>135</v>
      </c>
      <c r="I30" s="16" t="s">
        <v>214</v>
      </c>
      <c r="J30" s="16" t="s">
        <v>214</v>
      </c>
      <c r="K30" s="16" t="s">
        <v>135</v>
      </c>
      <c r="L30" s="16" t="s">
        <v>135</v>
      </c>
      <c r="M30" s="16" t="s">
        <v>217</v>
      </c>
      <c r="N30" s="16" t="s">
        <v>219</v>
      </c>
      <c r="O30" s="16" t="s">
        <v>219</v>
      </c>
      <c r="P30" s="16" t="s">
        <v>219</v>
      </c>
      <c r="Q30" s="16" t="s">
        <v>196</v>
      </c>
      <c r="R30" s="16" t="s">
        <v>219</v>
      </c>
      <c r="S30" s="16" t="s">
        <v>13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</row>
    <row r="31" spans="1:85" s="13" customFormat="1" ht="12" customHeight="1">
      <c r="A31" s="1"/>
      <c r="B31" s="1"/>
      <c r="C31" s="1"/>
      <c r="D31" s="1">
        <v>5024</v>
      </c>
      <c r="E31" s="2"/>
      <c r="F31" s="2" t="s">
        <v>42</v>
      </c>
      <c r="G31" s="2"/>
      <c r="H31" s="15">
        <v>7</v>
      </c>
      <c r="I31" s="16">
        <v>39</v>
      </c>
      <c r="J31" s="16">
        <v>35</v>
      </c>
      <c r="K31" s="16">
        <v>25</v>
      </c>
      <c r="L31" s="16">
        <v>10</v>
      </c>
      <c r="M31" s="16">
        <v>4</v>
      </c>
      <c r="N31" s="16">
        <v>2</v>
      </c>
      <c r="O31" s="16">
        <v>2</v>
      </c>
      <c r="P31" s="16">
        <v>55452</v>
      </c>
      <c r="Q31" s="16">
        <v>467</v>
      </c>
      <c r="R31" s="16">
        <v>5237</v>
      </c>
      <c r="S31" s="16" t="s">
        <v>13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</row>
    <row r="32" spans="1:85" s="13" customFormat="1" ht="12" customHeight="1">
      <c r="A32" s="1"/>
      <c r="B32" s="1"/>
      <c r="C32" s="1"/>
      <c r="D32" s="1">
        <v>5029</v>
      </c>
      <c r="E32" s="2"/>
      <c r="F32" s="2" t="s">
        <v>43</v>
      </c>
      <c r="G32" s="2"/>
      <c r="H32" s="15">
        <v>77</v>
      </c>
      <c r="I32" s="16">
        <v>578</v>
      </c>
      <c r="J32" s="16">
        <v>548</v>
      </c>
      <c r="K32" s="16">
        <v>383</v>
      </c>
      <c r="L32" s="16">
        <v>165</v>
      </c>
      <c r="M32" s="16">
        <v>30</v>
      </c>
      <c r="N32" s="16">
        <v>16</v>
      </c>
      <c r="O32" s="16">
        <v>14</v>
      </c>
      <c r="P32" s="16">
        <v>2990361</v>
      </c>
      <c r="Q32" s="16">
        <v>5403</v>
      </c>
      <c r="R32" s="16">
        <v>193895</v>
      </c>
      <c r="S32" s="16" t="s">
        <v>13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</row>
    <row r="33" spans="1:85" s="26" customFormat="1" ht="12" customHeight="1">
      <c r="A33" s="17"/>
      <c r="B33" s="87">
        <v>503</v>
      </c>
      <c r="C33" s="87"/>
      <c r="D33" s="17"/>
      <c r="E33" s="67" t="s">
        <v>155</v>
      </c>
      <c r="F33" s="67"/>
      <c r="G33" s="11"/>
      <c r="H33" s="18">
        <v>236</v>
      </c>
      <c r="I33" s="20">
        <v>2501</v>
      </c>
      <c r="J33" s="20">
        <v>2411</v>
      </c>
      <c r="K33" s="20">
        <v>1788</v>
      </c>
      <c r="L33" s="20">
        <v>623</v>
      </c>
      <c r="M33" s="20">
        <v>90</v>
      </c>
      <c r="N33" s="20">
        <v>51</v>
      </c>
      <c r="O33" s="20">
        <v>39</v>
      </c>
      <c r="P33" s="20">
        <v>18026144</v>
      </c>
      <c r="Q33" s="20">
        <v>30453</v>
      </c>
      <c r="R33" s="20">
        <v>620517</v>
      </c>
      <c r="S33" s="20" t="s">
        <v>219</v>
      </c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4" spans="1:85" s="13" customFormat="1" ht="12" customHeight="1">
      <c r="A34" s="1"/>
      <c r="B34" s="1"/>
      <c r="C34" s="1"/>
      <c r="D34" s="1">
        <v>5031</v>
      </c>
      <c r="E34" s="2"/>
      <c r="F34" s="2" t="s">
        <v>44</v>
      </c>
      <c r="G34" s="2"/>
      <c r="H34" s="15">
        <v>1</v>
      </c>
      <c r="I34" s="4" t="s">
        <v>197</v>
      </c>
      <c r="J34" s="4" t="s">
        <v>197</v>
      </c>
      <c r="K34" s="4" t="s">
        <v>197</v>
      </c>
      <c r="L34" s="4" t="s">
        <v>197</v>
      </c>
      <c r="M34" s="16" t="s">
        <v>218</v>
      </c>
      <c r="N34" s="16" t="s">
        <v>196</v>
      </c>
      <c r="O34" s="16" t="s">
        <v>198</v>
      </c>
      <c r="P34" s="16" t="s">
        <v>197</v>
      </c>
      <c r="Q34" s="16" t="s">
        <v>197</v>
      </c>
      <c r="R34" s="16" t="s">
        <v>197</v>
      </c>
      <c r="S34" s="16" t="s">
        <v>196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</row>
    <row r="35" spans="1:85" s="13" customFormat="1" ht="12" customHeight="1">
      <c r="A35" s="1"/>
      <c r="B35" s="1"/>
      <c r="C35" s="1"/>
      <c r="D35" s="1">
        <v>5032</v>
      </c>
      <c r="E35" s="2"/>
      <c r="F35" s="2" t="s">
        <v>45</v>
      </c>
      <c r="G35" s="2"/>
      <c r="H35" s="15">
        <v>118</v>
      </c>
      <c r="I35" s="16">
        <v>1360</v>
      </c>
      <c r="J35" s="16">
        <v>1348</v>
      </c>
      <c r="K35" s="16">
        <v>998</v>
      </c>
      <c r="L35" s="16">
        <v>350</v>
      </c>
      <c r="M35" s="16">
        <v>12</v>
      </c>
      <c r="N35" s="16">
        <v>6</v>
      </c>
      <c r="O35" s="16">
        <v>6</v>
      </c>
      <c r="P35" s="16">
        <v>11513974</v>
      </c>
      <c r="Q35" s="16">
        <v>28435</v>
      </c>
      <c r="R35" s="16">
        <v>180500</v>
      </c>
      <c r="S35" s="16" t="s">
        <v>13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</row>
    <row r="36" spans="1:85" s="13" customFormat="1" ht="12" customHeight="1">
      <c r="A36" s="1"/>
      <c r="B36" s="1"/>
      <c r="C36" s="1"/>
      <c r="D36" s="1">
        <v>5033</v>
      </c>
      <c r="E36" s="2"/>
      <c r="F36" s="2" t="s">
        <v>46</v>
      </c>
      <c r="G36" s="2"/>
      <c r="H36" s="15">
        <v>1</v>
      </c>
      <c r="I36" s="4" t="s">
        <v>197</v>
      </c>
      <c r="J36" s="16" t="s">
        <v>214</v>
      </c>
      <c r="K36" s="16" t="s">
        <v>135</v>
      </c>
      <c r="L36" s="16" t="s">
        <v>135</v>
      </c>
      <c r="M36" s="4" t="s">
        <v>197</v>
      </c>
      <c r="N36" s="4" t="s">
        <v>197</v>
      </c>
      <c r="O36" s="4" t="s">
        <v>197</v>
      </c>
      <c r="P36" s="16" t="s">
        <v>197</v>
      </c>
      <c r="Q36" s="16" t="s">
        <v>196</v>
      </c>
      <c r="R36" s="16" t="s">
        <v>197</v>
      </c>
      <c r="S36" s="16" t="s">
        <v>13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</row>
    <row r="37" spans="1:85" s="13" customFormat="1" ht="12" customHeight="1">
      <c r="A37" s="1"/>
      <c r="B37" s="1"/>
      <c r="C37" s="1"/>
      <c r="D37" s="1">
        <v>5034</v>
      </c>
      <c r="E37" s="2"/>
      <c r="F37" s="2" t="s">
        <v>47</v>
      </c>
      <c r="G37" s="2"/>
      <c r="H37" s="15">
        <v>21</v>
      </c>
      <c r="I37" s="16">
        <v>126</v>
      </c>
      <c r="J37" s="16">
        <v>110</v>
      </c>
      <c r="K37" s="16">
        <v>76</v>
      </c>
      <c r="L37" s="16">
        <v>34</v>
      </c>
      <c r="M37" s="16">
        <v>16</v>
      </c>
      <c r="N37" s="16">
        <v>9</v>
      </c>
      <c r="O37" s="16">
        <v>7</v>
      </c>
      <c r="P37" s="16">
        <v>610593</v>
      </c>
      <c r="Q37" s="16" t="s">
        <v>197</v>
      </c>
      <c r="R37" s="16">
        <v>28455</v>
      </c>
      <c r="S37" s="16" t="s">
        <v>13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</row>
    <row r="38" spans="1:85" s="13" customFormat="1" ht="12" customHeight="1">
      <c r="A38" s="1"/>
      <c r="B38" s="1"/>
      <c r="C38" s="1"/>
      <c r="D38" s="1">
        <v>5035</v>
      </c>
      <c r="E38" s="2"/>
      <c r="F38" s="2" t="s">
        <v>48</v>
      </c>
      <c r="G38" s="2"/>
      <c r="H38" s="15">
        <v>82</v>
      </c>
      <c r="I38" s="16">
        <v>945</v>
      </c>
      <c r="J38" s="16">
        <v>894</v>
      </c>
      <c r="K38" s="16">
        <v>669</v>
      </c>
      <c r="L38" s="16">
        <v>225</v>
      </c>
      <c r="M38" s="16">
        <v>51</v>
      </c>
      <c r="N38" s="16">
        <v>31</v>
      </c>
      <c r="O38" s="16">
        <v>20</v>
      </c>
      <c r="P38" s="16">
        <v>5472231</v>
      </c>
      <c r="Q38" s="16">
        <v>1483</v>
      </c>
      <c r="R38" s="16">
        <v>391027</v>
      </c>
      <c r="S38" s="16" t="s">
        <v>13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</row>
    <row r="39" spans="1:85" s="13" customFormat="1" ht="12" customHeight="1">
      <c r="A39" s="1"/>
      <c r="B39" s="1"/>
      <c r="C39" s="1"/>
      <c r="D39" s="1">
        <v>5036</v>
      </c>
      <c r="E39" s="2"/>
      <c r="F39" s="2" t="s">
        <v>49</v>
      </c>
      <c r="G39" s="2"/>
      <c r="H39" s="15">
        <v>13</v>
      </c>
      <c r="I39" s="16" t="s">
        <v>197</v>
      </c>
      <c r="J39" s="16" t="s">
        <v>197</v>
      </c>
      <c r="K39" s="16" t="s">
        <v>197</v>
      </c>
      <c r="L39" s="16" t="s">
        <v>197</v>
      </c>
      <c r="M39" s="4" t="s">
        <v>197</v>
      </c>
      <c r="N39" s="4" t="s">
        <v>197</v>
      </c>
      <c r="O39" s="4" t="s">
        <v>197</v>
      </c>
      <c r="P39" s="16" t="s">
        <v>197</v>
      </c>
      <c r="Q39" s="16" t="s">
        <v>196</v>
      </c>
      <c r="R39" s="16" t="s">
        <v>197</v>
      </c>
      <c r="S39" s="16" t="s">
        <v>13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</row>
    <row r="40" spans="1:85" s="26" customFormat="1" ht="12" customHeight="1">
      <c r="A40" s="17"/>
      <c r="B40" s="87">
        <v>504</v>
      </c>
      <c r="C40" s="87"/>
      <c r="D40" s="17"/>
      <c r="E40" s="67" t="s">
        <v>56</v>
      </c>
      <c r="F40" s="67"/>
      <c r="G40" s="11"/>
      <c r="H40" s="18">
        <v>1043</v>
      </c>
      <c r="I40" s="19">
        <v>10123</v>
      </c>
      <c r="J40" s="19">
        <v>9581</v>
      </c>
      <c r="K40" s="19">
        <v>7347</v>
      </c>
      <c r="L40" s="19">
        <v>2234</v>
      </c>
      <c r="M40" s="19">
        <v>542</v>
      </c>
      <c r="N40" s="19">
        <v>296</v>
      </c>
      <c r="O40" s="19">
        <v>246</v>
      </c>
      <c r="P40" s="19">
        <v>53182794</v>
      </c>
      <c r="Q40" s="19">
        <v>1572672</v>
      </c>
      <c r="R40" s="19">
        <v>3913941</v>
      </c>
      <c r="S40" s="19" t="s">
        <v>209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</row>
    <row r="41" spans="1:85" s="13" customFormat="1" ht="12" customHeight="1">
      <c r="A41" s="1"/>
      <c r="B41" s="1"/>
      <c r="C41" s="1"/>
      <c r="D41" s="1">
        <v>5041</v>
      </c>
      <c r="E41" s="2"/>
      <c r="F41" s="2" t="s">
        <v>57</v>
      </c>
      <c r="G41" s="2"/>
      <c r="H41" s="15">
        <v>514</v>
      </c>
      <c r="I41" s="16">
        <v>3907</v>
      </c>
      <c r="J41" s="16">
        <v>3552</v>
      </c>
      <c r="K41" s="16">
        <v>2660</v>
      </c>
      <c r="L41" s="16">
        <v>892</v>
      </c>
      <c r="M41" s="16">
        <v>355</v>
      </c>
      <c r="N41" s="16">
        <v>191</v>
      </c>
      <c r="O41" s="16">
        <v>164</v>
      </c>
      <c r="P41" s="4">
        <v>16532246</v>
      </c>
      <c r="Q41" s="4">
        <v>632946</v>
      </c>
      <c r="R41" s="4">
        <v>1252303</v>
      </c>
      <c r="S41" s="4" t="s">
        <v>196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</row>
    <row r="42" spans="1:85" s="13" customFormat="1" ht="12" customHeight="1">
      <c r="A42" s="1"/>
      <c r="B42" s="1"/>
      <c r="C42" s="1"/>
      <c r="D42" s="1">
        <v>5042</v>
      </c>
      <c r="E42" s="2"/>
      <c r="F42" s="2" t="s">
        <v>58</v>
      </c>
      <c r="G42" s="2"/>
      <c r="H42" s="15">
        <v>102</v>
      </c>
      <c r="I42" s="16">
        <v>2355</v>
      </c>
      <c r="J42" s="16">
        <v>2331</v>
      </c>
      <c r="K42" s="16">
        <v>1827</v>
      </c>
      <c r="L42" s="16">
        <v>504</v>
      </c>
      <c r="M42" s="16">
        <v>24</v>
      </c>
      <c r="N42" s="16">
        <v>15</v>
      </c>
      <c r="O42" s="16">
        <v>9</v>
      </c>
      <c r="P42" s="16">
        <v>19251157</v>
      </c>
      <c r="Q42" s="16">
        <v>645691</v>
      </c>
      <c r="R42" s="16">
        <v>1231467</v>
      </c>
      <c r="S42" s="16" t="s">
        <v>13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</row>
    <row r="43" spans="1:85" s="13" customFormat="1" ht="12" customHeight="1">
      <c r="A43" s="1"/>
      <c r="B43" s="1"/>
      <c r="C43" s="1"/>
      <c r="D43" s="1">
        <v>5043</v>
      </c>
      <c r="E43" s="2"/>
      <c r="F43" s="2" t="s">
        <v>59</v>
      </c>
      <c r="G43" s="2"/>
      <c r="H43" s="15">
        <v>160</v>
      </c>
      <c r="I43" s="16">
        <v>1265</v>
      </c>
      <c r="J43" s="16">
        <v>1203</v>
      </c>
      <c r="K43" s="16">
        <v>946</v>
      </c>
      <c r="L43" s="16">
        <v>257</v>
      </c>
      <c r="M43" s="16">
        <v>62</v>
      </c>
      <c r="N43" s="16">
        <v>35</v>
      </c>
      <c r="O43" s="16">
        <v>27</v>
      </c>
      <c r="P43" s="16">
        <v>4321047</v>
      </c>
      <c r="Q43" s="16">
        <v>72919</v>
      </c>
      <c r="R43" s="16">
        <v>320340</v>
      </c>
      <c r="S43" s="16" t="s">
        <v>13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85" s="13" customFormat="1" ht="12" customHeight="1">
      <c r="A44" s="1"/>
      <c r="B44" s="1"/>
      <c r="C44" s="1"/>
      <c r="D44" s="1">
        <v>5044</v>
      </c>
      <c r="E44" s="2"/>
      <c r="F44" s="2" t="s">
        <v>62</v>
      </c>
      <c r="G44" s="2"/>
      <c r="H44" s="15">
        <v>37</v>
      </c>
      <c r="I44" s="16">
        <v>266</v>
      </c>
      <c r="J44" s="16">
        <v>252</v>
      </c>
      <c r="K44" s="16">
        <v>190</v>
      </c>
      <c r="L44" s="16">
        <v>62</v>
      </c>
      <c r="M44" s="16">
        <v>14</v>
      </c>
      <c r="N44" s="16">
        <v>8</v>
      </c>
      <c r="O44" s="16">
        <v>6</v>
      </c>
      <c r="P44" s="16">
        <v>845423</v>
      </c>
      <c r="Q44" s="16">
        <v>111283</v>
      </c>
      <c r="R44" s="16">
        <v>87015</v>
      </c>
      <c r="S44" s="16" t="s">
        <v>13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</row>
    <row r="45" spans="1:85" s="13" customFormat="1" ht="12" customHeight="1">
      <c r="A45" s="1"/>
      <c r="B45" s="1"/>
      <c r="C45" s="1"/>
      <c r="D45" s="1">
        <v>5045</v>
      </c>
      <c r="E45" s="2"/>
      <c r="F45" s="2" t="s">
        <v>63</v>
      </c>
      <c r="G45" s="2"/>
      <c r="H45" s="15">
        <v>53</v>
      </c>
      <c r="I45" s="16">
        <v>422</v>
      </c>
      <c r="J45" s="16">
        <v>396</v>
      </c>
      <c r="K45" s="16">
        <v>269</v>
      </c>
      <c r="L45" s="16">
        <v>127</v>
      </c>
      <c r="M45" s="16">
        <v>26</v>
      </c>
      <c r="N45" s="16">
        <v>12</v>
      </c>
      <c r="O45" s="16">
        <v>14</v>
      </c>
      <c r="P45" s="16">
        <v>1915497</v>
      </c>
      <c r="Q45" s="16">
        <v>11637</v>
      </c>
      <c r="R45" s="16">
        <v>135834</v>
      </c>
      <c r="S45" s="16" t="s">
        <v>13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</row>
    <row r="46" spans="1:85" s="13" customFormat="1" ht="12" customHeight="1">
      <c r="A46" s="1"/>
      <c r="B46" s="1"/>
      <c r="C46" s="1"/>
      <c r="D46" s="1">
        <v>5046</v>
      </c>
      <c r="E46" s="2"/>
      <c r="F46" s="2" t="s">
        <v>60</v>
      </c>
      <c r="G46" s="2"/>
      <c r="H46" s="15">
        <v>75</v>
      </c>
      <c r="I46" s="16">
        <v>997</v>
      </c>
      <c r="J46" s="16">
        <v>976</v>
      </c>
      <c r="K46" s="16">
        <v>780</v>
      </c>
      <c r="L46" s="16">
        <v>196</v>
      </c>
      <c r="M46" s="16">
        <v>21</v>
      </c>
      <c r="N46" s="16">
        <v>12</v>
      </c>
      <c r="O46" s="16">
        <v>9</v>
      </c>
      <c r="P46" s="16">
        <v>6119651</v>
      </c>
      <c r="Q46" s="16">
        <v>54845</v>
      </c>
      <c r="R46" s="16">
        <v>330349</v>
      </c>
      <c r="S46" s="16" t="s">
        <v>13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</row>
    <row r="47" spans="1:85" s="13" customFormat="1" ht="12" customHeight="1">
      <c r="A47" s="1"/>
      <c r="B47" s="1"/>
      <c r="C47" s="1"/>
      <c r="D47" s="1">
        <v>5047</v>
      </c>
      <c r="E47" s="1"/>
      <c r="F47" s="92" t="s">
        <v>61</v>
      </c>
      <c r="G47" s="92"/>
      <c r="H47" s="15">
        <v>102</v>
      </c>
      <c r="I47" s="16">
        <v>911</v>
      </c>
      <c r="J47" s="16">
        <v>871</v>
      </c>
      <c r="K47" s="16">
        <v>675</v>
      </c>
      <c r="L47" s="16">
        <v>196</v>
      </c>
      <c r="M47" s="16">
        <v>40</v>
      </c>
      <c r="N47" s="16">
        <v>23</v>
      </c>
      <c r="O47" s="16">
        <v>17</v>
      </c>
      <c r="P47" s="16">
        <v>4197773</v>
      </c>
      <c r="Q47" s="16">
        <v>43351</v>
      </c>
      <c r="R47" s="16">
        <v>256633</v>
      </c>
      <c r="S47" s="16" t="s">
        <v>13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</row>
    <row r="48" spans="1:85" s="26" customFormat="1" ht="12" customHeight="1">
      <c r="A48" s="17"/>
      <c r="B48" s="87">
        <v>505</v>
      </c>
      <c r="C48" s="87"/>
      <c r="D48" s="17"/>
      <c r="E48" s="67" t="s">
        <v>33</v>
      </c>
      <c r="F48" s="67"/>
      <c r="G48" s="11"/>
      <c r="H48" s="18">
        <v>1047</v>
      </c>
      <c r="I48" s="20">
        <v>6715</v>
      </c>
      <c r="J48" s="20">
        <v>5698</v>
      </c>
      <c r="K48" s="20">
        <v>4163</v>
      </c>
      <c r="L48" s="20">
        <v>1535</v>
      </c>
      <c r="M48" s="20">
        <v>1017</v>
      </c>
      <c r="N48" s="20">
        <v>592</v>
      </c>
      <c r="O48" s="20">
        <v>425</v>
      </c>
      <c r="P48" s="20">
        <v>35490812</v>
      </c>
      <c r="Q48" s="20">
        <v>220641</v>
      </c>
      <c r="R48" s="20">
        <v>2016663</v>
      </c>
      <c r="S48" s="20" t="s">
        <v>209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</row>
    <row r="49" spans="1:85" s="13" customFormat="1" ht="12" customHeight="1">
      <c r="A49" s="1"/>
      <c r="B49" s="1"/>
      <c r="C49" s="1"/>
      <c r="D49" s="1">
        <v>5051</v>
      </c>
      <c r="E49" s="2"/>
      <c r="F49" s="2" t="s">
        <v>34</v>
      </c>
      <c r="G49" s="2"/>
      <c r="H49" s="15">
        <v>251</v>
      </c>
      <c r="I49" s="16">
        <v>1553</v>
      </c>
      <c r="J49" s="16">
        <v>1343</v>
      </c>
      <c r="K49" s="16">
        <v>1052</v>
      </c>
      <c r="L49" s="16">
        <v>291</v>
      </c>
      <c r="M49" s="16">
        <v>210</v>
      </c>
      <c r="N49" s="16">
        <v>124</v>
      </c>
      <c r="O49" s="16">
        <v>86</v>
      </c>
      <c r="P49" s="16">
        <v>7568302</v>
      </c>
      <c r="Q49" s="16">
        <v>99311</v>
      </c>
      <c r="R49" s="16">
        <v>604008</v>
      </c>
      <c r="S49" s="16" t="s">
        <v>196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</row>
    <row r="50" spans="1:85" s="13" customFormat="1" ht="12" customHeight="1">
      <c r="A50" s="1"/>
      <c r="B50" s="1"/>
      <c r="C50" s="1"/>
      <c r="D50" s="1">
        <v>5052</v>
      </c>
      <c r="E50" s="2"/>
      <c r="F50" s="2" t="s">
        <v>35</v>
      </c>
      <c r="G50" s="2"/>
      <c r="H50" s="15">
        <v>22</v>
      </c>
      <c r="I50" s="16">
        <v>143</v>
      </c>
      <c r="J50" s="16">
        <v>124</v>
      </c>
      <c r="K50" s="16">
        <v>78</v>
      </c>
      <c r="L50" s="16">
        <v>46</v>
      </c>
      <c r="M50" s="16">
        <v>19</v>
      </c>
      <c r="N50" s="16">
        <v>11</v>
      </c>
      <c r="O50" s="16">
        <v>8</v>
      </c>
      <c r="P50" s="16">
        <v>1782628</v>
      </c>
      <c r="Q50" s="16">
        <v>2242</v>
      </c>
      <c r="R50" s="16">
        <v>23589</v>
      </c>
      <c r="S50" s="16" t="s">
        <v>13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</row>
    <row r="51" spans="1:85" s="13" customFormat="1" ht="12" customHeight="1">
      <c r="A51" s="1"/>
      <c r="B51" s="1"/>
      <c r="C51" s="1"/>
      <c r="D51" s="1">
        <v>5053</v>
      </c>
      <c r="E51" s="2"/>
      <c r="F51" s="2" t="s">
        <v>36</v>
      </c>
      <c r="G51" s="2"/>
      <c r="H51" s="15">
        <v>70</v>
      </c>
      <c r="I51" s="16">
        <v>406</v>
      </c>
      <c r="J51" s="16">
        <v>303</v>
      </c>
      <c r="K51" s="16">
        <v>224</v>
      </c>
      <c r="L51" s="16">
        <v>79</v>
      </c>
      <c r="M51" s="16">
        <v>103</v>
      </c>
      <c r="N51" s="16">
        <v>59</v>
      </c>
      <c r="O51" s="16">
        <v>44</v>
      </c>
      <c r="P51" s="16">
        <v>717811</v>
      </c>
      <c r="Q51" s="16">
        <v>43904</v>
      </c>
      <c r="R51" s="16">
        <v>61198</v>
      </c>
      <c r="S51" s="16" t="s">
        <v>13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</row>
    <row r="52" spans="1:85" s="13" customFormat="1" ht="12" customHeight="1">
      <c r="A52" s="1"/>
      <c r="B52" s="1"/>
      <c r="C52" s="1"/>
      <c r="D52" s="1">
        <v>5059</v>
      </c>
      <c r="E52" s="2"/>
      <c r="F52" s="2" t="s">
        <v>37</v>
      </c>
      <c r="G52" s="2"/>
      <c r="H52" s="15">
        <v>704</v>
      </c>
      <c r="I52" s="16">
        <v>4613</v>
      </c>
      <c r="J52" s="16">
        <v>3928</v>
      </c>
      <c r="K52" s="16">
        <v>2809</v>
      </c>
      <c r="L52" s="16">
        <v>1119</v>
      </c>
      <c r="M52" s="16">
        <v>685</v>
      </c>
      <c r="N52" s="16">
        <v>398</v>
      </c>
      <c r="O52" s="16">
        <v>287</v>
      </c>
      <c r="P52" s="16">
        <v>25422071</v>
      </c>
      <c r="Q52" s="16">
        <v>75184</v>
      </c>
      <c r="R52" s="16">
        <v>1327868</v>
      </c>
      <c r="S52" s="16" t="s">
        <v>13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</row>
    <row r="53" spans="1:85" s="26" customFormat="1" ht="12" customHeight="1">
      <c r="A53" s="17"/>
      <c r="B53" s="87">
        <v>506</v>
      </c>
      <c r="C53" s="87"/>
      <c r="D53" s="17"/>
      <c r="E53" s="67" t="s">
        <v>50</v>
      </c>
      <c r="F53" s="67"/>
      <c r="G53" s="11"/>
      <c r="H53" s="18">
        <v>301</v>
      </c>
      <c r="I53" s="20">
        <v>1162</v>
      </c>
      <c r="J53" s="20">
        <v>692</v>
      </c>
      <c r="K53" s="20">
        <v>506</v>
      </c>
      <c r="L53" s="20">
        <v>186</v>
      </c>
      <c r="M53" s="20">
        <v>470</v>
      </c>
      <c r="N53" s="20">
        <v>297</v>
      </c>
      <c r="O53" s="20">
        <v>173</v>
      </c>
      <c r="P53" s="20">
        <v>3037901</v>
      </c>
      <c r="Q53" s="20">
        <v>2008</v>
      </c>
      <c r="R53" s="20">
        <v>115468</v>
      </c>
      <c r="S53" s="20" t="s">
        <v>209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</row>
    <row r="54" spans="1:85" s="13" customFormat="1" ht="12" customHeight="1">
      <c r="A54" s="1"/>
      <c r="B54" s="1"/>
      <c r="C54" s="1"/>
      <c r="D54" s="1">
        <v>5061</v>
      </c>
      <c r="E54" s="2"/>
      <c r="F54" s="2" t="s">
        <v>51</v>
      </c>
      <c r="G54" s="2"/>
      <c r="H54" s="15">
        <v>14</v>
      </c>
      <c r="I54" s="16">
        <v>72</v>
      </c>
      <c r="J54" s="16">
        <v>49</v>
      </c>
      <c r="K54" s="16">
        <v>36</v>
      </c>
      <c r="L54" s="16">
        <v>13</v>
      </c>
      <c r="M54" s="16">
        <v>23</v>
      </c>
      <c r="N54" s="16">
        <v>14</v>
      </c>
      <c r="O54" s="16">
        <v>9</v>
      </c>
      <c r="P54" s="16">
        <v>102752</v>
      </c>
      <c r="Q54" s="16" t="s">
        <v>196</v>
      </c>
      <c r="R54" s="16">
        <v>5109</v>
      </c>
      <c r="S54" s="16" t="s">
        <v>196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</row>
    <row r="55" spans="1:85" s="13" customFormat="1" ht="12" customHeight="1">
      <c r="A55" s="1"/>
      <c r="B55" s="1"/>
      <c r="C55" s="1"/>
      <c r="D55" s="1">
        <v>5062</v>
      </c>
      <c r="E55" s="2"/>
      <c r="F55" s="2" t="s">
        <v>52</v>
      </c>
      <c r="G55" s="2"/>
      <c r="H55" s="15">
        <v>169</v>
      </c>
      <c r="I55" s="16">
        <v>608</v>
      </c>
      <c r="J55" s="16">
        <v>313</v>
      </c>
      <c r="K55" s="16">
        <v>240</v>
      </c>
      <c r="L55" s="16">
        <v>73</v>
      </c>
      <c r="M55" s="16">
        <v>295</v>
      </c>
      <c r="N55" s="16">
        <v>188</v>
      </c>
      <c r="O55" s="16">
        <v>107</v>
      </c>
      <c r="P55" s="16">
        <v>1603526</v>
      </c>
      <c r="Q55" s="16">
        <v>300</v>
      </c>
      <c r="R55" s="16">
        <v>56185</v>
      </c>
      <c r="S55" s="16" t="s">
        <v>13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</row>
    <row r="56" spans="1:85" s="13" customFormat="1" ht="12" customHeight="1">
      <c r="A56" s="1"/>
      <c r="B56" s="1"/>
      <c r="C56" s="1"/>
      <c r="D56" s="1">
        <v>5063</v>
      </c>
      <c r="E56" s="2"/>
      <c r="F56" s="2" t="s">
        <v>53</v>
      </c>
      <c r="G56" s="2"/>
      <c r="H56" s="15">
        <v>32</v>
      </c>
      <c r="I56" s="16">
        <v>131</v>
      </c>
      <c r="J56" s="16">
        <v>90</v>
      </c>
      <c r="K56" s="16">
        <v>66</v>
      </c>
      <c r="L56" s="16">
        <v>24</v>
      </c>
      <c r="M56" s="16">
        <v>41</v>
      </c>
      <c r="N56" s="16">
        <v>25</v>
      </c>
      <c r="O56" s="16">
        <v>16</v>
      </c>
      <c r="P56" s="16">
        <v>675804</v>
      </c>
      <c r="Q56" s="16">
        <v>30</v>
      </c>
      <c r="R56" s="16">
        <v>36689</v>
      </c>
      <c r="S56" s="16" t="s">
        <v>13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</row>
    <row r="57" spans="1:85" s="13" customFormat="1" ht="12" customHeight="1">
      <c r="A57" s="1"/>
      <c r="B57" s="1"/>
      <c r="C57" s="1"/>
      <c r="D57" s="1">
        <v>5064</v>
      </c>
      <c r="E57" s="2"/>
      <c r="F57" s="2" t="s">
        <v>54</v>
      </c>
      <c r="G57" s="2"/>
      <c r="H57" s="15">
        <v>74</v>
      </c>
      <c r="I57" s="16">
        <v>293</v>
      </c>
      <c r="J57" s="16">
        <v>192</v>
      </c>
      <c r="K57" s="16">
        <v>139</v>
      </c>
      <c r="L57" s="16">
        <v>53</v>
      </c>
      <c r="M57" s="16">
        <v>101</v>
      </c>
      <c r="N57" s="16">
        <v>64</v>
      </c>
      <c r="O57" s="16">
        <v>37</v>
      </c>
      <c r="P57" s="16">
        <v>592106</v>
      </c>
      <c r="Q57" s="16">
        <v>430</v>
      </c>
      <c r="R57" s="16">
        <v>14662</v>
      </c>
      <c r="S57" s="16" t="s">
        <v>13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</row>
    <row r="58" spans="1:85" s="13" customFormat="1" ht="12" customHeight="1">
      <c r="A58" s="1"/>
      <c r="B58" s="1"/>
      <c r="C58" s="1"/>
      <c r="D58" s="1">
        <v>5069</v>
      </c>
      <c r="E58" s="2"/>
      <c r="F58" s="2" t="s">
        <v>55</v>
      </c>
      <c r="G58" s="2"/>
      <c r="H58" s="15">
        <v>12</v>
      </c>
      <c r="I58" s="16">
        <v>58</v>
      </c>
      <c r="J58" s="16">
        <v>48</v>
      </c>
      <c r="K58" s="16">
        <v>25</v>
      </c>
      <c r="L58" s="16">
        <v>23</v>
      </c>
      <c r="M58" s="16">
        <v>10</v>
      </c>
      <c r="N58" s="16">
        <v>6</v>
      </c>
      <c r="O58" s="16">
        <v>4</v>
      </c>
      <c r="P58" s="16">
        <v>63713</v>
      </c>
      <c r="Q58" s="16">
        <v>1248</v>
      </c>
      <c r="R58" s="16">
        <v>2823</v>
      </c>
      <c r="S58" s="16" t="s">
        <v>13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</row>
    <row r="59" spans="1:85" s="56" customFormat="1" ht="12" customHeight="1">
      <c r="A59" s="57"/>
      <c r="B59" s="1"/>
      <c r="C59" s="1"/>
      <c r="D59" s="1"/>
      <c r="E59" s="2"/>
      <c r="F59" s="2"/>
      <c r="G59" s="2"/>
      <c r="H59" s="15"/>
      <c r="I59" s="16">
        <f>SUM(J59,M59)</f>
        <v>0</v>
      </c>
      <c r="J59" s="16">
        <f>SUM(K59:L59)</f>
        <v>0</v>
      </c>
      <c r="K59" s="16"/>
      <c r="L59" s="16"/>
      <c r="M59" s="16">
        <f>SUM(N59:O59)</f>
        <v>0</v>
      </c>
      <c r="N59" s="16"/>
      <c r="O59" s="16"/>
      <c r="P59" s="16"/>
      <c r="Q59" s="16"/>
      <c r="R59" s="16"/>
      <c r="S59" s="16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</row>
    <row r="60" spans="1:85" s="26" customFormat="1" ht="12" customHeight="1">
      <c r="A60" s="17"/>
      <c r="B60" s="21">
        <v>51</v>
      </c>
      <c r="C60" s="21"/>
      <c r="D60" s="17"/>
      <c r="E60" s="67" t="s">
        <v>134</v>
      </c>
      <c r="F60" s="67"/>
      <c r="G60" s="11"/>
      <c r="H60" s="18">
        <v>4989</v>
      </c>
      <c r="I60" s="19">
        <v>37165</v>
      </c>
      <c r="J60" s="19">
        <v>31697</v>
      </c>
      <c r="K60" s="19">
        <v>19151</v>
      </c>
      <c r="L60" s="19">
        <v>12546</v>
      </c>
      <c r="M60" s="19">
        <v>5468</v>
      </c>
      <c r="N60" s="19">
        <v>2904</v>
      </c>
      <c r="O60" s="19">
        <v>2564</v>
      </c>
      <c r="P60" s="19">
        <v>184250534</v>
      </c>
      <c r="Q60" s="19">
        <v>392781</v>
      </c>
      <c r="R60" s="19">
        <v>13328170</v>
      </c>
      <c r="S60" s="19" t="s">
        <v>135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</row>
    <row r="61" spans="1:85" s="26" customFormat="1" ht="12" customHeight="1">
      <c r="A61" s="17"/>
      <c r="B61" s="87">
        <v>511</v>
      </c>
      <c r="C61" s="87"/>
      <c r="D61" s="17"/>
      <c r="E61" s="67" t="s">
        <v>156</v>
      </c>
      <c r="F61" s="67"/>
      <c r="G61" s="11"/>
      <c r="H61" s="18">
        <v>1653</v>
      </c>
      <c r="I61" s="19">
        <v>11994</v>
      </c>
      <c r="J61" s="19">
        <v>10515</v>
      </c>
      <c r="K61" s="19">
        <v>5945</v>
      </c>
      <c r="L61" s="19">
        <v>4570</v>
      </c>
      <c r="M61" s="19">
        <v>1479</v>
      </c>
      <c r="N61" s="19">
        <v>779</v>
      </c>
      <c r="O61" s="19">
        <v>700</v>
      </c>
      <c r="P61" s="19">
        <v>49435493</v>
      </c>
      <c r="Q61" s="19">
        <v>10776</v>
      </c>
      <c r="R61" s="19">
        <v>6769582</v>
      </c>
      <c r="S61" s="19" t="s">
        <v>209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</row>
    <row r="62" spans="1:85" s="13" customFormat="1" ht="12" customHeight="1">
      <c r="A62" s="1"/>
      <c r="B62" s="1"/>
      <c r="C62" s="1"/>
      <c r="D62" s="1">
        <v>5111</v>
      </c>
      <c r="E62" s="1"/>
      <c r="F62" s="2" t="s">
        <v>133</v>
      </c>
      <c r="G62" s="1"/>
      <c r="H62" s="61">
        <v>204</v>
      </c>
      <c r="I62" s="62">
        <v>2203</v>
      </c>
      <c r="J62" s="62">
        <v>2086</v>
      </c>
      <c r="K62" s="62">
        <v>1371</v>
      </c>
      <c r="L62" s="62">
        <v>715</v>
      </c>
      <c r="M62" s="62">
        <v>117</v>
      </c>
      <c r="N62" s="62">
        <v>64</v>
      </c>
      <c r="O62" s="62">
        <v>53</v>
      </c>
      <c r="P62" s="4">
        <v>11740813</v>
      </c>
      <c r="Q62" s="4">
        <v>3385</v>
      </c>
      <c r="R62" s="4">
        <v>2167806</v>
      </c>
      <c r="S62" s="16" t="s">
        <v>196</v>
      </c>
      <c r="T62" s="33"/>
      <c r="U62" s="33"/>
      <c r="V62" s="33"/>
      <c r="W62" s="33"/>
      <c r="X62" s="33"/>
      <c r="Y62" s="33"/>
      <c r="Z62" s="38"/>
      <c r="AA62" s="4"/>
      <c r="AB62" s="38"/>
      <c r="AC62" s="38"/>
      <c r="AD62" s="38"/>
      <c r="AE62" s="4"/>
      <c r="AF62" s="4"/>
      <c r="AG62" s="33"/>
      <c r="AH62" s="33"/>
      <c r="AI62" s="33"/>
      <c r="AJ62" s="12"/>
      <c r="AK62" s="12"/>
      <c r="AL62" s="33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</row>
    <row r="63" spans="1:31" ht="9" customHeight="1" thickBot="1">
      <c r="A63" s="5"/>
      <c r="B63" s="1"/>
      <c r="C63" s="1"/>
      <c r="E63" s="1"/>
      <c r="F63" s="1"/>
      <c r="G63" s="3"/>
      <c r="H63" s="6"/>
      <c r="I63" s="3"/>
      <c r="J63" s="3"/>
      <c r="K63" s="3"/>
      <c r="L63" s="3"/>
      <c r="M63" s="3"/>
      <c r="N63" s="3"/>
      <c r="O63" s="3"/>
      <c r="P63" s="51"/>
      <c r="Q63" s="52"/>
      <c r="R63" s="51"/>
      <c r="S63" s="52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ht="12" customHeight="1">
      <c r="A64" s="93" t="s">
        <v>194</v>
      </c>
      <c r="B64" s="93"/>
      <c r="C64" s="93"/>
      <c r="D64" s="93"/>
      <c r="E64" s="93"/>
      <c r="F64" s="93"/>
      <c r="G64" s="47"/>
      <c r="H64" s="47"/>
      <c r="I64" s="47"/>
      <c r="J64" s="47"/>
      <c r="K64" s="47"/>
      <c r="L64" s="47"/>
      <c r="M64" s="47"/>
      <c r="N64" s="47"/>
      <c r="O64" s="47"/>
      <c r="P64" s="28"/>
      <c r="Q64" s="28"/>
      <c r="R64" s="28"/>
      <c r="S64" s="28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31" ht="21" customHeight="1">
      <c r="B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8"/>
      <c r="Q65" s="28"/>
      <c r="R65" s="28"/>
      <c r="S65" s="28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t="9" customHeight="1"/>
    <row r="67" ht="17.25" customHeight="1">
      <c r="F67" s="60" t="s">
        <v>222</v>
      </c>
    </row>
    <row r="69" spans="1:18" ht="12.75" customHeight="1" thickBot="1">
      <c r="A69" s="24"/>
      <c r="B69" s="24"/>
      <c r="C69" s="24"/>
      <c r="D69" s="13"/>
      <c r="E69" s="24"/>
      <c r="F69" s="24"/>
      <c r="G69" s="24"/>
      <c r="H69" s="24"/>
      <c r="I69" s="24"/>
      <c r="J69" s="24"/>
      <c r="K69" s="24"/>
      <c r="L69" s="24"/>
      <c r="M69" s="24"/>
      <c r="R69" s="24"/>
    </row>
    <row r="70" spans="1:31" ht="13.5" customHeight="1" thickTop="1">
      <c r="A70" s="88" t="s">
        <v>1</v>
      </c>
      <c r="B70" s="88"/>
      <c r="C70" s="88"/>
      <c r="D70" s="88"/>
      <c r="E70" s="88"/>
      <c r="F70" s="88"/>
      <c r="G70" s="88"/>
      <c r="H70" s="68" t="s">
        <v>2</v>
      </c>
      <c r="I70" s="69" t="s">
        <v>195</v>
      </c>
      <c r="J70" s="74" t="s">
        <v>136</v>
      </c>
      <c r="K70" s="75"/>
      <c r="L70" s="75"/>
      <c r="M70" s="75"/>
      <c r="N70" s="75"/>
      <c r="O70" s="76"/>
      <c r="P70" s="77" t="s">
        <v>220</v>
      </c>
      <c r="Q70" s="77" t="s">
        <v>221</v>
      </c>
      <c r="R70" s="77" t="s">
        <v>3</v>
      </c>
      <c r="S70" s="69" t="s">
        <v>4</v>
      </c>
      <c r="T70" s="27"/>
      <c r="U70" s="27"/>
      <c r="V70" s="27"/>
      <c r="W70" s="27"/>
      <c r="X70" s="27"/>
      <c r="Y70" s="27"/>
      <c r="Z70" s="35"/>
      <c r="AA70" s="35"/>
      <c r="AB70" s="35"/>
      <c r="AC70" s="35"/>
      <c r="AD70" s="35"/>
      <c r="AE70" s="35"/>
    </row>
    <row r="71" spans="1:32" ht="26.25" customHeight="1">
      <c r="A71" s="89"/>
      <c r="B71" s="89"/>
      <c r="C71" s="89"/>
      <c r="D71" s="89"/>
      <c r="E71" s="89"/>
      <c r="F71" s="89"/>
      <c r="G71" s="89"/>
      <c r="H71" s="84"/>
      <c r="I71" s="72"/>
      <c r="J71" s="80" t="s">
        <v>225</v>
      </c>
      <c r="K71" s="81"/>
      <c r="L71" s="82"/>
      <c r="M71" s="83" t="s">
        <v>211</v>
      </c>
      <c r="N71" s="64"/>
      <c r="O71" s="64"/>
      <c r="P71" s="78"/>
      <c r="Q71" s="78"/>
      <c r="R71" s="78"/>
      <c r="S71" s="70"/>
      <c r="T71" s="36"/>
      <c r="U71" s="36"/>
      <c r="V71" s="36"/>
      <c r="W71" s="36"/>
      <c r="X71" s="36"/>
      <c r="Y71" s="36"/>
      <c r="Z71" s="35"/>
      <c r="AA71" s="35"/>
      <c r="AB71" s="35"/>
      <c r="AC71" s="35"/>
      <c r="AD71" s="35"/>
      <c r="AE71" s="35"/>
      <c r="AF71" s="32"/>
    </row>
    <row r="72" spans="1:32" ht="13.5" customHeight="1">
      <c r="A72" s="90"/>
      <c r="B72" s="90"/>
      <c r="C72" s="90"/>
      <c r="D72" s="90"/>
      <c r="E72" s="90"/>
      <c r="F72" s="90"/>
      <c r="G72" s="90"/>
      <c r="H72" s="85"/>
      <c r="I72" s="73"/>
      <c r="J72" s="43" t="s">
        <v>6</v>
      </c>
      <c r="K72" s="43" t="s">
        <v>7</v>
      </c>
      <c r="L72" s="44" t="s">
        <v>8</v>
      </c>
      <c r="M72" s="50" t="s">
        <v>6</v>
      </c>
      <c r="N72" s="43" t="s">
        <v>7</v>
      </c>
      <c r="O72" s="43" t="s">
        <v>8</v>
      </c>
      <c r="P72" s="79"/>
      <c r="Q72" s="79"/>
      <c r="R72" s="79"/>
      <c r="S72" s="71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2"/>
    </row>
    <row r="73" spans="1:85" s="28" customFormat="1" ht="9.75" customHeight="1">
      <c r="A73" s="3"/>
      <c r="B73" s="3"/>
      <c r="C73" s="3"/>
      <c r="D73" s="1"/>
      <c r="E73" s="3"/>
      <c r="F73" s="3"/>
      <c r="G73" s="3"/>
      <c r="H73" s="45"/>
      <c r="I73" s="46" t="s">
        <v>9</v>
      </c>
      <c r="J73" s="46" t="s">
        <v>9</v>
      </c>
      <c r="K73" s="46" t="s">
        <v>9</v>
      </c>
      <c r="L73" s="46" t="s">
        <v>9</v>
      </c>
      <c r="M73" s="46" t="s">
        <v>9</v>
      </c>
      <c r="N73" s="46" t="s">
        <v>9</v>
      </c>
      <c r="O73" s="46" t="s">
        <v>9</v>
      </c>
      <c r="P73" s="46" t="s">
        <v>10</v>
      </c>
      <c r="Q73" s="46" t="s">
        <v>10</v>
      </c>
      <c r="R73" s="46" t="s">
        <v>10</v>
      </c>
      <c r="S73" s="46" t="s">
        <v>11</v>
      </c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</row>
    <row r="74" spans="1:85" s="13" customFormat="1" ht="12" customHeight="1">
      <c r="A74" s="1"/>
      <c r="B74" s="1"/>
      <c r="C74" s="1"/>
      <c r="D74" s="1">
        <v>5112</v>
      </c>
      <c r="E74" s="1"/>
      <c r="F74" s="2" t="s">
        <v>142</v>
      </c>
      <c r="G74" s="1"/>
      <c r="H74" s="15">
        <v>1110</v>
      </c>
      <c r="I74" s="16">
        <v>7364</v>
      </c>
      <c r="J74" s="16">
        <v>6277</v>
      </c>
      <c r="K74" s="16">
        <v>3322</v>
      </c>
      <c r="L74" s="16">
        <v>2955</v>
      </c>
      <c r="M74" s="16">
        <v>1087</v>
      </c>
      <c r="N74" s="16">
        <v>572</v>
      </c>
      <c r="O74" s="16">
        <v>515</v>
      </c>
      <c r="P74" s="16">
        <v>28747000</v>
      </c>
      <c r="Q74" s="16">
        <v>100</v>
      </c>
      <c r="R74" s="16">
        <v>3453461</v>
      </c>
      <c r="S74" s="16" t="s">
        <v>196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12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</row>
    <row r="75" spans="1:85" s="13" customFormat="1" ht="12" customHeight="1">
      <c r="A75" s="1"/>
      <c r="B75" s="91"/>
      <c r="C75" s="91"/>
      <c r="D75" s="1">
        <v>5113</v>
      </c>
      <c r="E75" s="1"/>
      <c r="F75" s="2" t="s">
        <v>137</v>
      </c>
      <c r="G75" s="1"/>
      <c r="H75" s="15">
        <v>67</v>
      </c>
      <c r="I75" s="16">
        <v>393</v>
      </c>
      <c r="J75" s="16">
        <v>342</v>
      </c>
      <c r="K75" s="16">
        <v>193</v>
      </c>
      <c r="L75" s="16">
        <v>149</v>
      </c>
      <c r="M75" s="16">
        <v>51</v>
      </c>
      <c r="N75" s="16">
        <v>25</v>
      </c>
      <c r="O75" s="16">
        <v>26</v>
      </c>
      <c r="P75" s="16">
        <v>1701504</v>
      </c>
      <c r="Q75" s="16" t="s">
        <v>196</v>
      </c>
      <c r="R75" s="16">
        <v>197867</v>
      </c>
      <c r="S75" s="16" t="s">
        <v>196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2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</row>
    <row r="76" spans="1:85" s="13" customFormat="1" ht="12" customHeight="1">
      <c r="A76" s="1"/>
      <c r="B76" s="1"/>
      <c r="C76" s="1"/>
      <c r="D76" s="1">
        <v>5114</v>
      </c>
      <c r="E76" s="1"/>
      <c r="F76" s="2" t="s">
        <v>138</v>
      </c>
      <c r="G76" s="1"/>
      <c r="H76" s="15">
        <v>35</v>
      </c>
      <c r="I76" s="16">
        <v>315</v>
      </c>
      <c r="J76" s="16">
        <v>292</v>
      </c>
      <c r="K76" s="16">
        <v>165</v>
      </c>
      <c r="L76" s="16">
        <v>127</v>
      </c>
      <c r="M76" s="16">
        <v>23</v>
      </c>
      <c r="N76" s="16">
        <v>12</v>
      </c>
      <c r="O76" s="16">
        <v>11</v>
      </c>
      <c r="P76" s="16">
        <v>1219841</v>
      </c>
      <c r="Q76" s="16">
        <v>6923</v>
      </c>
      <c r="R76" s="16">
        <v>160324</v>
      </c>
      <c r="S76" s="16" t="s">
        <v>196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12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</row>
    <row r="77" spans="1:85" s="13" customFormat="1" ht="12" customHeight="1">
      <c r="A77" s="1"/>
      <c r="B77" s="1"/>
      <c r="C77" s="1"/>
      <c r="D77" s="1">
        <v>5115</v>
      </c>
      <c r="E77" s="1"/>
      <c r="F77" s="2" t="s">
        <v>139</v>
      </c>
      <c r="G77" s="1"/>
      <c r="H77" s="15">
        <v>19</v>
      </c>
      <c r="I77" s="16">
        <v>164</v>
      </c>
      <c r="J77" s="16">
        <v>155</v>
      </c>
      <c r="K77" s="16">
        <v>111</v>
      </c>
      <c r="L77" s="16">
        <v>44</v>
      </c>
      <c r="M77" s="16">
        <v>9</v>
      </c>
      <c r="N77" s="16">
        <v>4</v>
      </c>
      <c r="O77" s="16">
        <v>5</v>
      </c>
      <c r="P77" s="16">
        <v>569163</v>
      </c>
      <c r="Q77" s="16" t="s">
        <v>219</v>
      </c>
      <c r="R77" s="16">
        <v>101365</v>
      </c>
      <c r="S77" s="16" t="s">
        <v>199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12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</row>
    <row r="78" spans="1:85" s="13" customFormat="1" ht="12" customHeight="1">
      <c r="A78" s="1"/>
      <c r="B78" s="1"/>
      <c r="C78" s="1"/>
      <c r="D78" s="1">
        <v>5116</v>
      </c>
      <c r="E78" s="1"/>
      <c r="F78" s="2" t="s">
        <v>140</v>
      </c>
      <c r="G78" s="1"/>
      <c r="H78" s="15">
        <v>26</v>
      </c>
      <c r="I78" s="16">
        <v>127</v>
      </c>
      <c r="J78" s="16">
        <v>101</v>
      </c>
      <c r="K78" s="16">
        <v>63</v>
      </c>
      <c r="L78" s="16">
        <v>38</v>
      </c>
      <c r="M78" s="16">
        <v>26</v>
      </c>
      <c r="N78" s="16">
        <v>14</v>
      </c>
      <c r="O78" s="16">
        <v>12</v>
      </c>
      <c r="P78" s="16">
        <v>280860</v>
      </c>
      <c r="Q78" s="16" t="s">
        <v>199</v>
      </c>
      <c r="R78" s="16">
        <v>46962</v>
      </c>
      <c r="S78" s="16" t="s">
        <v>199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12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</row>
    <row r="79" spans="1:85" s="13" customFormat="1" ht="12" customHeight="1">
      <c r="A79" s="1"/>
      <c r="B79" s="1"/>
      <c r="C79" s="1"/>
      <c r="D79" s="1">
        <v>5117</v>
      </c>
      <c r="E79" s="1"/>
      <c r="F79" s="2" t="s">
        <v>22</v>
      </c>
      <c r="G79" s="1"/>
      <c r="H79" s="15">
        <v>12</v>
      </c>
      <c r="I79" s="16">
        <v>54</v>
      </c>
      <c r="J79" s="16">
        <v>44</v>
      </c>
      <c r="K79" s="16">
        <v>23</v>
      </c>
      <c r="L79" s="16">
        <v>21</v>
      </c>
      <c r="M79" s="16">
        <v>10</v>
      </c>
      <c r="N79" s="16">
        <v>5</v>
      </c>
      <c r="O79" s="16">
        <v>5</v>
      </c>
      <c r="P79" s="16">
        <v>145619</v>
      </c>
      <c r="Q79" s="16" t="s">
        <v>199</v>
      </c>
      <c r="R79" s="16">
        <v>19174</v>
      </c>
      <c r="S79" s="16" t="s">
        <v>199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12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</row>
    <row r="80" spans="1:85" s="13" customFormat="1" ht="12" customHeight="1">
      <c r="A80" s="1"/>
      <c r="B80" s="1"/>
      <c r="C80" s="1"/>
      <c r="D80" s="1">
        <v>5119</v>
      </c>
      <c r="E80" s="1"/>
      <c r="F80" s="2" t="s">
        <v>141</v>
      </c>
      <c r="G80" s="2"/>
      <c r="H80" s="15">
        <v>180</v>
      </c>
      <c r="I80" s="16">
        <v>1374</v>
      </c>
      <c r="J80" s="16">
        <v>1218</v>
      </c>
      <c r="K80" s="16">
        <v>697</v>
      </c>
      <c r="L80" s="16">
        <v>521</v>
      </c>
      <c r="M80" s="16">
        <v>156</v>
      </c>
      <c r="N80" s="16">
        <v>83</v>
      </c>
      <c r="O80" s="16">
        <v>73</v>
      </c>
      <c r="P80" s="16">
        <v>5030693</v>
      </c>
      <c r="Q80" s="16">
        <v>368</v>
      </c>
      <c r="R80" s="16">
        <v>622623</v>
      </c>
      <c r="S80" s="16" t="s">
        <v>199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12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</row>
    <row r="81" spans="1:85" s="26" customFormat="1" ht="12" customHeight="1">
      <c r="A81" s="17"/>
      <c r="B81" s="17"/>
      <c r="C81" s="17">
        <v>512</v>
      </c>
      <c r="D81" s="17"/>
      <c r="E81" s="67" t="s">
        <v>158</v>
      </c>
      <c r="F81" s="67"/>
      <c r="G81" s="17"/>
      <c r="H81" s="18">
        <v>518</v>
      </c>
      <c r="I81" s="19">
        <v>5358</v>
      </c>
      <c r="J81" s="19">
        <v>4792</v>
      </c>
      <c r="K81" s="19">
        <v>3173</v>
      </c>
      <c r="L81" s="19">
        <v>1619</v>
      </c>
      <c r="M81" s="19">
        <v>566</v>
      </c>
      <c r="N81" s="19">
        <v>305</v>
      </c>
      <c r="O81" s="19">
        <v>261</v>
      </c>
      <c r="P81" s="19">
        <v>62655054</v>
      </c>
      <c r="Q81" s="19">
        <v>347055</v>
      </c>
      <c r="R81" s="19">
        <v>592771</v>
      </c>
      <c r="S81" s="19" t="s">
        <v>209</v>
      </c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25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</row>
    <row r="82" spans="1:85" s="13" customFormat="1" ht="12" customHeight="1">
      <c r="A82" s="1"/>
      <c r="B82" s="91"/>
      <c r="C82" s="91"/>
      <c r="D82" s="1">
        <v>5121</v>
      </c>
      <c r="E82" s="1"/>
      <c r="F82" s="2" t="s">
        <v>23</v>
      </c>
      <c r="G82" s="1"/>
      <c r="H82" s="15">
        <v>39</v>
      </c>
      <c r="I82" s="16">
        <v>565</v>
      </c>
      <c r="J82" s="16">
        <v>535</v>
      </c>
      <c r="K82" s="16">
        <v>399</v>
      </c>
      <c r="L82" s="16">
        <v>136</v>
      </c>
      <c r="M82" s="16">
        <v>30</v>
      </c>
      <c r="N82" s="16">
        <v>15</v>
      </c>
      <c r="O82" s="16">
        <v>15</v>
      </c>
      <c r="P82" s="16">
        <v>30523092</v>
      </c>
      <c r="Q82" s="16">
        <v>3406</v>
      </c>
      <c r="R82" s="16">
        <v>100058</v>
      </c>
      <c r="S82" s="16" t="s">
        <v>199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12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</row>
    <row r="83" spans="1:85" s="13" customFormat="1" ht="12" customHeight="1">
      <c r="A83" s="1"/>
      <c r="B83" s="1"/>
      <c r="C83" s="1"/>
      <c r="D83" s="1">
        <v>5122</v>
      </c>
      <c r="E83" s="1"/>
      <c r="F83" s="2" t="s">
        <v>144</v>
      </c>
      <c r="G83" s="1"/>
      <c r="H83" s="15">
        <v>20</v>
      </c>
      <c r="I83" s="16">
        <v>165</v>
      </c>
      <c r="J83" s="16">
        <v>146</v>
      </c>
      <c r="K83" s="16">
        <v>97</v>
      </c>
      <c r="L83" s="16">
        <v>49</v>
      </c>
      <c r="M83" s="16">
        <v>19</v>
      </c>
      <c r="N83" s="16">
        <v>10</v>
      </c>
      <c r="O83" s="16">
        <v>9</v>
      </c>
      <c r="P83" s="16">
        <v>946100</v>
      </c>
      <c r="Q83" s="16">
        <v>150</v>
      </c>
      <c r="R83" s="16">
        <v>46457</v>
      </c>
      <c r="S83" s="16" t="s">
        <v>199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12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</row>
    <row r="84" spans="1:85" s="13" customFormat="1" ht="12" customHeight="1">
      <c r="A84" s="1"/>
      <c r="B84" s="1"/>
      <c r="C84" s="1"/>
      <c r="D84" s="1">
        <v>5123</v>
      </c>
      <c r="E84" s="1"/>
      <c r="F84" s="2" t="s">
        <v>24</v>
      </c>
      <c r="G84" s="1"/>
      <c r="H84" s="15">
        <v>99</v>
      </c>
      <c r="I84" s="16">
        <v>1233</v>
      </c>
      <c r="J84" s="16">
        <v>1133</v>
      </c>
      <c r="K84" s="16">
        <v>781</v>
      </c>
      <c r="L84" s="16">
        <v>352</v>
      </c>
      <c r="M84" s="16">
        <v>100</v>
      </c>
      <c r="N84" s="16">
        <v>52</v>
      </c>
      <c r="O84" s="16">
        <v>48</v>
      </c>
      <c r="P84" s="16">
        <v>10503326</v>
      </c>
      <c r="Q84" s="16">
        <v>260008</v>
      </c>
      <c r="R84" s="16">
        <v>59970</v>
      </c>
      <c r="S84" s="16" t="s">
        <v>199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12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</row>
    <row r="85" spans="1:85" s="13" customFormat="1" ht="12" customHeight="1">
      <c r="A85" s="1"/>
      <c r="B85" s="1"/>
      <c r="C85" s="1"/>
      <c r="D85" s="1">
        <v>5124</v>
      </c>
      <c r="E85" s="1"/>
      <c r="F85" s="2" t="s">
        <v>223</v>
      </c>
      <c r="G85" s="1"/>
      <c r="H85" s="15">
        <v>39</v>
      </c>
      <c r="I85" s="16">
        <v>228</v>
      </c>
      <c r="J85" s="16">
        <v>192</v>
      </c>
      <c r="K85" s="16">
        <v>144</v>
      </c>
      <c r="L85" s="16">
        <v>48</v>
      </c>
      <c r="M85" s="16">
        <v>36</v>
      </c>
      <c r="N85" s="16">
        <v>19</v>
      </c>
      <c r="O85" s="16">
        <v>17</v>
      </c>
      <c r="P85" s="16">
        <v>1209642</v>
      </c>
      <c r="Q85" s="16" t="s">
        <v>199</v>
      </c>
      <c r="R85" s="16">
        <v>10502</v>
      </c>
      <c r="S85" s="16" t="s">
        <v>199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12"/>
      <c r="AH85" s="12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</row>
    <row r="86" spans="1:85" s="13" customFormat="1" ht="12" customHeight="1">
      <c r="A86" s="1"/>
      <c r="B86" s="1"/>
      <c r="C86" s="1"/>
      <c r="D86" s="1">
        <v>5125</v>
      </c>
      <c r="E86" s="1"/>
      <c r="F86" s="2" t="s">
        <v>25</v>
      </c>
      <c r="G86" s="1"/>
      <c r="H86" s="15">
        <v>152</v>
      </c>
      <c r="I86" s="16">
        <v>1187</v>
      </c>
      <c r="J86" s="16">
        <v>962</v>
      </c>
      <c r="K86" s="16">
        <v>589</v>
      </c>
      <c r="L86" s="16">
        <v>373</v>
      </c>
      <c r="M86" s="16">
        <v>225</v>
      </c>
      <c r="N86" s="16">
        <v>123</v>
      </c>
      <c r="O86" s="16">
        <v>102</v>
      </c>
      <c r="P86" s="16">
        <v>7592992</v>
      </c>
      <c r="Q86" s="16">
        <v>18348</v>
      </c>
      <c r="R86" s="16">
        <v>136282</v>
      </c>
      <c r="S86" s="16" t="s">
        <v>199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12"/>
      <c r="AH86" s="12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</row>
    <row r="87" spans="1:85" s="13" customFormat="1" ht="12" customHeight="1">
      <c r="A87" s="1"/>
      <c r="B87" s="1"/>
      <c r="C87" s="1"/>
      <c r="D87" s="1">
        <v>5126</v>
      </c>
      <c r="E87" s="1"/>
      <c r="F87" s="2" t="s">
        <v>26</v>
      </c>
      <c r="G87" s="1"/>
      <c r="H87" s="15">
        <v>89</v>
      </c>
      <c r="I87" s="16">
        <v>1367</v>
      </c>
      <c r="J87" s="16">
        <v>1298</v>
      </c>
      <c r="K87" s="16">
        <v>889</v>
      </c>
      <c r="L87" s="16">
        <v>409</v>
      </c>
      <c r="M87" s="16">
        <v>69</v>
      </c>
      <c r="N87" s="16">
        <v>37</v>
      </c>
      <c r="O87" s="16">
        <v>32</v>
      </c>
      <c r="P87" s="16">
        <v>9551067</v>
      </c>
      <c r="Q87" s="16">
        <v>64843</v>
      </c>
      <c r="R87" s="16">
        <v>153208</v>
      </c>
      <c r="S87" s="16" t="s">
        <v>199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12"/>
      <c r="AH87" s="12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</row>
    <row r="88" spans="1:85" s="13" customFormat="1" ht="12" customHeight="1">
      <c r="A88" s="1"/>
      <c r="B88" s="91"/>
      <c r="C88" s="91"/>
      <c r="D88" s="1">
        <v>5129</v>
      </c>
      <c r="E88" s="1"/>
      <c r="F88" s="2" t="s">
        <v>27</v>
      </c>
      <c r="G88" s="1"/>
      <c r="H88" s="15">
        <v>80</v>
      </c>
      <c r="I88" s="16">
        <v>613</v>
      </c>
      <c r="J88" s="16">
        <v>526</v>
      </c>
      <c r="K88" s="16">
        <v>274</v>
      </c>
      <c r="L88" s="16">
        <v>252</v>
      </c>
      <c r="M88" s="16">
        <v>87</v>
      </c>
      <c r="N88" s="16">
        <v>49</v>
      </c>
      <c r="O88" s="16">
        <v>38</v>
      </c>
      <c r="P88" s="16">
        <v>2328835</v>
      </c>
      <c r="Q88" s="16">
        <v>300</v>
      </c>
      <c r="R88" s="16">
        <v>86294</v>
      </c>
      <c r="S88" s="16" t="s">
        <v>199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12"/>
      <c r="AH88" s="12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</row>
    <row r="89" spans="1:85" s="26" customFormat="1" ht="12" customHeight="1">
      <c r="A89" s="17"/>
      <c r="B89" s="17"/>
      <c r="C89" s="17">
        <v>513</v>
      </c>
      <c r="D89" s="17"/>
      <c r="E89" s="67" t="s">
        <v>159</v>
      </c>
      <c r="F89" s="67"/>
      <c r="G89" s="17"/>
      <c r="H89" s="18">
        <v>797</v>
      </c>
      <c r="I89" s="19">
        <v>6320</v>
      </c>
      <c r="J89" s="19">
        <v>5423</v>
      </c>
      <c r="K89" s="19">
        <v>3528</v>
      </c>
      <c r="L89" s="19">
        <v>1895</v>
      </c>
      <c r="M89" s="19">
        <v>897</v>
      </c>
      <c r="N89" s="19">
        <v>485</v>
      </c>
      <c r="O89" s="19">
        <v>412</v>
      </c>
      <c r="P89" s="19">
        <v>28368246</v>
      </c>
      <c r="Q89" s="19">
        <v>13994</v>
      </c>
      <c r="R89" s="19">
        <v>1187220</v>
      </c>
      <c r="S89" s="19" t="s">
        <v>209</v>
      </c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25"/>
      <c r="AH89" s="25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</row>
    <row r="90" spans="1:85" s="13" customFormat="1" ht="12" customHeight="1">
      <c r="A90" s="1"/>
      <c r="B90" s="1"/>
      <c r="C90" s="1"/>
      <c r="D90" s="1">
        <v>5131</v>
      </c>
      <c r="E90" s="1"/>
      <c r="F90" s="2" t="s">
        <v>28</v>
      </c>
      <c r="G90" s="1"/>
      <c r="H90" s="15">
        <v>26</v>
      </c>
      <c r="I90" s="16">
        <v>132</v>
      </c>
      <c r="J90" s="16">
        <v>106</v>
      </c>
      <c r="K90" s="16">
        <v>65</v>
      </c>
      <c r="L90" s="16">
        <v>41</v>
      </c>
      <c r="M90" s="16">
        <v>26</v>
      </c>
      <c r="N90" s="16">
        <v>14</v>
      </c>
      <c r="O90" s="16">
        <v>12</v>
      </c>
      <c r="P90" s="16">
        <v>792308</v>
      </c>
      <c r="Q90" s="16" t="s">
        <v>199</v>
      </c>
      <c r="R90" s="16">
        <v>48805</v>
      </c>
      <c r="S90" s="16" t="s">
        <v>199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12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</row>
    <row r="91" spans="1:85" s="13" customFormat="1" ht="12" customHeight="1">
      <c r="A91" s="1"/>
      <c r="B91" s="91"/>
      <c r="C91" s="91"/>
      <c r="D91" s="1">
        <v>5132</v>
      </c>
      <c r="E91" s="1"/>
      <c r="F91" s="2" t="s">
        <v>145</v>
      </c>
      <c r="G91" s="1"/>
      <c r="H91" s="15">
        <v>27</v>
      </c>
      <c r="I91" s="16">
        <v>191</v>
      </c>
      <c r="J91" s="16">
        <v>159</v>
      </c>
      <c r="K91" s="16">
        <v>108</v>
      </c>
      <c r="L91" s="16">
        <v>51</v>
      </c>
      <c r="M91" s="16">
        <v>32</v>
      </c>
      <c r="N91" s="16">
        <v>18</v>
      </c>
      <c r="O91" s="16">
        <v>14</v>
      </c>
      <c r="P91" s="16">
        <v>685671</v>
      </c>
      <c r="Q91" s="16" t="s">
        <v>199</v>
      </c>
      <c r="R91" s="16">
        <v>43599</v>
      </c>
      <c r="S91" s="16" t="s">
        <v>199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12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</row>
    <row r="92" spans="1:85" s="13" customFormat="1" ht="12" customHeight="1">
      <c r="A92" s="1"/>
      <c r="B92" s="1"/>
      <c r="C92" s="1"/>
      <c r="D92" s="1">
        <v>5133</v>
      </c>
      <c r="E92" s="1"/>
      <c r="F92" s="2" t="s">
        <v>29</v>
      </c>
      <c r="G92" s="1"/>
      <c r="H92" s="15">
        <v>67</v>
      </c>
      <c r="I92" s="16">
        <v>848</v>
      </c>
      <c r="J92" s="16">
        <v>793</v>
      </c>
      <c r="K92" s="16">
        <v>555</v>
      </c>
      <c r="L92" s="16">
        <v>238</v>
      </c>
      <c r="M92" s="16">
        <v>55</v>
      </c>
      <c r="N92" s="16">
        <v>28</v>
      </c>
      <c r="O92" s="16">
        <v>27</v>
      </c>
      <c r="P92" s="16">
        <v>6554868</v>
      </c>
      <c r="Q92" s="16">
        <v>1448</v>
      </c>
      <c r="R92" s="16">
        <v>289837</v>
      </c>
      <c r="S92" s="16" t="s">
        <v>199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12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</row>
    <row r="93" spans="1:85" s="13" customFormat="1" ht="12" customHeight="1">
      <c r="A93" s="1"/>
      <c r="B93" s="1"/>
      <c r="C93" s="1"/>
      <c r="D93" s="1">
        <v>5134</v>
      </c>
      <c r="E93" s="1"/>
      <c r="F93" s="2" t="s">
        <v>30</v>
      </c>
      <c r="G93" s="1"/>
      <c r="H93" s="15">
        <v>72</v>
      </c>
      <c r="I93" s="16">
        <v>564</v>
      </c>
      <c r="J93" s="16">
        <v>496</v>
      </c>
      <c r="K93" s="16">
        <v>244</v>
      </c>
      <c r="L93" s="16">
        <v>252</v>
      </c>
      <c r="M93" s="16">
        <v>68</v>
      </c>
      <c r="N93" s="16">
        <v>38</v>
      </c>
      <c r="O93" s="16">
        <v>30</v>
      </c>
      <c r="P93" s="16">
        <v>2414884</v>
      </c>
      <c r="Q93" s="16">
        <v>537</v>
      </c>
      <c r="R93" s="16">
        <v>131682</v>
      </c>
      <c r="S93" s="16" t="s">
        <v>199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12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</row>
    <row r="94" spans="1:85" s="13" customFormat="1" ht="12" customHeight="1">
      <c r="A94" s="1"/>
      <c r="B94" s="1"/>
      <c r="C94" s="1"/>
      <c r="D94" s="1">
        <v>5135</v>
      </c>
      <c r="E94" s="1"/>
      <c r="F94" s="2" t="s">
        <v>146</v>
      </c>
      <c r="G94" s="1"/>
      <c r="H94" s="15">
        <v>19</v>
      </c>
      <c r="I94" s="16">
        <v>122</v>
      </c>
      <c r="J94" s="16">
        <v>105</v>
      </c>
      <c r="K94" s="16">
        <v>66</v>
      </c>
      <c r="L94" s="16">
        <v>39</v>
      </c>
      <c r="M94" s="16">
        <v>17</v>
      </c>
      <c r="N94" s="16">
        <v>9</v>
      </c>
      <c r="O94" s="16">
        <v>8</v>
      </c>
      <c r="P94" s="16">
        <v>529296</v>
      </c>
      <c r="Q94" s="16" t="s">
        <v>200</v>
      </c>
      <c r="R94" s="16">
        <v>34450</v>
      </c>
      <c r="S94" s="16" t="s">
        <v>200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12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</row>
    <row r="95" spans="1:85" s="13" customFormat="1" ht="12" customHeight="1">
      <c r="A95" s="1"/>
      <c r="B95" s="1"/>
      <c r="C95" s="1"/>
      <c r="D95" s="1">
        <v>5136</v>
      </c>
      <c r="E95" s="1"/>
      <c r="F95" s="2" t="s">
        <v>31</v>
      </c>
      <c r="G95" s="1"/>
      <c r="H95" s="15">
        <v>176</v>
      </c>
      <c r="I95" s="16">
        <v>1029</v>
      </c>
      <c r="J95" s="16">
        <v>777</v>
      </c>
      <c r="K95" s="16">
        <v>460</v>
      </c>
      <c r="L95" s="16">
        <v>317</v>
      </c>
      <c r="M95" s="16">
        <v>252</v>
      </c>
      <c r="N95" s="16">
        <v>136</v>
      </c>
      <c r="O95" s="16">
        <v>116</v>
      </c>
      <c r="P95" s="16">
        <v>3332403</v>
      </c>
      <c r="Q95" s="16" t="s">
        <v>200</v>
      </c>
      <c r="R95" s="16">
        <v>143545</v>
      </c>
      <c r="S95" s="16" t="s">
        <v>200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12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</row>
    <row r="96" spans="1:85" s="13" customFormat="1" ht="12" customHeight="1">
      <c r="A96" s="1"/>
      <c r="B96" s="1"/>
      <c r="C96" s="1"/>
      <c r="D96" s="1">
        <v>5137</v>
      </c>
      <c r="E96" s="1"/>
      <c r="F96" s="2" t="s">
        <v>148</v>
      </c>
      <c r="G96" s="1"/>
      <c r="H96" s="15">
        <v>29</v>
      </c>
      <c r="I96" s="16">
        <v>313</v>
      </c>
      <c r="J96" s="16">
        <v>296</v>
      </c>
      <c r="K96" s="16">
        <v>246</v>
      </c>
      <c r="L96" s="16">
        <v>50</v>
      </c>
      <c r="M96" s="16">
        <v>17</v>
      </c>
      <c r="N96" s="16">
        <v>9</v>
      </c>
      <c r="O96" s="16">
        <v>8</v>
      </c>
      <c r="P96" s="16">
        <v>1370943</v>
      </c>
      <c r="Q96" s="16" t="s">
        <v>200</v>
      </c>
      <c r="R96" s="16">
        <v>28729</v>
      </c>
      <c r="S96" s="16" t="s">
        <v>200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12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</row>
    <row r="97" spans="1:85" s="13" customFormat="1" ht="12" customHeight="1">
      <c r="A97" s="1"/>
      <c r="B97" s="1"/>
      <c r="C97" s="1"/>
      <c r="D97" s="1">
        <v>5138</v>
      </c>
      <c r="E97" s="1"/>
      <c r="F97" s="2" t="s">
        <v>147</v>
      </c>
      <c r="G97" s="1"/>
      <c r="H97" s="15">
        <v>61</v>
      </c>
      <c r="I97" s="16">
        <v>304</v>
      </c>
      <c r="J97" s="16">
        <v>223</v>
      </c>
      <c r="K97" s="16">
        <v>142</v>
      </c>
      <c r="L97" s="16">
        <v>81</v>
      </c>
      <c r="M97" s="16">
        <v>81</v>
      </c>
      <c r="N97" s="16">
        <v>48</v>
      </c>
      <c r="O97" s="16">
        <v>33</v>
      </c>
      <c r="P97" s="16">
        <v>601674</v>
      </c>
      <c r="Q97" s="16">
        <v>370</v>
      </c>
      <c r="R97" s="16">
        <v>48818</v>
      </c>
      <c r="S97" s="16" t="s">
        <v>200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12"/>
      <c r="AH97" s="12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</row>
    <row r="98" spans="1:85" s="13" customFormat="1" ht="12" customHeight="1">
      <c r="A98" s="1"/>
      <c r="B98" s="1"/>
      <c r="C98" s="1"/>
      <c r="D98" s="1">
        <v>5139</v>
      </c>
      <c r="E98" s="1"/>
      <c r="F98" s="2" t="s">
        <v>32</v>
      </c>
      <c r="G98" s="1"/>
      <c r="H98" s="15">
        <v>320</v>
      </c>
      <c r="I98" s="16">
        <v>2817</v>
      </c>
      <c r="J98" s="16">
        <v>2468</v>
      </c>
      <c r="K98" s="16">
        <v>1642</v>
      </c>
      <c r="L98" s="16">
        <v>826</v>
      </c>
      <c r="M98" s="16">
        <v>349</v>
      </c>
      <c r="N98" s="16">
        <v>185</v>
      </c>
      <c r="O98" s="16">
        <v>164</v>
      </c>
      <c r="P98" s="16">
        <v>12086199</v>
      </c>
      <c r="Q98" s="16">
        <v>11639</v>
      </c>
      <c r="R98" s="16">
        <v>417755</v>
      </c>
      <c r="S98" s="16" t="s">
        <v>200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12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</row>
    <row r="99" spans="1:85" s="26" customFormat="1" ht="12" customHeight="1">
      <c r="A99" s="17"/>
      <c r="B99" s="17"/>
      <c r="C99" s="17">
        <v>514</v>
      </c>
      <c r="D99" s="17"/>
      <c r="E99" s="67" t="s">
        <v>160</v>
      </c>
      <c r="F99" s="67"/>
      <c r="G99" s="17"/>
      <c r="H99" s="18">
        <v>242</v>
      </c>
      <c r="I99" s="19">
        <v>2702</v>
      </c>
      <c r="J99" s="19">
        <v>2508</v>
      </c>
      <c r="K99" s="19">
        <v>1641</v>
      </c>
      <c r="L99" s="19">
        <v>867</v>
      </c>
      <c r="M99" s="19">
        <v>194</v>
      </c>
      <c r="N99" s="19">
        <v>92</v>
      </c>
      <c r="O99" s="19">
        <v>102</v>
      </c>
      <c r="P99" s="19">
        <v>11285634</v>
      </c>
      <c r="Q99" s="19">
        <v>783</v>
      </c>
      <c r="R99" s="19">
        <v>1015492</v>
      </c>
      <c r="S99" s="19" t="s">
        <v>209</v>
      </c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25"/>
      <c r="AH99" s="25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</row>
    <row r="100" spans="1:85" s="13" customFormat="1" ht="12" customHeight="1">
      <c r="A100" s="1"/>
      <c r="B100" s="1"/>
      <c r="C100" s="1"/>
      <c r="D100" s="1">
        <v>5141</v>
      </c>
      <c r="E100" s="2"/>
      <c r="F100" s="2" t="s">
        <v>70</v>
      </c>
      <c r="G100" s="1"/>
      <c r="H100" s="15">
        <v>89</v>
      </c>
      <c r="I100" s="16">
        <v>1509</v>
      </c>
      <c r="J100" s="16">
        <v>1491</v>
      </c>
      <c r="K100" s="16">
        <v>1108</v>
      </c>
      <c r="L100" s="16">
        <v>383</v>
      </c>
      <c r="M100" s="16">
        <v>18</v>
      </c>
      <c r="N100" s="16">
        <v>11</v>
      </c>
      <c r="O100" s="16">
        <v>7</v>
      </c>
      <c r="P100" s="16">
        <v>7512092</v>
      </c>
      <c r="Q100" s="16" t="s">
        <v>219</v>
      </c>
      <c r="R100" s="16">
        <v>658519</v>
      </c>
      <c r="S100" s="16" t="s">
        <v>200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12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</row>
    <row r="101" spans="1:85" s="13" customFormat="1" ht="12" customHeight="1">
      <c r="A101" s="1"/>
      <c r="B101" s="91"/>
      <c r="C101" s="91"/>
      <c r="D101" s="1">
        <v>5142</v>
      </c>
      <c r="E101" s="2"/>
      <c r="F101" s="2" t="s">
        <v>71</v>
      </c>
      <c r="G101" s="1"/>
      <c r="H101" s="15">
        <v>10</v>
      </c>
      <c r="I101" s="16">
        <v>58</v>
      </c>
      <c r="J101" s="16">
        <v>43</v>
      </c>
      <c r="K101" s="16">
        <v>32</v>
      </c>
      <c r="L101" s="16">
        <v>11</v>
      </c>
      <c r="M101" s="16">
        <v>5</v>
      </c>
      <c r="N101" s="16">
        <v>8</v>
      </c>
      <c r="O101" s="16">
        <v>7</v>
      </c>
      <c r="P101" s="16">
        <v>215262</v>
      </c>
      <c r="Q101" s="16">
        <v>585</v>
      </c>
      <c r="R101" s="16">
        <v>30311</v>
      </c>
      <c r="S101" s="16" t="s">
        <v>200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12"/>
      <c r="AH101" s="12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</row>
    <row r="102" spans="1:85" s="13" customFormat="1" ht="12" customHeight="1">
      <c r="A102" s="1"/>
      <c r="B102" s="1"/>
      <c r="C102" s="1"/>
      <c r="D102" s="1">
        <v>5143</v>
      </c>
      <c r="E102" s="2"/>
      <c r="F102" s="2" t="s">
        <v>72</v>
      </c>
      <c r="G102" s="1"/>
      <c r="H102" s="15">
        <v>143</v>
      </c>
      <c r="I102" s="16">
        <v>1135</v>
      </c>
      <c r="J102" s="16">
        <v>974</v>
      </c>
      <c r="K102" s="16">
        <v>501</v>
      </c>
      <c r="L102" s="16">
        <v>473</v>
      </c>
      <c r="M102" s="16">
        <v>161</v>
      </c>
      <c r="N102" s="16">
        <v>73</v>
      </c>
      <c r="O102" s="16">
        <v>88</v>
      </c>
      <c r="P102" s="16">
        <v>3558280</v>
      </c>
      <c r="Q102" s="16">
        <v>198</v>
      </c>
      <c r="R102" s="16">
        <v>326662</v>
      </c>
      <c r="S102" s="16" t="s">
        <v>200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12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</row>
    <row r="103" spans="1:85" s="26" customFormat="1" ht="12" customHeight="1">
      <c r="A103" s="17"/>
      <c r="B103" s="17"/>
      <c r="C103" s="17">
        <v>515</v>
      </c>
      <c r="D103" s="17"/>
      <c r="E103" s="67" t="s">
        <v>143</v>
      </c>
      <c r="F103" s="67"/>
      <c r="G103" s="17"/>
      <c r="H103" s="18">
        <v>1204</v>
      </c>
      <c r="I103" s="19">
        <v>6653</v>
      </c>
      <c r="J103" s="19">
        <v>4797</v>
      </c>
      <c r="K103" s="19">
        <v>2571</v>
      </c>
      <c r="L103" s="19">
        <v>2226</v>
      </c>
      <c r="M103" s="19">
        <v>1856</v>
      </c>
      <c r="N103" s="19">
        <v>1000</v>
      </c>
      <c r="O103" s="19">
        <v>856</v>
      </c>
      <c r="P103" s="19">
        <v>16821227</v>
      </c>
      <c r="Q103" s="19">
        <v>7223</v>
      </c>
      <c r="R103" s="19">
        <v>1948028</v>
      </c>
      <c r="S103" s="19" t="s">
        <v>209</v>
      </c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25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</row>
    <row r="104" spans="1:85" s="13" customFormat="1" ht="12" customHeight="1">
      <c r="A104" s="1"/>
      <c r="B104" s="1"/>
      <c r="C104" s="1"/>
      <c r="D104" s="1">
        <v>5151</v>
      </c>
      <c r="E104" s="1"/>
      <c r="F104" s="2" t="s">
        <v>64</v>
      </c>
      <c r="G104" s="1"/>
      <c r="H104" s="15">
        <v>115</v>
      </c>
      <c r="I104" s="16">
        <v>678</v>
      </c>
      <c r="J104" s="16">
        <v>555</v>
      </c>
      <c r="K104" s="16">
        <v>398</v>
      </c>
      <c r="L104" s="16">
        <v>157</v>
      </c>
      <c r="M104" s="16">
        <v>123</v>
      </c>
      <c r="N104" s="16">
        <v>75</v>
      </c>
      <c r="O104" s="16">
        <v>48</v>
      </c>
      <c r="P104" s="16">
        <v>2151946</v>
      </c>
      <c r="Q104" s="16">
        <v>4803</v>
      </c>
      <c r="R104" s="16">
        <v>256502</v>
      </c>
      <c r="S104" s="16" t="s">
        <v>200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12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</row>
    <row r="105" spans="1:85" s="13" customFormat="1" ht="12" customHeight="1">
      <c r="A105" s="1"/>
      <c r="B105" s="91"/>
      <c r="C105" s="91"/>
      <c r="D105" s="1">
        <v>5152</v>
      </c>
      <c r="E105" s="1"/>
      <c r="F105" s="2" t="s">
        <v>65</v>
      </c>
      <c r="G105" s="1"/>
      <c r="H105" s="15">
        <v>65</v>
      </c>
      <c r="I105" s="16">
        <v>419</v>
      </c>
      <c r="J105" s="16">
        <v>360</v>
      </c>
      <c r="K105" s="16">
        <v>227</v>
      </c>
      <c r="L105" s="16">
        <v>133</v>
      </c>
      <c r="M105" s="16">
        <v>59</v>
      </c>
      <c r="N105" s="16">
        <v>35</v>
      </c>
      <c r="O105" s="16">
        <v>24</v>
      </c>
      <c r="P105" s="16">
        <v>1172181</v>
      </c>
      <c r="Q105" s="16">
        <v>120</v>
      </c>
      <c r="R105" s="16">
        <v>121655</v>
      </c>
      <c r="S105" s="16" t="s">
        <v>200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12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</row>
    <row r="106" spans="1:85" s="13" customFormat="1" ht="12" customHeight="1">
      <c r="A106" s="1"/>
      <c r="B106" s="1"/>
      <c r="C106" s="1"/>
      <c r="D106" s="1">
        <v>5153</v>
      </c>
      <c r="E106" s="1"/>
      <c r="F106" s="2" t="s">
        <v>66</v>
      </c>
      <c r="G106" s="1"/>
      <c r="H106" s="15">
        <v>8</v>
      </c>
      <c r="I106" s="16">
        <v>24</v>
      </c>
      <c r="J106" s="16">
        <v>6</v>
      </c>
      <c r="K106" s="16">
        <v>3</v>
      </c>
      <c r="L106" s="16">
        <v>3</v>
      </c>
      <c r="M106" s="16">
        <v>18</v>
      </c>
      <c r="N106" s="16">
        <v>9</v>
      </c>
      <c r="O106" s="16">
        <v>9</v>
      </c>
      <c r="P106" s="16">
        <v>79715</v>
      </c>
      <c r="Q106" s="16" t="s">
        <v>219</v>
      </c>
      <c r="R106" s="16">
        <v>11584</v>
      </c>
      <c r="S106" s="16" t="s">
        <v>200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12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</row>
    <row r="107" spans="1:85" s="13" customFormat="1" ht="12" customHeight="1">
      <c r="A107" s="1"/>
      <c r="B107" s="1"/>
      <c r="C107" s="1"/>
      <c r="D107" s="1">
        <v>5154</v>
      </c>
      <c r="E107" s="1"/>
      <c r="F107" s="2" t="s">
        <v>67</v>
      </c>
      <c r="G107" s="1"/>
      <c r="H107" s="15">
        <v>31</v>
      </c>
      <c r="I107" s="16">
        <v>188</v>
      </c>
      <c r="J107" s="16">
        <v>172</v>
      </c>
      <c r="K107" s="16">
        <v>121</v>
      </c>
      <c r="L107" s="16">
        <v>51</v>
      </c>
      <c r="M107" s="16">
        <v>16</v>
      </c>
      <c r="N107" s="16">
        <v>9</v>
      </c>
      <c r="O107" s="16">
        <v>7</v>
      </c>
      <c r="P107" s="16">
        <v>506743</v>
      </c>
      <c r="Q107" s="16" t="s">
        <v>219</v>
      </c>
      <c r="R107" s="16">
        <v>75431</v>
      </c>
      <c r="S107" s="16" t="s">
        <v>200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12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</row>
    <row r="108" spans="1:85" s="13" customFormat="1" ht="12" customHeight="1">
      <c r="A108" s="1"/>
      <c r="B108" s="91"/>
      <c r="C108" s="91"/>
      <c r="D108" s="1">
        <v>5155</v>
      </c>
      <c r="E108" s="1"/>
      <c r="F108" s="2" t="s">
        <v>68</v>
      </c>
      <c r="G108" s="1"/>
      <c r="H108" s="15">
        <v>953</v>
      </c>
      <c r="I108" s="16">
        <v>5169</v>
      </c>
      <c r="J108" s="16">
        <v>3552</v>
      </c>
      <c r="K108" s="16">
        <v>1741</v>
      </c>
      <c r="L108" s="16">
        <v>1811</v>
      </c>
      <c r="M108" s="16">
        <v>1617</v>
      </c>
      <c r="N108" s="16">
        <v>860</v>
      </c>
      <c r="O108" s="16">
        <v>757</v>
      </c>
      <c r="P108" s="16">
        <v>1248397</v>
      </c>
      <c r="Q108" s="16">
        <v>2300</v>
      </c>
      <c r="R108" s="16">
        <v>1408753</v>
      </c>
      <c r="S108" s="16" t="s">
        <v>200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12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</row>
    <row r="109" spans="1:85" s="13" customFormat="1" ht="12" customHeight="1">
      <c r="A109" s="1"/>
      <c r="B109" s="1"/>
      <c r="C109" s="1"/>
      <c r="D109" s="1">
        <v>5159</v>
      </c>
      <c r="E109" s="1"/>
      <c r="F109" s="2" t="s">
        <v>69</v>
      </c>
      <c r="G109" s="1"/>
      <c r="H109" s="15">
        <v>32</v>
      </c>
      <c r="I109" s="16">
        <v>175</v>
      </c>
      <c r="J109" s="16">
        <v>152</v>
      </c>
      <c r="K109" s="16">
        <v>81</v>
      </c>
      <c r="L109" s="16">
        <v>71</v>
      </c>
      <c r="M109" s="16">
        <v>23</v>
      </c>
      <c r="N109" s="16">
        <v>12</v>
      </c>
      <c r="O109" s="16">
        <v>11</v>
      </c>
      <c r="P109" s="16">
        <v>482245</v>
      </c>
      <c r="Q109" s="16" t="s">
        <v>200</v>
      </c>
      <c r="R109" s="16">
        <v>71103</v>
      </c>
      <c r="S109" s="16" t="s">
        <v>200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12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</row>
    <row r="110" spans="1:85" s="26" customFormat="1" ht="12" customHeight="1">
      <c r="A110" s="17"/>
      <c r="B110" s="17"/>
      <c r="C110" s="17">
        <v>519</v>
      </c>
      <c r="D110" s="17"/>
      <c r="E110" s="67" t="s">
        <v>149</v>
      </c>
      <c r="F110" s="67"/>
      <c r="G110" s="17"/>
      <c r="H110" s="18">
        <v>575</v>
      </c>
      <c r="I110" s="19">
        <v>4138</v>
      </c>
      <c r="J110" s="19">
        <v>3662</v>
      </c>
      <c r="K110" s="19">
        <v>2293</v>
      </c>
      <c r="L110" s="19">
        <v>1369</v>
      </c>
      <c r="M110" s="19">
        <v>476</v>
      </c>
      <c r="N110" s="19">
        <v>243</v>
      </c>
      <c r="O110" s="19">
        <v>233</v>
      </c>
      <c r="P110" s="19">
        <v>15684880</v>
      </c>
      <c r="Q110" s="19">
        <v>12950</v>
      </c>
      <c r="R110" s="19">
        <v>1815077</v>
      </c>
      <c r="S110" s="19" t="s">
        <v>201</v>
      </c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25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</row>
    <row r="111" spans="1:85" s="13" customFormat="1" ht="12" customHeight="1">
      <c r="A111" s="1"/>
      <c r="B111" s="1"/>
      <c r="C111" s="1"/>
      <c r="D111" s="1">
        <v>5191</v>
      </c>
      <c r="E111" s="2"/>
      <c r="F111" s="2" t="s">
        <v>73</v>
      </c>
      <c r="G111" s="1"/>
      <c r="H111" s="15">
        <v>155</v>
      </c>
      <c r="I111" s="16">
        <v>1163</v>
      </c>
      <c r="J111" s="16">
        <v>1026</v>
      </c>
      <c r="K111" s="16">
        <v>683</v>
      </c>
      <c r="L111" s="16">
        <v>343</v>
      </c>
      <c r="M111" s="16">
        <v>137</v>
      </c>
      <c r="N111" s="16">
        <v>72</v>
      </c>
      <c r="O111" s="16">
        <v>65</v>
      </c>
      <c r="P111" s="16">
        <v>3998223</v>
      </c>
      <c r="Q111" s="16">
        <v>79</v>
      </c>
      <c r="R111" s="16">
        <v>323004</v>
      </c>
      <c r="S111" s="16" t="s">
        <v>201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12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</row>
    <row r="112" spans="1:85" s="13" customFormat="1" ht="12" customHeight="1">
      <c r="A112" s="1"/>
      <c r="B112" s="1"/>
      <c r="C112" s="1"/>
      <c r="D112" s="1">
        <v>5192</v>
      </c>
      <c r="E112" s="2"/>
      <c r="F112" s="2" t="s">
        <v>74</v>
      </c>
      <c r="G112" s="1"/>
      <c r="H112" s="15">
        <v>120</v>
      </c>
      <c r="I112" s="16">
        <v>1002</v>
      </c>
      <c r="J112" s="16">
        <v>924</v>
      </c>
      <c r="K112" s="16">
        <v>558</v>
      </c>
      <c r="L112" s="16">
        <v>366</v>
      </c>
      <c r="M112" s="16">
        <v>78</v>
      </c>
      <c r="N112" s="16">
        <v>40</v>
      </c>
      <c r="O112" s="16">
        <v>38</v>
      </c>
      <c r="P112" s="16">
        <v>5367622</v>
      </c>
      <c r="Q112" s="16">
        <v>2190</v>
      </c>
      <c r="R112" s="16">
        <v>654848</v>
      </c>
      <c r="S112" s="16" t="s">
        <v>201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12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</row>
    <row r="113" spans="1:85" s="13" customFormat="1" ht="12" customHeight="1">
      <c r="A113" s="1"/>
      <c r="B113" s="91"/>
      <c r="C113" s="91"/>
      <c r="D113" s="1">
        <v>5193</v>
      </c>
      <c r="E113" s="2"/>
      <c r="F113" s="2" t="s">
        <v>75</v>
      </c>
      <c r="G113" s="1"/>
      <c r="H113" s="15" t="s">
        <v>219</v>
      </c>
      <c r="I113" s="16" t="s">
        <v>219</v>
      </c>
      <c r="J113" s="16" t="s">
        <v>219</v>
      </c>
      <c r="K113" s="16" t="s">
        <v>219</v>
      </c>
      <c r="L113" s="16" t="s">
        <v>219</v>
      </c>
      <c r="M113" s="16" t="s">
        <v>201</v>
      </c>
      <c r="N113" s="16" t="s">
        <v>201</v>
      </c>
      <c r="O113" s="16" t="s">
        <v>201</v>
      </c>
      <c r="P113" s="16" t="s">
        <v>219</v>
      </c>
      <c r="Q113" s="16" t="s">
        <v>201</v>
      </c>
      <c r="R113" s="16" t="s">
        <v>219</v>
      </c>
      <c r="S113" s="16" t="s">
        <v>201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12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</row>
    <row r="114" spans="1:85" s="13" customFormat="1" ht="12" customHeight="1">
      <c r="A114" s="1"/>
      <c r="B114" s="1"/>
      <c r="C114" s="1"/>
      <c r="D114" s="1">
        <v>5194</v>
      </c>
      <c r="E114" s="2"/>
      <c r="F114" s="2" t="s">
        <v>76</v>
      </c>
      <c r="G114" s="1"/>
      <c r="H114" s="15">
        <v>24</v>
      </c>
      <c r="I114" s="16">
        <v>153</v>
      </c>
      <c r="J114" s="16">
        <v>138</v>
      </c>
      <c r="K114" s="16">
        <v>88</v>
      </c>
      <c r="L114" s="16">
        <v>50</v>
      </c>
      <c r="M114" s="16">
        <v>15</v>
      </c>
      <c r="N114" s="16">
        <v>8</v>
      </c>
      <c r="O114" s="16">
        <v>7</v>
      </c>
      <c r="P114" s="16">
        <v>980698</v>
      </c>
      <c r="Q114" s="16">
        <v>3</v>
      </c>
      <c r="R114" s="16">
        <v>26547</v>
      </c>
      <c r="S114" s="16" t="s">
        <v>201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12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</row>
    <row r="115" spans="1:85" s="13" customFormat="1" ht="12" customHeight="1">
      <c r="A115" s="1"/>
      <c r="B115" s="1"/>
      <c r="C115" s="1"/>
      <c r="D115" s="1">
        <v>5195</v>
      </c>
      <c r="E115" s="2"/>
      <c r="F115" s="2" t="s">
        <v>77</v>
      </c>
      <c r="G115" s="1"/>
      <c r="H115" s="15">
        <v>38</v>
      </c>
      <c r="I115" s="16">
        <v>255</v>
      </c>
      <c r="J115" s="16">
        <v>220</v>
      </c>
      <c r="K115" s="16">
        <v>139</v>
      </c>
      <c r="L115" s="16">
        <v>81</v>
      </c>
      <c r="M115" s="16">
        <v>35</v>
      </c>
      <c r="N115" s="16">
        <v>18</v>
      </c>
      <c r="O115" s="16">
        <v>17</v>
      </c>
      <c r="P115" s="16">
        <v>802896</v>
      </c>
      <c r="Q115" s="16">
        <v>54</v>
      </c>
      <c r="R115" s="16">
        <v>150728</v>
      </c>
      <c r="S115" s="16" t="s">
        <v>201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12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</row>
    <row r="116" spans="1:85" s="13" customFormat="1" ht="12" customHeight="1">
      <c r="A116" s="1"/>
      <c r="B116" s="91"/>
      <c r="C116" s="91"/>
      <c r="D116" s="1">
        <v>5199</v>
      </c>
      <c r="E116" s="1"/>
      <c r="F116" s="2" t="s">
        <v>202</v>
      </c>
      <c r="G116" s="1"/>
      <c r="H116" s="15">
        <v>238</v>
      </c>
      <c r="I116" s="16">
        <v>1565</v>
      </c>
      <c r="J116" s="16">
        <v>1354</v>
      </c>
      <c r="K116" s="16">
        <v>825</v>
      </c>
      <c r="L116" s="16">
        <v>529</v>
      </c>
      <c r="M116" s="16">
        <v>211</v>
      </c>
      <c r="N116" s="16">
        <v>105</v>
      </c>
      <c r="O116" s="16">
        <v>106</v>
      </c>
      <c r="P116" s="16">
        <v>4535441</v>
      </c>
      <c r="Q116" s="16">
        <v>10624</v>
      </c>
      <c r="R116" s="16">
        <v>659950</v>
      </c>
      <c r="S116" s="16" t="s">
        <v>201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12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</row>
    <row r="117" spans="1:85" s="56" customFormat="1" ht="12" customHeight="1">
      <c r="A117" s="3"/>
      <c r="B117" s="1"/>
      <c r="C117" s="1"/>
      <c r="D117" s="1"/>
      <c r="E117" s="57"/>
      <c r="F117" s="57"/>
      <c r="G117" s="57"/>
      <c r="H117" s="15"/>
      <c r="I117" s="16">
        <f>SUM(J117,M117)</f>
        <v>0</v>
      </c>
      <c r="J117" s="16">
        <f>SUM(K117:L117)</f>
        <v>0</v>
      </c>
      <c r="K117" s="16"/>
      <c r="L117" s="16"/>
      <c r="M117" s="16">
        <f>SUM(N117:O117)</f>
        <v>0</v>
      </c>
      <c r="N117" s="16"/>
      <c r="O117" s="16"/>
      <c r="P117" s="16"/>
      <c r="Q117" s="16"/>
      <c r="R117" s="16"/>
      <c r="S117" s="16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12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</row>
    <row r="118" spans="1:85" s="26" customFormat="1" ht="12" customHeight="1">
      <c r="A118" s="17"/>
      <c r="B118" s="17">
        <v>52</v>
      </c>
      <c r="C118" s="17"/>
      <c r="D118" s="17"/>
      <c r="E118" s="67" t="s">
        <v>152</v>
      </c>
      <c r="F118" s="67"/>
      <c r="G118" s="17"/>
      <c r="H118" s="18">
        <v>6</v>
      </c>
      <c r="I118" s="19">
        <v>23</v>
      </c>
      <c r="J118" s="19">
        <v>19</v>
      </c>
      <c r="K118" s="19">
        <v>11</v>
      </c>
      <c r="L118" s="19">
        <v>8</v>
      </c>
      <c r="M118" s="19">
        <v>4</v>
      </c>
      <c r="N118" s="19">
        <v>2</v>
      </c>
      <c r="O118" s="19">
        <v>2</v>
      </c>
      <c r="P118" s="19" t="str">
        <f>P119</f>
        <v>-</v>
      </c>
      <c r="Q118" s="19">
        <v>26719</v>
      </c>
      <c r="R118" s="19" t="s">
        <v>201</v>
      </c>
      <c r="S118" s="19" t="s">
        <v>201</v>
      </c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25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</row>
    <row r="119" spans="1:85" s="26" customFormat="1" ht="12" customHeight="1">
      <c r="A119" s="17"/>
      <c r="B119" s="17"/>
      <c r="C119" s="17">
        <v>521</v>
      </c>
      <c r="D119" s="17"/>
      <c r="E119" s="67" t="s">
        <v>152</v>
      </c>
      <c r="F119" s="67"/>
      <c r="G119" s="17"/>
      <c r="H119" s="18">
        <v>6</v>
      </c>
      <c r="I119" s="19">
        <v>23</v>
      </c>
      <c r="J119" s="19">
        <v>19</v>
      </c>
      <c r="K119" s="19">
        <v>11</v>
      </c>
      <c r="L119" s="19">
        <v>8</v>
      </c>
      <c r="M119" s="19">
        <v>4</v>
      </c>
      <c r="N119" s="19">
        <v>2</v>
      </c>
      <c r="O119" s="19">
        <v>2</v>
      </c>
      <c r="P119" s="19" t="s">
        <v>201</v>
      </c>
      <c r="Q119" s="19">
        <v>26719</v>
      </c>
      <c r="R119" s="19" t="s">
        <v>201</v>
      </c>
      <c r="S119" s="19" t="s">
        <v>201</v>
      </c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25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</row>
    <row r="120" spans="1:85" s="13" customFormat="1" ht="12" customHeight="1">
      <c r="A120" s="1"/>
      <c r="B120" s="91"/>
      <c r="C120" s="91"/>
      <c r="D120" s="1">
        <v>5211</v>
      </c>
      <c r="E120" s="1"/>
      <c r="F120" s="2" t="s">
        <v>151</v>
      </c>
      <c r="G120" s="1"/>
      <c r="H120" s="15">
        <v>6</v>
      </c>
      <c r="I120" s="16">
        <v>23</v>
      </c>
      <c r="J120" s="16">
        <v>19</v>
      </c>
      <c r="K120" s="16">
        <v>11</v>
      </c>
      <c r="L120" s="16">
        <v>8</v>
      </c>
      <c r="M120" s="16">
        <v>4</v>
      </c>
      <c r="N120" s="16">
        <v>2</v>
      </c>
      <c r="O120" s="16">
        <v>2</v>
      </c>
      <c r="P120" s="16" t="s">
        <v>201</v>
      </c>
      <c r="Q120" s="16">
        <v>26719</v>
      </c>
      <c r="R120" s="16" t="s">
        <v>201</v>
      </c>
      <c r="S120" s="16" t="s">
        <v>201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12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</row>
    <row r="121" spans="1:85" s="56" customFormat="1" ht="12" customHeight="1">
      <c r="A121" s="3"/>
      <c r="B121" s="1"/>
      <c r="C121" s="1"/>
      <c r="D121" s="1"/>
      <c r="E121" s="57"/>
      <c r="F121" s="57"/>
      <c r="G121" s="57"/>
      <c r="H121" s="15"/>
      <c r="I121" s="16">
        <f>SUM(J121,M121)</f>
        <v>0</v>
      </c>
      <c r="J121" s="16">
        <f>SUM(K121:L121)</f>
        <v>0</v>
      </c>
      <c r="K121" s="16"/>
      <c r="L121" s="16"/>
      <c r="M121" s="16">
        <f>SUM(N121:O121)</f>
        <v>0</v>
      </c>
      <c r="N121" s="16"/>
      <c r="O121" s="16"/>
      <c r="P121" s="16"/>
      <c r="Q121" s="16"/>
      <c r="R121" s="16"/>
      <c r="S121" s="16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12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</row>
    <row r="122" spans="1:85" s="26" customFormat="1" ht="12" customHeight="1">
      <c r="A122" s="17"/>
      <c r="B122" s="17" t="s">
        <v>203</v>
      </c>
      <c r="C122" s="17"/>
      <c r="D122" s="17"/>
      <c r="E122" s="67" t="s">
        <v>78</v>
      </c>
      <c r="F122" s="67"/>
      <c r="G122" s="17"/>
      <c r="H122" s="18">
        <v>28691</v>
      </c>
      <c r="I122" s="19">
        <v>102570</v>
      </c>
      <c r="J122" s="19">
        <v>60696</v>
      </c>
      <c r="K122" s="19">
        <v>29857</v>
      </c>
      <c r="L122" s="19">
        <v>30839</v>
      </c>
      <c r="M122" s="19">
        <v>41874</v>
      </c>
      <c r="N122" s="19">
        <v>18933</v>
      </c>
      <c r="O122" s="19">
        <v>22941</v>
      </c>
      <c r="P122" s="19">
        <v>159381587</v>
      </c>
      <c r="Q122" s="19">
        <v>4413630</v>
      </c>
      <c r="R122" s="19">
        <v>17273710</v>
      </c>
      <c r="S122" s="19">
        <v>1688598</v>
      </c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</row>
    <row r="123" spans="1:85" s="56" customFormat="1" ht="12" customHeight="1">
      <c r="A123" s="3"/>
      <c r="B123" s="91"/>
      <c r="C123" s="91"/>
      <c r="D123" s="1"/>
      <c r="E123" s="57"/>
      <c r="F123" s="57"/>
      <c r="G123" s="57"/>
      <c r="H123" s="1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33"/>
      <c r="AH123" s="33"/>
      <c r="AI123" s="33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</row>
    <row r="124" spans="1:85" s="26" customFormat="1" ht="12" customHeight="1">
      <c r="A124" s="17"/>
      <c r="B124" s="17">
        <v>53</v>
      </c>
      <c r="C124" s="17"/>
      <c r="D124" s="17"/>
      <c r="E124" s="67" t="s">
        <v>79</v>
      </c>
      <c r="F124" s="67"/>
      <c r="G124" s="17"/>
      <c r="H124" s="18">
        <v>57</v>
      </c>
      <c r="I124" s="19">
        <v>4697</v>
      </c>
      <c r="J124" s="19">
        <v>4658</v>
      </c>
      <c r="K124" s="19">
        <v>1670</v>
      </c>
      <c r="L124" s="19">
        <v>2988</v>
      </c>
      <c r="M124" s="19">
        <v>39</v>
      </c>
      <c r="N124" s="19">
        <v>14</v>
      </c>
      <c r="O124" s="19">
        <v>25</v>
      </c>
      <c r="P124" s="19">
        <v>14306135</v>
      </c>
      <c r="Q124" s="19">
        <v>4441</v>
      </c>
      <c r="R124" s="19">
        <v>1470560</v>
      </c>
      <c r="S124" s="19">
        <v>181999</v>
      </c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</row>
    <row r="125" spans="1:85" s="26" customFormat="1" ht="12" customHeight="1">
      <c r="A125" s="17"/>
      <c r="B125" s="17"/>
      <c r="C125" s="17">
        <v>531</v>
      </c>
      <c r="D125" s="17"/>
      <c r="E125" s="67" t="s">
        <v>80</v>
      </c>
      <c r="F125" s="67"/>
      <c r="G125" s="17"/>
      <c r="H125" s="18">
        <v>27</v>
      </c>
      <c r="I125" s="19">
        <v>4587</v>
      </c>
      <c r="J125" s="19">
        <v>4587</v>
      </c>
      <c r="K125" s="19">
        <v>1638</v>
      </c>
      <c r="L125" s="19">
        <v>2949</v>
      </c>
      <c r="M125" s="19" t="s">
        <v>224</v>
      </c>
      <c r="N125" s="19" t="s">
        <v>224</v>
      </c>
      <c r="O125" s="19" t="s">
        <v>224</v>
      </c>
      <c r="P125" s="19">
        <v>14129924</v>
      </c>
      <c r="Q125" s="19">
        <v>4423</v>
      </c>
      <c r="R125" s="19">
        <v>1447602</v>
      </c>
      <c r="S125" s="19">
        <v>180001</v>
      </c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</row>
    <row r="126" spans="1:85" s="13" customFormat="1" ht="12" customHeight="1">
      <c r="A126" s="1"/>
      <c r="B126" s="1"/>
      <c r="C126" s="1"/>
      <c r="D126" s="1">
        <v>5311</v>
      </c>
      <c r="E126" s="1"/>
      <c r="F126" s="2" t="s">
        <v>80</v>
      </c>
      <c r="G126" s="1"/>
      <c r="H126" s="15">
        <v>27</v>
      </c>
      <c r="I126" s="16">
        <v>4587</v>
      </c>
      <c r="J126" s="16">
        <v>4587</v>
      </c>
      <c r="K126" s="16">
        <v>1638</v>
      </c>
      <c r="L126" s="4">
        <v>2949</v>
      </c>
      <c r="M126" s="16" t="s">
        <v>201</v>
      </c>
      <c r="N126" s="16" t="s">
        <v>219</v>
      </c>
      <c r="O126" s="16" t="s">
        <v>201</v>
      </c>
      <c r="P126" s="16">
        <v>14129924</v>
      </c>
      <c r="Q126" s="16">
        <v>4423</v>
      </c>
      <c r="R126" s="16">
        <v>1447602</v>
      </c>
      <c r="S126" s="16">
        <v>180001</v>
      </c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</row>
    <row r="127" spans="1:85" s="56" customFormat="1" ht="9" customHeight="1" thickBot="1">
      <c r="A127" s="9"/>
      <c r="B127" s="9"/>
      <c r="C127" s="9"/>
      <c r="D127" s="7"/>
      <c r="E127" s="9"/>
      <c r="F127" s="9"/>
      <c r="G127" s="9"/>
      <c r="H127" s="6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</row>
    <row r="128" spans="1:31" ht="9" customHeight="1">
      <c r="A128" s="13"/>
      <c r="B128" s="13"/>
      <c r="C128" s="13"/>
      <c r="D128" s="13"/>
      <c r="E128" s="13"/>
      <c r="F128" s="12"/>
      <c r="G128" s="13"/>
      <c r="H128" s="28"/>
      <c r="I128" s="28"/>
      <c r="J128" s="28"/>
      <c r="K128" s="28"/>
      <c r="L128" s="28"/>
      <c r="M128" s="28"/>
      <c r="N128" s="24"/>
      <c r="O128" s="24"/>
      <c r="P128" s="24"/>
      <c r="Q128" s="24"/>
      <c r="R128" s="28"/>
      <c r="S128" s="28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ht="9" customHeight="1"/>
    <row r="130" ht="17.25" customHeight="1">
      <c r="F130" s="60" t="s">
        <v>222</v>
      </c>
    </row>
    <row r="132" ht="12.75" customHeight="1" thickBot="1"/>
    <row r="133" spans="1:31" ht="13.5" customHeight="1" thickTop="1">
      <c r="A133" s="88" t="s">
        <v>1</v>
      </c>
      <c r="B133" s="88"/>
      <c r="C133" s="88"/>
      <c r="D133" s="88"/>
      <c r="E133" s="88"/>
      <c r="F133" s="88"/>
      <c r="G133" s="88"/>
      <c r="H133" s="68" t="s">
        <v>2</v>
      </c>
      <c r="I133" s="69" t="s">
        <v>195</v>
      </c>
      <c r="J133" s="74" t="s">
        <v>136</v>
      </c>
      <c r="K133" s="75"/>
      <c r="L133" s="75"/>
      <c r="M133" s="75"/>
      <c r="N133" s="75"/>
      <c r="O133" s="76"/>
      <c r="P133" s="77" t="s">
        <v>220</v>
      </c>
      <c r="Q133" s="77" t="s">
        <v>221</v>
      </c>
      <c r="R133" s="77" t="s">
        <v>3</v>
      </c>
      <c r="S133" s="69" t="s">
        <v>4</v>
      </c>
      <c r="T133" s="27"/>
      <c r="U133" s="27"/>
      <c r="V133" s="27"/>
      <c r="W133" s="27"/>
      <c r="X133" s="27"/>
      <c r="Y133" s="27"/>
      <c r="Z133" s="35"/>
      <c r="AA133" s="35"/>
      <c r="AB133" s="35"/>
      <c r="AC133" s="35"/>
      <c r="AD133" s="35"/>
      <c r="AE133" s="35"/>
    </row>
    <row r="134" spans="1:32" ht="26.25" customHeight="1">
      <c r="A134" s="89"/>
      <c r="B134" s="89"/>
      <c r="C134" s="89"/>
      <c r="D134" s="89"/>
      <c r="E134" s="89"/>
      <c r="F134" s="89"/>
      <c r="G134" s="89"/>
      <c r="H134" s="84"/>
      <c r="I134" s="72"/>
      <c r="J134" s="80" t="s">
        <v>225</v>
      </c>
      <c r="K134" s="81"/>
      <c r="L134" s="82"/>
      <c r="M134" s="83" t="s">
        <v>211</v>
      </c>
      <c r="N134" s="64"/>
      <c r="O134" s="64"/>
      <c r="P134" s="78"/>
      <c r="Q134" s="78"/>
      <c r="R134" s="78"/>
      <c r="S134" s="70"/>
      <c r="T134" s="36"/>
      <c r="U134" s="36"/>
      <c r="V134" s="36"/>
      <c r="W134" s="36"/>
      <c r="X134" s="36"/>
      <c r="Y134" s="36"/>
      <c r="Z134" s="35"/>
      <c r="AA134" s="35"/>
      <c r="AB134" s="35"/>
      <c r="AC134" s="35"/>
      <c r="AD134" s="35"/>
      <c r="AE134" s="35"/>
      <c r="AF134" s="32"/>
    </row>
    <row r="135" spans="1:32" ht="13.5" customHeight="1">
      <c r="A135" s="90"/>
      <c r="B135" s="90"/>
      <c r="C135" s="90"/>
      <c r="D135" s="90"/>
      <c r="E135" s="90"/>
      <c r="F135" s="90"/>
      <c r="G135" s="90"/>
      <c r="H135" s="85"/>
      <c r="I135" s="73"/>
      <c r="J135" s="43" t="s">
        <v>6</v>
      </c>
      <c r="K135" s="43" t="s">
        <v>7</v>
      </c>
      <c r="L135" s="44" t="s">
        <v>8</v>
      </c>
      <c r="M135" s="50" t="s">
        <v>6</v>
      </c>
      <c r="N135" s="43" t="s">
        <v>7</v>
      </c>
      <c r="O135" s="43" t="s">
        <v>8</v>
      </c>
      <c r="P135" s="79"/>
      <c r="Q135" s="79"/>
      <c r="R135" s="79"/>
      <c r="S135" s="71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2"/>
    </row>
    <row r="136" spans="1:85" s="28" customFormat="1" ht="9.75" customHeight="1">
      <c r="A136" s="3"/>
      <c r="B136" s="3"/>
      <c r="C136" s="3"/>
      <c r="D136" s="3"/>
      <c r="E136" s="3"/>
      <c r="F136" s="3"/>
      <c r="G136" s="3"/>
      <c r="H136" s="49"/>
      <c r="I136" s="46" t="s">
        <v>9</v>
      </c>
      <c r="J136" s="46" t="s">
        <v>9</v>
      </c>
      <c r="K136" s="46" t="s">
        <v>9</v>
      </c>
      <c r="L136" s="46" t="s">
        <v>9</v>
      </c>
      <c r="M136" s="46" t="s">
        <v>9</v>
      </c>
      <c r="N136" s="46" t="s">
        <v>9</v>
      </c>
      <c r="O136" s="46" t="s">
        <v>9</v>
      </c>
      <c r="P136" s="46" t="s">
        <v>10</v>
      </c>
      <c r="Q136" s="46" t="s">
        <v>10</v>
      </c>
      <c r="R136" s="46" t="s">
        <v>10</v>
      </c>
      <c r="S136" s="46" t="s">
        <v>11</v>
      </c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</row>
    <row r="137" spans="1:85" s="26" customFormat="1" ht="12" customHeight="1">
      <c r="A137" s="17"/>
      <c r="B137" s="17"/>
      <c r="C137" s="17">
        <v>539</v>
      </c>
      <c r="D137" s="17"/>
      <c r="E137" s="67" t="s">
        <v>162</v>
      </c>
      <c r="F137" s="87"/>
      <c r="G137" s="17"/>
      <c r="H137" s="18">
        <v>30</v>
      </c>
      <c r="I137" s="19">
        <v>110</v>
      </c>
      <c r="J137" s="19">
        <v>71</v>
      </c>
      <c r="K137" s="19">
        <v>32</v>
      </c>
      <c r="L137" s="19">
        <v>39</v>
      </c>
      <c r="M137" s="19">
        <v>39</v>
      </c>
      <c r="N137" s="19">
        <v>14</v>
      </c>
      <c r="O137" s="19">
        <v>25</v>
      </c>
      <c r="P137" s="19">
        <v>176211</v>
      </c>
      <c r="Q137" s="19">
        <v>18</v>
      </c>
      <c r="R137" s="19">
        <v>22958</v>
      </c>
      <c r="S137" s="19">
        <v>1998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</row>
    <row r="138" spans="1:85" s="13" customFormat="1" ht="12" customHeight="1">
      <c r="A138" s="1"/>
      <c r="B138" s="1"/>
      <c r="C138" s="1"/>
      <c r="D138" s="1">
        <v>5399</v>
      </c>
      <c r="E138" s="1"/>
      <c r="F138" s="2" t="s">
        <v>162</v>
      </c>
      <c r="G138" s="10"/>
      <c r="H138" s="15">
        <v>30</v>
      </c>
      <c r="I138" s="4">
        <v>110</v>
      </c>
      <c r="J138" s="4">
        <v>71</v>
      </c>
      <c r="K138" s="4">
        <v>32</v>
      </c>
      <c r="L138" s="4">
        <v>39</v>
      </c>
      <c r="M138" s="4">
        <v>39</v>
      </c>
      <c r="N138" s="4">
        <v>14</v>
      </c>
      <c r="O138" s="4">
        <v>25</v>
      </c>
      <c r="P138" s="4">
        <v>176211</v>
      </c>
      <c r="Q138" s="4">
        <v>18</v>
      </c>
      <c r="R138" s="4">
        <v>22958</v>
      </c>
      <c r="S138" s="4">
        <v>1998</v>
      </c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</row>
    <row r="139" spans="1:85" s="56" customFormat="1" ht="12" customHeight="1">
      <c r="A139" s="3"/>
      <c r="B139" s="1"/>
      <c r="C139" s="1"/>
      <c r="D139" s="1"/>
      <c r="E139" s="57"/>
      <c r="F139" s="57"/>
      <c r="G139" s="3"/>
      <c r="H139" s="15"/>
      <c r="I139" s="4">
        <f>SUM(J139,M139)</f>
        <v>0</v>
      </c>
      <c r="J139" s="4">
        <f>SUM(K139:L139)</f>
        <v>0</v>
      </c>
      <c r="K139" s="4"/>
      <c r="L139" s="4"/>
      <c r="M139" s="4">
        <f>SUM(N139:O139)</f>
        <v>0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55"/>
      <c r="AG139" s="33"/>
      <c r="AH139" s="33"/>
      <c r="AI139" s="33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</row>
    <row r="140" spans="1:85" s="26" customFormat="1" ht="12" customHeight="1">
      <c r="A140" s="17"/>
      <c r="B140" s="17">
        <v>54</v>
      </c>
      <c r="C140" s="17"/>
      <c r="D140" s="17"/>
      <c r="E140" s="67" t="s">
        <v>150</v>
      </c>
      <c r="F140" s="87"/>
      <c r="G140" s="17"/>
      <c r="H140" s="18">
        <v>4494</v>
      </c>
      <c r="I140" s="19">
        <v>13055</v>
      </c>
      <c r="J140" s="19">
        <v>6958</v>
      </c>
      <c r="K140" s="19">
        <v>2279</v>
      </c>
      <c r="L140" s="19">
        <v>4679</v>
      </c>
      <c r="M140" s="19">
        <v>6097</v>
      </c>
      <c r="N140" s="19">
        <v>2590</v>
      </c>
      <c r="O140" s="19">
        <v>3507</v>
      </c>
      <c r="P140" s="19">
        <v>16112371</v>
      </c>
      <c r="Q140" s="19">
        <v>65722</v>
      </c>
      <c r="R140" s="19">
        <v>3840081</v>
      </c>
      <c r="S140" s="19">
        <v>293156</v>
      </c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</row>
    <row r="141" spans="1:85" s="26" customFormat="1" ht="12" customHeight="1">
      <c r="A141" s="17"/>
      <c r="B141" s="17"/>
      <c r="C141" s="17">
        <v>541</v>
      </c>
      <c r="D141" s="17"/>
      <c r="E141" s="67" t="s">
        <v>161</v>
      </c>
      <c r="F141" s="87"/>
      <c r="G141" s="17"/>
      <c r="H141" s="18">
        <v>1235</v>
      </c>
      <c r="I141" s="19">
        <v>4056</v>
      </c>
      <c r="J141" s="19">
        <v>2003</v>
      </c>
      <c r="K141" s="19">
        <v>764</v>
      </c>
      <c r="L141" s="19">
        <v>1239</v>
      </c>
      <c r="M141" s="19">
        <v>2053</v>
      </c>
      <c r="N141" s="19">
        <v>936</v>
      </c>
      <c r="O141" s="19">
        <v>1117</v>
      </c>
      <c r="P141" s="19">
        <v>4735553</v>
      </c>
      <c r="Q141" s="19">
        <v>40719</v>
      </c>
      <c r="R141" s="19">
        <v>1334702</v>
      </c>
      <c r="S141" s="19">
        <v>76742</v>
      </c>
      <c r="T141" s="31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</row>
    <row r="142" spans="1:85" s="13" customFormat="1" ht="12" customHeight="1">
      <c r="A142" s="1"/>
      <c r="B142" s="1"/>
      <c r="C142" s="1"/>
      <c r="D142" s="1">
        <v>5411</v>
      </c>
      <c r="E142" s="1"/>
      <c r="F142" s="2" t="s">
        <v>81</v>
      </c>
      <c r="G142" s="1"/>
      <c r="H142" s="15">
        <v>778</v>
      </c>
      <c r="I142" s="4">
        <v>2751</v>
      </c>
      <c r="J142" s="4">
        <v>1481</v>
      </c>
      <c r="K142" s="4">
        <v>525</v>
      </c>
      <c r="L142" s="4">
        <v>956</v>
      </c>
      <c r="M142" s="4">
        <v>1270</v>
      </c>
      <c r="N142" s="4">
        <v>577</v>
      </c>
      <c r="O142" s="4">
        <v>693</v>
      </c>
      <c r="P142" s="4">
        <v>3534235</v>
      </c>
      <c r="Q142" s="4">
        <v>14763</v>
      </c>
      <c r="R142" s="4">
        <v>1082542</v>
      </c>
      <c r="S142" s="62">
        <v>50380</v>
      </c>
      <c r="T142" s="12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</row>
    <row r="143" spans="1:85" s="13" customFormat="1" ht="12" customHeight="1">
      <c r="A143" s="1"/>
      <c r="B143" s="1"/>
      <c r="C143" s="1"/>
      <c r="D143" s="1">
        <v>5412</v>
      </c>
      <c r="E143" s="1"/>
      <c r="F143" s="2" t="s">
        <v>82</v>
      </c>
      <c r="G143" s="1"/>
      <c r="H143" s="15">
        <v>457</v>
      </c>
      <c r="I143" s="4">
        <v>1305</v>
      </c>
      <c r="J143" s="4">
        <v>522</v>
      </c>
      <c r="K143" s="4">
        <v>239</v>
      </c>
      <c r="L143" s="4">
        <v>283</v>
      </c>
      <c r="M143" s="4">
        <v>783</v>
      </c>
      <c r="N143" s="4">
        <v>359</v>
      </c>
      <c r="O143" s="4">
        <v>424</v>
      </c>
      <c r="P143" s="4">
        <v>1201318</v>
      </c>
      <c r="Q143" s="4">
        <v>25956</v>
      </c>
      <c r="R143" s="4">
        <v>252160</v>
      </c>
      <c r="S143" s="62">
        <v>26362</v>
      </c>
      <c r="T143" s="33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</row>
    <row r="144" spans="1:85" s="26" customFormat="1" ht="12" customHeight="1">
      <c r="A144" s="17"/>
      <c r="B144" s="17"/>
      <c r="C144" s="17">
        <v>542</v>
      </c>
      <c r="D144" s="17"/>
      <c r="E144" s="67" t="s">
        <v>83</v>
      </c>
      <c r="F144" s="87"/>
      <c r="G144" s="17"/>
      <c r="H144" s="18">
        <v>661</v>
      </c>
      <c r="I144" s="19">
        <v>1720</v>
      </c>
      <c r="J144" s="19">
        <v>787</v>
      </c>
      <c r="K144" s="19">
        <v>426</v>
      </c>
      <c r="L144" s="19">
        <v>361</v>
      </c>
      <c r="M144" s="19">
        <v>933</v>
      </c>
      <c r="N144" s="19">
        <v>519</v>
      </c>
      <c r="O144" s="19">
        <v>414</v>
      </c>
      <c r="P144" s="19">
        <v>1957088</v>
      </c>
      <c r="Q144" s="19">
        <v>7691</v>
      </c>
      <c r="R144" s="19">
        <v>514520</v>
      </c>
      <c r="S144" s="19">
        <v>34073</v>
      </c>
      <c r="T144" s="25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</row>
    <row r="145" spans="1:85" s="13" customFormat="1" ht="12" customHeight="1">
      <c r="A145" s="1"/>
      <c r="B145" s="1"/>
      <c r="C145" s="1"/>
      <c r="D145" s="1">
        <v>5421</v>
      </c>
      <c r="E145" s="1"/>
      <c r="F145" s="2" t="s">
        <v>163</v>
      </c>
      <c r="G145" s="1"/>
      <c r="H145" s="15">
        <v>284</v>
      </c>
      <c r="I145" s="4">
        <v>637</v>
      </c>
      <c r="J145" s="4">
        <v>157</v>
      </c>
      <c r="K145" s="4">
        <v>96</v>
      </c>
      <c r="L145" s="4">
        <v>61</v>
      </c>
      <c r="M145" s="4">
        <v>480</v>
      </c>
      <c r="N145" s="4">
        <v>288</v>
      </c>
      <c r="O145" s="4">
        <v>192</v>
      </c>
      <c r="P145" s="4">
        <v>241515</v>
      </c>
      <c r="Q145" s="4">
        <v>3791</v>
      </c>
      <c r="R145" s="4">
        <v>64632</v>
      </c>
      <c r="S145" s="4">
        <v>7444</v>
      </c>
      <c r="T145" s="33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</row>
    <row r="146" spans="1:85" s="13" customFormat="1" ht="12" customHeight="1">
      <c r="A146" s="1"/>
      <c r="B146" s="1"/>
      <c r="C146" s="1"/>
      <c r="D146" s="1">
        <v>5422</v>
      </c>
      <c r="E146" s="1"/>
      <c r="F146" s="2" t="s">
        <v>226</v>
      </c>
      <c r="G146" s="1"/>
      <c r="H146" s="15">
        <v>377</v>
      </c>
      <c r="I146" s="4">
        <v>1083</v>
      </c>
      <c r="J146" s="4">
        <v>630</v>
      </c>
      <c r="K146" s="4">
        <v>330</v>
      </c>
      <c r="L146" s="4">
        <v>300</v>
      </c>
      <c r="M146" s="4">
        <v>453</v>
      </c>
      <c r="N146" s="4">
        <v>231</v>
      </c>
      <c r="O146" s="4">
        <v>222</v>
      </c>
      <c r="P146" s="4">
        <v>1715573</v>
      </c>
      <c r="Q146" s="4">
        <v>3900</v>
      </c>
      <c r="R146" s="4">
        <v>449888</v>
      </c>
      <c r="S146" s="4">
        <v>26629</v>
      </c>
      <c r="T146" s="33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</row>
    <row r="147" spans="1:85" s="26" customFormat="1" ht="12" customHeight="1">
      <c r="A147" s="17"/>
      <c r="B147" s="17"/>
      <c r="C147" s="17">
        <v>543</v>
      </c>
      <c r="D147" s="17"/>
      <c r="E147" s="67" t="s">
        <v>170</v>
      </c>
      <c r="F147" s="87"/>
      <c r="G147" s="17"/>
      <c r="H147" s="18">
        <v>1311</v>
      </c>
      <c r="I147" s="19">
        <v>4080</v>
      </c>
      <c r="J147" s="19">
        <v>2560</v>
      </c>
      <c r="K147" s="19">
        <v>583</v>
      </c>
      <c r="L147" s="19">
        <v>1977</v>
      </c>
      <c r="M147" s="19">
        <v>1520</v>
      </c>
      <c r="N147" s="19">
        <v>531</v>
      </c>
      <c r="O147" s="19">
        <v>989</v>
      </c>
      <c r="P147" s="19">
        <v>6022303</v>
      </c>
      <c r="Q147" s="19">
        <v>14226</v>
      </c>
      <c r="R147" s="19">
        <v>1139515</v>
      </c>
      <c r="S147" s="19">
        <v>102622</v>
      </c>
      <c r="T147" s="31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</row>
    <row r="148" spans="1:85" s="13" customFormat="1" ht="12" customHeight="1">
      <c r="A148" s="1"/>
      <c r="B148" s="1"/>
      <c r="C148" s="1"/>
      <c r="D148" s="1">
        <v>5431</v>
      </c>
      <c r="E148" s="1"/>
      <c r="F148" s="2" t="s">
        <v>170</v>
      </c>
      <c r="G148" s="10"/>
      <c r="H148" s="15">
        <v>1311</v>
      </c>
      <c r="I148" s="4">
        <v>4080</v>
      </c>
      <c r="J148" s="4">
        <v>2560</v>
      </c>
      <c r="K148" s="4">
        <v>583</v>
      </c>
      <c r="L148" s="4">
        <v>1977</v>
      </c>
      <c r="M148" s="4">
        <v>1520</v>
      </c>
      <c r="N148" s="4">
        <v>531</v>
      </c>
      <c r="O148" s="4">
        <v>989</v>
      </c>
      <c r="P148" s="4">
        <v>6022303</v>
      </c>
      <c r="Q148" s="4">
        <v>14226</v>
      </c>
      <c r="R148" s="4">
        <v>1139515</v>
      </c>
      <c r="S148" s="4">
        <v>102622</v>
      </c>
      <c r="T148" s="33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</row>
    <row r="149" spans="1:85" s="26" customFormat="1" ht="12" customHeight="1">
      <c r="A149" s="17"/>
      <c r="B149" s="17"/>
      <c r="C149" s="17">
        <v>544</v>
      </c>
      <c r="D149" s="17"/>
      <c r="E149" s="67" t="s">
        <v>153</v>
      </c>
      <c r="F149" s="87"/>
      <c r="G149" s="17"/>
      <c r="H149" s="18">
        <v>518</v>
      </c>
      <c r="I149" s="19">
        <v>1213</v>
      </c>
      <c r="J149" s="19">
        <v>545</v>
      </c>
      <c r="K149" s="19">
        <v>224</v>
      </c>
      <c r="L149" s="19">
        <v>321</v>
      </c>
      <c r="M149" s="19">
        <v>668</v>
      </c>
      <c r="N149" s="19">
        <v>268</v>
      </c>
      <c r="O149" s="19">
        <v>400</v>
      </c>
      <c r="P149" s="19">
        <v>1383251</v>
      </c>
      <c r="Q149" s="19">
        <v>1980</v>
      </c>
      <c r="R149" s="19">
        <v>349844</v>
      </c>
      <c r="S149" s="19">
        <v>29639</v>
      </c>
      <c r="T149" s="25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</row>
    <row r="150" spans="1:85" s="13" customFormat="1" ht="12" customHeight="1">
      <c r="A150" s="1"/>
      <c r="B150" s="1"/>
      <c r="C150" s="1"/>
      <c r="D150" s="1">
        <v>5441</v>
      </c>
      <c r="E150" s="1"/>
      <c r="F150" s="2" t="s">
        <v>84</v>
      </c>
      <c r="G150" s="1"/>
      <c r="H150" s="15">
        <v>365</v>
      </c>
      <c r="I150" s="4">
        <v>958</v>
      </c>
      <c r="J150" s="4">
        <v>497</v>
      </c>
      <c r="K150" s="4">
        <v>210</v>
      </c>
      <c r="L150" s="4">
        <v>287</v>
      </c>
      <c r="M150" s="4">
        <v>461</v>
      </c>
      <c r="N150" s="4">
        <v>204</v>
      </c>
      <c r="O150" s="4">
        <v>257</v>
      </c>
      <c r="P150" s="4">
        <v>1272456</v>
      </c>
      <c r="Q150" s="4">
        <v>1895</v>
      </c>
      <c r="R150" s="4">
        <v>319898</v>
      </c>
      <c r="S150" s="4">
        <v>24732</v>
      </c>
      <c r="T150" s="33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</row>
    <row r="151" spans="1:85" s="13" customFormat="1" ht="12" customHeight="1">
      <c r="A151" s="1"/>
      <c r="B151" s="1"/>
      <c r="C151" s="1"/>
      <c r="D151" s="1">
        <v>5442</v>
      </c>
      <c r="E151" s="1"/>
      <c r="F151" s="2" t="s">
        <v>85</v>
      </c>
      <c r="G151" s="1"/>
      <c r="H151" s="15">
        <v>153</v>
      </c>
      <c r="I151" s="4">
        <v>255</v>
      </c>
      <c r="J151" s="4">
        <v>48</v>
      </c>
      <c r="K151" s="4">
        <v>14</v>
      </c>
      <c r="L151" s="4">
        <v>34</v>
      </c>
      <c r="M151" s="4">
        <v>207</v>
      </c>
      <c r="N151" s="4">
        <v>64</v>
      </c>
      <c r="O151" s="4">
        <v>143</v>
      </c>
      <c r="P151" s="4">
        <v>110795</v>
      </c>
      <c r="Q151" s="4">
        <v>85</v>
      </c>
      <c r="R151" s="4">
        <v>29946</v>
      </c>
      <c r="S151" s="4">
        <v>4907</v>
      </c>
      <c r="T151" s="12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</row>
    <row r="152" spans="1:85" s="26" customFormat="1" ht="12" customHeight="1">
      <c r="A152" s="17"/>
      <c r="B152" s="17"/>
      <c r="C152" s="17">
        <v>549</v>
      </c>
      <c r="D152" s="17"/>
      <c r="E152" s="67" t="s">
        <v>164</v>
      </c>
      <c r="F152" s="87"/>
      <c r="G152" s="17"/>
      <c r="H152" s="18">
        <v>769</v>
      </c>
      <c r="I152" s="19">
        <v>1986</v>
      </c>
      <c r="J152" s="19">
        <v>1063</v>
      </c>
      <c r="K152" s="19">
        <v>282</v>
      </c>
      <c r="L152" s="19">
        <v>781</v>
      </c>
      <c r="M152" s="19">
        <v>923</v>
      </c>
      <c r="N152" s="19">
        <v>336</v>
      </c>
      <c r="O152" s="19">
        <v>587</v>
      </c>
      <c r="P152" s="19">
        <v>2014176</v>
      </c>
      <c r="Q152" s="19">
        <v>1106</v>
      </c>
      <c r="R152" s="19">
        <v>501500</v>
      </c>
      <c r="S152" s="19">
        <v>50080</v>
      </c>
      <c r="T152" s="31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</row>
    <row r="153" spans="1:85" s="13" customFormat="1" ht="12" customHeight="1">
      <c r="A153" s="1"/>
      <c r="B153" s="1"/>
      <c r="C153" s="1"/>
      <c r="D153" s="1">
        <v>5491</v>
      </c>
      <c r="E153" s="1"/>
      <c r="F153" s="2" t="s">
        <v>165</v>
      </c>
      <c r="G153" s="1"/>
      <c r="H153" s="15">
        <v>93</v>
      </c>
      <c r="I153" s="4">
        <v>229</v>
      </c>
      <c r="J153" s="4">
        <v>131</v>
      </c>
      <c r="K153" s="4">
        <v>36</v>
      </c>
      <c r="L153" s="4">
        <v>95</v>
      </c>
      <c r="M153" s="4">
        <v>98</v>
      </c>
      <c r="N153" s="4">
        <v>46</v>
      </c>
      <c r="O153" s="4">
        <v>52</v>
      </c>
      <c r="P153" s="4">
        <v>220191</v>
      </c>
      <c r="Q153" s="4">
        <v>194</v>
      </c>
      <c r="R153" s="4">
        <v>63008</v>
      </c>
      <c r="S153" s="4">
        <v>3993</v>
      </c>
      <c r="T153" s="33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</row>
    <row r="154" spans="1:85" s="13" customFormat="1" ht="12" customHeight="1">
      <c r="A154" s="1"/>
      <c r="B154" s="1"/>
      <c r="C154" s="1"/>
      <c r="D154" s="1">
        <v>5492</v>
      </c>
      <c r="E154" s="1"/>
      <c r="F154" s="2" t="s">
        <v>86</v>
      </c>
      <c r="G154" s="1"/>
      <c r="H154" s="15">
        <v>575</v>
      </c>
      <c r="I154" s="4">
        <v>1426</v>
      </c>
      <c r="J154" s="4">
        <v>717</v>
      </c>
      <c r="K154" s="4">
        <v>183</v>
      </c>
      <c r="L154" s="4">
        <v>534</v>
      </c>
      <c r="M154" s="4">
        <v>709</v>
      </c>
      <c r="N154" s="4">
        <v>239</v>
      </c>
      <c r="O154" s="4">
        <v>470</v>
      </c>
      <c r="P154" s="4">
        <v>1575374</v>
      </c>
      <c r="Q154" s="4">
        <v>773</v>
      </c>
      <c r="R154" s="4">
        <v>362807</v>
      </c>
      <c r="S154" s="4">
        <v>37358</v>
      </c>
      <c r="T154" s="12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</row>
    <row r="155" spans="1:85" s="13" customFormat="1" ht="12" customHeight="1">
      <c r="A155" s="1"/>
      <c r="B155" s="1"/>
      <c r="C155" s="1"/>
      <c r="D155" s="1">
        <v>5499</v>
      </c>
      <c r="E155" s="1"/>
      <c r="F155" s="2" t="s">
        <v>166</v>
      </c>
      <c r="G155" s="10"/>
      <c r="H155" s="15">
        <v>101</v>
      </c>
      <c r="I155" s="4">
        <v>331</v>
      </c>
      <c r="J155" s="4">
        <v>215</v>
      </c>
      <c r="K155" s="4">
        <v>63</v>
      </c>
      <c r="L155" s="4">
        <v>152</v>
      </c>
      <c r="M155" s="4">
        <v>116</v>
      </c>
      <c r="N155" s="4">
        <v>51</v>
      </c>
      <c r="O155" s="4">
        <v>65</v>
      </c>
      <c r="P155" s="4">
        <v>218611</v>
      </c>
      <c r="Q155" s="4">
        <v>139</v>
      </c>
      <c r="R155" s="4">
        <v>75685</v>
      </c>
      <c r="S155" s="4">
        <v>8729</v>
      </c>
      <c r="T155" s="33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</row>
    <row r="156" spans="1:85" s="56" customFormat="1" ht="12" customHeight="1">
      <c r="A156" s="3"/>
      <c r="B156" s="1"/>
      <c r="C156" s="1"/>
      <c r="D156" s="1"/>
      <c r="E156" s="57"/>
      <c r="F156" s="57"/>
      <c r="G156" s="3"/>
      <c r="H156" s="15"/>
      <c r="I156" s="4">
        <f>SUM(J156,M156)</f>
        <v>0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55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55"/>
      <c r="AG156" s="33"/>
      <c r="AH156" s="33"/>
      <c r="AI156" s="33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</row>
    <row r="157" spans="1:85" s="26" customFormat="1" ht="12" customHeight="1">
      <c r="A157" s="17"/>
      <c r="B157" s="17">
        <v>55</v>
      </c>
      <c r="C157" s="17"/>
      <c r="D157" s="17"/>
      <c r="E157" s="67" t="s">
        <v>87</v>
      </c>
      <c r="F157" s="67"/>
      <c r="G157" s="17"/>
      <c r="H157" s="18">
        <v>10056</v>
      </c>
      <c r="I157" s="19">
        <v>33570</v>
      </c>
      <c r="J157" s="19">
        <v>17078</v>
      </c>
      <c r="K157" s="19">
        <v>6033</v>
      </c>
      <c r="L157" s="19">
        <v>11045</v>
      </c>
      <c r="M157" s="19">
        <v>16492</v>
      </c>
      <c r="N157" s="19">
        <v>6950</v>
      </c>
      <c r="O157" s="19">
        <v>9542</v>
      </c>
      <c r="P157" s="19">
        <v>46795412</v>
      </c>
      <c r="Q157" s="19">
        <v>6716</v>
      </c>
      <c r="R157" s="19">
        <v>2448746</v>
      </c>
      <c r="S157" s="19">
        <v>527272</v>
      </c>
      <c r="T157" s="25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</row>
    <row r="158" spans="1:85" s="26" customFormat="1" ht="12" customHeight="1">
      <c r="A158" s="17"/>
      <c r="B158" s="17"/>
      <c r="C158" s="17">
        <v>551</v>
      </c>
      <c r="D158" s="17"/>
      <c r="E158" s="67" t="s">
        <v>88</v>
      </c>
      <c r="F158" s="67"/>
      <c r="G158" s="17"/>
      <c r="H158" s="18">
        <v>2097</v>
      </c>
      <c r="I158" s="19">
        <v>10510</v>
      </c>
      <c r="J158" s="19">
        <v>6893</v>
      </c>
      <c r="K158" s="19">
        <v>2313</v>
      </c>
      <c r="L158" s="19">
        <v>4580</v>
      </c>
      <c r="M158" s="19">
        <v>3617</v>
      </c>
      <c r="N158" s="19">
        <v>1593</v>
      </c>
      <c r="O158" s="19">
        <v>2024</v>
      </c>
      <c r="P158" s="19">
        <v>21197140</v>
      </c>
      <c r="Q158" s="19">
        <v>433</v>
      </c>
      <c r="R158" s="19">
        <v>949390</v>
      </c>
      <c r="S158" s="19">
        <v>234551</v>
      </c>
      <c r="T158" s="31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</row>
    <row r="159" spans="1:85" s="13" customFormat="1" ht="12" customHeight="1">
      <c r="A159" s="1"/>
      <c r="B159" s="1"/>
      <c r="C159" s="1"/>
      <c r="D159" s="1">
        <v>5511</v>
      </c>
      <c r="E159" s="1"/>
      <c r="F159" s="2" t="s">
        <v>88</v>
      </c>
      <c r="G159" s="1"/>
      <c r="H159" s="15">
        <v>2097</v>
      </c>
      <c r="I159" s="4">
        <v>10510</v>
      </c>
      <c r="J159" s="4">
        <v>6893</v>
      </c>
      <c r="K159" s="4">
        <v>2313</v>
      </c>
      <c r="L159" s="4">
        <v>4580</v>
      </c>
      <c r="M159" s="4">
        <v>3617</v>
      </c>
      <c r="N159" s="4">
        <v>1593</v>
      </c>
      <c r="O159" s="4">
        <v>2024</v>
      </c>
      <c r="P159" s="4">
        <v>21197140</v>
      </c>
      <c r="Q159" s="4">
        <v>433</v>
      </c>
      <c r="R159" s="4">
        <v>949390</v>
      </c>
      <c r="S159" s="4">
        <v>234551</v>
      </c>
      <c r="T159" s="33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</row>
    <row r="160" spans="1:85" s="26" customFormat="1" ht="12" customHeight="1">
      <c r="A160" s="17"/>
      <c r="B160" s="17"/>
      <c r="C160" s="17">
        <v>552</v>
      </c>
      <c r="D160" s="17"/>
      <c r="E160" s="67" t="s">
        <v>167</v>
      </c>
      <c r="F160" s="67"/>
      <c r="G160" s="17"/>
      <c r="H160" s="18">
        <v>1707</v>
      </c>
      <c r="I160" s="19">
        <v>4639</v>
      </c>
      <c r="J160" s="19">
        <v>1393</v>
      </c>
      <c r="K160" s="19">
        <v>606</v>
      </c>
      <c r="L160" s="19">
        <v>787</v>
      </c>
      <c r="M160" s="19">
        <v>3246</v>
      </c>
      <c r="N160" s="19">
        <v>1418</v>
      </c>
      <c r="O160" s="19">
        <v>1828</v>
      </c>
      <c r="P160" s="19">
        <v>7627907</v>
      </c>
      <c r="Q160" s="19">
        <v>336</v>
      </c>
      <c r="R160" s="19">
        <v>641004</v>
      </c>
      <c r="S160" s="19">
        <v>73360</v>
      </c>
      <c r="T160" s="31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</row>
    <row r="161" spans="1:85" s="13" customFormat="1" ht="12" customHeight="1">
      <c r="A161" s="1"/>
      <c r="B161" s="1"/>
      <c r="C161" s="1"/>
      <c r="D161" s="1">
        <v>5521</v>
      </c>
      <c r="E161" s="1"/>
      <c r="F161" s="2" t="s">
        <v>167</v>
      </c>
      <c r="G161" s="1"/>
      <c r="H161" s="15">
        <v>1707</v>
      </c>
      <c r="I161" s="4">
        <v>4639</v>
      </c>
      <c r="J161" s="4">
        <v>1393</v>
      </c>
      <c r="K161" s="4">
        <v>606</v>
      </c>
      <c r="L161" s="4">
        <v>787</v>
      </c>
      <c r="M161" s="4">
        <v>3246</v>
      </c>
      <c r="N161" s="4">
        <v>1418</v>
      </c>
      <c r="O161" s="4">
        <v>1828</v>
      </c>
      <c r="P161" s="4">
        <v>7627907</v>
      </c>
      <c r="Q161" s="4">
        <v>336</v>
      </c>
      <c r="R161" s="4">
        <v>641004</v>
      </c>
      <c r="S161" s="4">
        <v>73360</v>
      </c>
      <c r="T161" s="12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</row>
    <row r="162" spans="1:85" s="26" customFormat="1" ht="12" customHeight="1">
      <c r="A162" s="17"/>
      <c r="B162" s="17"/>
      <c r="C162" s="17">
        <v>553</v>
      </c>
      <c r="D162" s="17"/>
      <c r="E162" s="67" t="s">
        <v>89</v>
      </c>
      <c r="F162" s="67"/>
      <c r="G162" s="17"/>
      <c r="H162" s="18">
        <v>398</v>
      </c>
      <c r="I162" s="19">
        <v>1314</v>
      </c>
      <c r="J162" s="19">
        <v>621</v>
      </c>
      <c r="K162" s="19">
        <v>290</v>
      </c>
      <c r="L162" s="19">
        <v>331</v>
      </c>
      <c r="M162" s="19">
        <v>693</v>
      </c>
      <c r="N162" s="19">
        <v>347</v>
      </c>
      <c r="O162" s="19">
        <v>346</v>
      </c>
      <c r="P162" s="19">
        <v>1559592</v>
      </c>
      <c r="Q162" s="19" t="s">
        <v>201</v>
      </c>
      <c r="R162" s="19">
        <v>47209</v>
      </c>
      <c r="S162" s="19">
        <v>13694</v>
      </c>
      <c r="T162" s="31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</row>
    <row r="163" spans="1:85" s="13" customFormat="1" ht="12" customHeight="1">
      <c r="A163" s="1"/>
      <c r="B163" s="1"/>
      <c r="C163" s="1"/>
      <c r="D163" s="1">
        <v>5531</v>
      </c>
      <c r="E163" s="1"/>
      <c r="F163" s="2" t="s">
        <v>90</v>
      </c>
      <c r="G163" s="1"/>
      <c r="H163" s="15">
        <v>293</v>
      </c>
      <c r="I163" s="4">
        <v>1040</v>
      </c>
      <c r="J163" s="4">
        <v>549</v>
      </c>
      <c r="K163" s="4">
        <v>273</v>
      </c>
      <c r="L163" s="4">
        <v>276</v>
      </c>
      <c r="M163" s="4">
        <v>491</v>
      </c>
      <c r="N163" s="4">
        <v>247</v>
      </c>
      <c r="O163" s="4">
        <v>244</v>
      </c>
      <c r="P163" s="4">
        <v>1385595</v>
      </c>
      <c r="Q163" s="4" t="s">
        <v>204</v>
      </c>
      <c r="R163" s="4">
        <v>42093</v>
      </c>
      <c r="S163" s="4">
        <v>10460</v>
      </c>
      <c r="T163" s="33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</row>
    <row r="164" spans="1:85" s="13" customFormat="1" ht="12" customHeight="1">
      <c r="A164" s="1"/>
      <c r="B164" s="1"/>
      <c r="C164" s="1"/>
      <c r="D164" s="1">
        <v>5532</v>
      </c>
      <c r="E164" s="1"/>
      <c r="F164" s="2" t="s">
        <v>91</v>
      </c>
      <c r="G164" s="1"/>
      <c r="H164" s="15">
        <v>105</v>
      </c>
      <c r="I164" s="4">
        <v>274</v>
      </c>
      <c r="J164" s="4">
        <v>72</v>
      </c>
      <c r="K164" s="4">
        <v>17</v>
      </c>
      <c r="L164" s="4">
        <v>55</v>
      </c>
      <c r="M164" s="4">
        <v>202</v>
      </c>
      <c r="N164" s="4">
        <v>100</v>
      </c>
      <c r="O164" s="4">
        <v>102</v>
      </c>
      <c r="P164" s="4">
        <v>173997</v>
      </c>
      <c r="Q164" s="4" t="s">
        <v>204</v>
      </c>
      <c r="R164" s="4">
        <v>5116</v>
      </c>
      <c r="S164" s="4">
        <v>3234</v>
      </c>
      <c r="T164" s="12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</row>
    <row r="165" spans="1:85" s="26" customFormat="1" ht="12" customHeight="1">
      <c r="A165" s="17"/>
      <c r="B165" s="17"/>
      <c r="C165" s="17">
        <v>554</v>
      </c>
      <c r="D165" s="17"/>
      <c r="E165" s="67" t="s">
        <v>92</v>
      </c>
      <c r="F165" s="67"/>
      <c r="G165" s="17"/>
      <c r="H165" s="18">
        <v>234</v>
      </c>
      <c r="I165" s="19">
        <v>674</v>
      </c>
      <c r="J165" s="19">
        <v>232</v>
      </c>
      <c r="K165" s="19">
        <v>103</v>
      </c>
      <c r="L165" s="19">
        <v>129</v>
      </c>
      <c r="M165" s="19">
        <v>442</v>
      </c>
      <c r="N165" s="19">
        <v>212</v>
      </c>
      <c r="O165" s="19">
        <v>230</v>
      </c>
      <c r="P165" s="19">
        <v>863759</v>
      </c>
      <c r="Q165" s="19" t="s">
        <v>219</v>
      </c>
      <c r="R165" s="19">
        <v>25024</v>
      </c>
      <c r="S165" s="19">
        <v>9643</v>
      </c>
      <c r="T165" s="31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</row>
    <row r="166" spans="1:85" s="13" customFormat="1" ht="12" customHeight="1">
      <c r="A166" s="1"/>
      <c r="B166" s="1"/>
      <c r="C166" s="1"/>
      <c r="D166" s="1">
        <v>5541</v>
      </c>
      <c r="E166" s="1"/>
      <c r="F166" s="2" t="s">
        <v>92</v>
      </c>
      <c r="G166" s="1"/>
      <c r="H166" s="15">
        <v>234</v>
      </c>
      <c r="I166" s="4">
        <v>674</v>
      </c>
      <c r="J166" s="4">
        <v>232</v>
      </c>
      <c r="K166" s="4">
        <v>103</v>
      </c>
      <c r="L166" s="4">
        <v>129</v>
      </c>
      <c r="M166" s="1">
        <v>442</v>
      </c>
      <c r="N166" s="1">
        <v>212</v>
      </c>
      <c r="O166" s="1">
        <v>230</v>
      </c>
      <c r="P166" s="1">
        <v>863759</v>
      </c>
      <c r="Q166" s="54" t="s">
        <v>219</v>
      </c>
      <c r="R166" s="62">
        <v>25024</v>
      </c>
      <c r="S166" s="62">
        <v>9643</v>
      </c>
      <c r="T166" s="33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</row>
    <row r="167" spans="1:85" s="26" customFormat="1" ht="12" customHeight="1">
      <c r="A167" s="17"/>
      <c r="B167" s="17"/>
      <c r="C167" s="17">
        <v>555</v>
      </c>
      <c r="D167" s="17"/>
      <c r="E167" s="67" t="s">
        <v>93</v>
      </c>
      <c r="F167" s="67"/>
      <c r="G167" s="17"/>
      <c r="H167" s="18">
        <v>74</v>
      </c>
      <c r="I167" s="19">
        <v>177</v>
      </c>
      <c r="J167" s="19">
        <v>54</v>
      </c>
      <c r="K167" s="19">
        <v>19</v>
      </c>
      <c r="L167" s="19">
        <v>35</v>
      </c>
      <c r="M167" s="19">
        <v>123</v>
      </c>
      <c r="N167" s="19">
        <v>48</v>
      </c>
      <c r="O167" s="19">
        <v>75</v>
      </c>
      <c r="P167" s="19">
        <v>198989</v>
      </c>
      <c r="Q167" s="19">
        <f>Q168</f>
        <v>100</v>
      </c>
      <c r="R167" s="19">
        <v>19617</v>
      </c>
      <c r="S167" s="19">
        <v>3097</v>
      </c>
      <c r="T167" s="25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</row>
    <row r="168" spans="1:85" s="13" customFormat="1" ht="12" customHeight="1">
      <c r="A168" s="1"/>
      <c r="B168" s="1"/>
      <c r="C168" s="1"/>
      <c r="D168" s="1">
        <v>5551</v>
      </c>
      <c r="E168" s="1"/>
      <c r="F168" s="2" t="s">
        <v>93</v>
      </c>
      <c r="G168" s="1"/>
      <c r="H168" s="15">
        <v>74</v>
      </c>
      <c r="I168" s="4">
        <v>177</v>
      </c>
      <c r="J168" s="4">
        <v>54</v>
      </c>
      <c r="K168" s="4">
        <v>19</v>
      </c>
      <c r="L168" s="4">
        <v>35</v>
      </c>
      <c r="M168" s="4">
        <v>123</v>
      </c>
      <c r="N168" s="4">
        <v>48</v>
      </c>
      <c r="O168" s="4">
        <v>75</v>
      </c>
      <c r="P168" s="4">
        <v>198989</v>
      </c>
      <c r="Q168" s="4">
        <v>100</v>
      </c>
      <c r="R168" s="4">
        <v>19617</v>
      </c>
      <c r="S168" s="4">
        <v>3097</v>
      </c>
      <c r="T168" s="33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</row>
    <row r="169" spans="1:85" s="26" customFormat="1" ht="12" customHeight="1">
      <c r="A169" s="17"/>
      <c r="B169" s="17"/>
      <c r="C169" s="17">
        <v>556</v>
      </c>
      <c r="D169" s="17"/>
      <c r="E169" s="67" t="s">
        <v>172</v>
      </c>
      <c r="F169" s="67"/>
      <c r="G169" s="17"/>
      <c r="H169" s="18">
        <v>457</v>
      </c>
      <c r="I169" s="19">
        <v>1200</v>
      </c>
      <c r="J169" s="19">
        <v>346</v>
      </c>
      <c r="K169" s="19">
        <v>129</v>
      </c>
      <c r="L169" s="19">
        <v>217</v>
      </c>
      <c r="M169" s="19">
        <v>854</v>
      </c>
      <c r="N169" s="19">
        <v>394</v>
      </c>
      <c r="O169" s="19">
        <v>460</v>
      </c>
      <c r="P169" s="19">
        <v>1389304</v>
      </c>
      <c r="Q169" s="19">
        <v>360</v>
      </c>
      <c r="R169" s="19">
        <v>76120</v>
      </c>
      <c r="S169" s="19">
        <v>22443</v>
      </c>
      <c r="T169" s="31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</row>
    <row r="170" spans="1:85" s="13" customFormat="1" ht="12" customHeight="1">
      <c r="A170" s="1"/>
      <c r="B170" s="1"/>
      <c r="C170" s="1"/>
      <c r="D170" s="1">
        <v>5561</v>
      </c>
      <c r="E170" s="1"/>
      <c r="F170" s="2" t="s">
        <v>94</v>
      </c>
      <c r="G170" s="1"/>
      <c r="H170" s="15">
        <v>288</v>
      </c>
      <c r="I170" s="4">
        <v>781</v>
      </c>
      <c r="J170" s="4">
        <v>220</v>
      </c>
      <c r="K170" s="4">
        <v>81</v>
      </c>
      <c r="L170" s="4">
        <v>139</v>
      </c>
      <c r="M170" s="4">
        <v>561</v>
      </c>
      <c r="N170" s="4">
        <v>258</v>
      </c>
      <c r="O170" s="4">
        <v>303</v>
      </c>
      <c r="P170" s="4">
        <v>927856</v>
      </c>
      <c r="Q170" s="4" t="s">
        <v>204</v>
      </c>
      <c r="R170" s="4">
        <v>48145</v>
      </c>
      <c r="S170" s="4">
        <v>15212</v>
      </c>
      <c r="T170" s="33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</row>
    <row r="171" spans="1:85" s="13" customFormat="1" ht="12" customHeight="1">
      <c r="A171" s="1"/>
      <c r="B171" s="1"/>
      <c r="C171" s="1"/>
      <c r="D171" s="1">
        <v>5562</v>
      </c>
      <c r="E171" s="1"/>
      <c r="F171" s="2" t="s">
        <v>95</v>
      </c>
      <c r="G171" s="1"/>
      <c r="H171" s="15">
        <v>169</v>
      </c>
      <c r="I171" s="4">
        <v>419</v>
      </c>
      <c r="J171" s="4">
        <v>126</v>
      </c>
      <c r="K171" s="4">
        <v>48</v>
      </c>
      <c r="L171" s="4">
        <v>78</v>
      </c>
      <c r="M171" s="4">
        <v>293</v>
      </c>
      <c r="N171" s="4">
        <v>136</v>
      </c>
      <c r="O171" s="4">
        <v>157</v>
      </c>
      <c r="P171" s="4">
        <v>461448</v>
      </c>
      <c r="Q171" s="4">
        <v>360</v>
      </c>
      <c r="R171" s="4">
        <v>27975</v>
      </c>
      <c r="S171" s="4">
        <v>7231</v>
      </c>
      <c r="T171" s="12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</row>
    <row r="172" spans="1:85" s="26" customFormat="1" ht="12" customHeight="1">
      <c r="A172" s="17"/>
      <c r="B172" s="17"/>
      <c r="C172" s="17">
        <v>557</v>
      </c>
      <c r="D172" s="17"/>
      <c r="E172" s="67" t="s">
        <v>173</v>
      </c>
      <c r="F172" s="67"/>
      <c r="G172" s="17"/>
      <c r="H172" s="18">
        <v>2751</v>
      </c>
      <c r="I172" s="19">
        <v>6135</v>
      </c>
      <c r="J172" s="19">
        <v>2186</v>
      </c>
      <c r="K172" s="19">
        <v>674</v>
      </c>
      <c r="L172" s="19">
        <v>1512</v>
      </c>
      <c r="M172" s="19">
        <v>3949</v>
      </c>
      <c r="N172" s="19">
        <v>1322</v>
      </c>
      <c r="O172" s="19">
        <v>2627</v>
      </c>
      <c r="P172" s="19">
        <v>4004388</v>
      </c>
      <c r="Q172" s="19">
        <v>1201</v>
      </c>
      <c r="R172" s="19">
        <v>260782</v>
      </c>
      <c r="S172" s="19">
        <v>80369</v>
      </c>
      <c r="T172" s="31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</row>
    <row r="173" spans="1:85" s="13" customFormat="1" ht="12" customHeight="1">
      <c r="A173" s="1"/>
      <c r="B173" s="1"/>
      <c r="C173" s="1"/>
      <c r="D173" s="1">
        <v>5571</v>
      </c>
      <c r="E173" s="1"/>
      <c r="F173" s="2" t="s">
        <v>168</v>
      </c>
      <c r="G173" s="1"/>
      <c r="H173" s="15">
        <v>606</v>
      </c>
      <c r="I173" s="4">
        <v>2100</v>
      </c>
      <c r="J173" s="4">
        <v>961</v>
      </c>
      <c r="K173" s="4">
        <v>383</v>
      </c>
      <c r="L173" s="4">
        <v>578</v>
      </c>
      <c r="M173" s="4">
        <v>1139</v>
      </c>
      <c r="N173" s="4">
        <v>537</v>
      </c>
      <c r="O173" s="4">
        <v>602</v>
      </c>
      <c r="P173" s="4">
        <v>1202472</v>
      </c>
      <c r="Q173" s="4">
        <v>110</v>
      </c>
      <c r="R173" s="4">
        <v>64888</v>
      </c>
      <c r="S173" s="4">
        <v>17636</v>
      </c>
      <c r="T173" s="33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</row>
    <row r="174" spans="1:85" s="13" customFormat="1" ht="12" customHeight="1">
      <c r="A174" s="1"/>
      <c r="B174" s="1"/>
      <c r="C174" s="1"/>
      <c r="D174" s="1">
        <v>5572</v>
      </c>
      <c r="E174" s="1"/>
      <c r="F174" s="2" t="s">
        <v>169</v>
      </c>
      <c r="G174" s="1"/>
      <c r="H174" s="15">
        <v>1835</v>
      </c>
      <c r="I174" s="4">
        <v>3166</v>
      </c>
      <c r="J174" s="4">
        <v>761</v>
      </c>
      <c r="K174" s="4">
        <v>158</v>
      </c>
      <c r="L174" s="4">
        <v>603</v>
      </c>
      <c r="M174" s="4">
        <v>2405</v>
      </c>
      <c r="N174" s="4">
        <v>660</v>
      </c>
      <c r="O174" s="4">
        <v>1745</v>
      </c>
      <c r="P174" s="4">
        <v>2149572</v>
      </c>
      <c r="Q174" s="4">
        <v>102</v>
      </c>
      <c r="R174" s="4">
        <v>160270</v>
      </c>
      <c r="S174" s="4">
        <v>52267</v>
      </c>
      <c r="T174" s="33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</row>
    <row r="175" spans="1:85" s="13" customFormat="1" ht="12" customHeight="1">
      <c r="A175" s="1"/>
      <c r="B175" s="1"/>
      <c r="C175" s="1"/>
      <c r="D175" s="1">
        <v>5573</v>
      </c>
      <c r="E175" s="1"/>
      <c r="F175" s="2" t="s">
        <v>178</v>
      </c>
      <c r="G175" s="1"/>
      <c r="H175" s="15">
        <v>84</v>
      </c>
      <c r="I175" s="4">
        <v>403</v>
      </c>
      <c r="J175" s="4">
        <v>319</v>
      </c>
      <c r="K175" s="4">
        <v>106</v>
      </c>
      <c r="L175" s="4">
        <v>213</v>
      </c>
      <c r="M175" s="4">
        <v>84</v>
      </c>
      <c r="N175" s="4">
        <v>41</v>
      </c>
      <c r="O175" s="4">
        <v>43</v>
      </c>
      <c r="P175" s="4">
        <v>255925</v>
      </c>
      <c r="Q175" s="4">
        <v>989</v>
      </c>
      <c r="R175" s="4">
        <v>7932</v>
      </c>
      <c r="S175" s="4">
        <v>3290</v>
      </c>
      <c r="T175" s="33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</row>
    <row r="176" spans="1:85" s="13" customFormat="1" ht="12" customHeight="1">
      <c r="A176" s="1"/>
      <c r="B176" s="1"/>
      <c r="C176" s="1"/>
      <c r="D176" s="1">
        <v>5574</v>
      </c>
      <c r="E176" s="1"/>
      <c r="F176" s="2" t="s">
        <v>179</v>
      </c>
      <c r="G176" s="1"/>
      <c r="H176" s="15">
        <v>226</v>
      </c>
      <c r="I176" s="4">
        <v>466</v>
      </c>
      <c r="J176" s="4">
        <v>145</v>
      </c>
      <c r="K176" s="4">
        <v>27</v>
      </c>
      <c r="L176" s="4">
        <v>118</v>
      </c>
      <c r="M176" s="4">
        <v>321</v>
      </c>
      <c r="N176" s="4">
        <v>84</v>
      </c>
      <c r="O176" s="4">
        <v>237</v>
      </c>
      <c r="P176" s="4">
        <v>396419</v>
      </c>
      <c r="Q176" s="4" t="s">
        <v>219</v>
      </c>
      <c r="R176" s="4">
        <v>27692</v>
      </c>
      <c r="S176" s="4">
        <v>7176</v>
      </c>
      <c r="T176" s="33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</row>
    <row r="177" spans="1:85" s="26" customFormat="1" ht="12" customHeight="1">
      <c r="A177" s="17"/>
      <c r="B177" s="17"/>
      <c r="C177" s="17">
        <v>558</v>
      </c>
      <c r="D177" s="17"/>
      <c r="E177" s="67" t="s">
        <v>96</v>
      </c>
      <c r="F177" s="67"/>
      <c r="G177" s="17"/>
      <c r="H177" s="18">
        <v>634</v>
      </c>
      <c r="I177" s="19">
        <v>1920</v>
      </c>
      <c r="J177" s="19">
        <v>736</v>
      </c>
      <c r="K177" s="19">
        <v>421</v>
      </c>
      <c r="L177" s="19">
        <v>315</v>
      </c>
      <c r="M177" s="19">
        <v>1184</v>
      </c>
      <c r="N177" s="19">
        <v>596</v>
      </c>
      <c r="O177" s="19">
        <v>588</v>
      </c>
      <c r="P177" s="19">
        <v>3573443</v>
      </c>
      <c r="Q177" s="19">
        <v>1634</v>
      </c>
      <c r="R177" s="19">
        <v>187653</v>
      </c>
      <c r="S177" s="19">
        <v>28556</v>
      </c>
      <c r="T177" s="25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</row>
    <row r="178" spans="1:85" s="13" customFormat="1" ht="12" customHeight="1">
      <c r="A178" s="1"/>
      <c r="B178" s="1"/>
      <c r="C178" s="1"/>
      <c r="D178" s="1">
        <v>5581</v>
      </c>
      <c r="E178" s="1"/>
      <c r="F178" s="2" t="s">
        <v>96</v>
      </c>
      <c r="G178" s="1"/>
      <c r="H178" s="15">
        <v>634</v>
      </c>
      <c r="I178" s="4">
        <v>1920</v>
      </c>
      <c r="J178" s="4">
        <v>736</v>
      </c>
      <c r="K178" s="4">
        <v>421</v>
      </c>
      <c r="L178" s="4">
        <v>315</v>
      </c>
      <c r="M178" s="4">
        <v>1184</v>
      </c>
      <c r="N178" s="4">
        <v>596</v>
      </c>
      <c r="O178" s="4">
        <v>588</v>
      </c>
      <c r="P178" s="4">
        <v>3573443</v>
      </c>
      <c r="Q178" s="4">
        <v>1634</v>
      </c>
      <c r="R178" s="4">
        <v>187653</v>
      </c>
      <c r="S178" s="4">
        <v>28556</v>
      </c>
      <c r="T178" s="33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</row>
    <row r="179" spans="1:85" s="26" customFormat="1" ht="12" customHeight="1">
      <c r="A179" s="17"/>
      <c r="B179" s="17"/>
      <c r="C179" s="17">
        <v>559</v>
      </c>
      <c r="D179" s="17"/>
      <c r="E179" s="67" t="s">
        <v>97</v>
      </c>
      <c r="F179" s="67"/>
      <c r="G179" s="17"/>
      <c r="H179" s="18">
        <v>1704</v>
      </c>
      <c r="I179" s="19">
        <v>7001</v>
      </c>
      <c r="J179" s="19">
        <v>4617</v>
      </c>
      <c r="K179" s="19">
        <v>1478</v>
      </c>
      <c r="L179" s="19">
        <v>3139</v>
      </c>
      <c r="M179" s="19">
        <v>2384</v>
      </c>
      <c r="N179" s="19">
        <v>1020</v>
      </c>
      <c r="O179" s="19">
        <v>1364</v>
      </c>
      <c r="P179" s="19">
        <v>6380890</v>
      </c>
      <c r="Q179" s="19">
        <v>2652</v>
      </c>
      <c r="R179" s="19">
        <v>241947</v>
      </c>
      <c r="S179" s="19">
        <v>61559</v>
      </c>
      <c r="T179" s="31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</row>
    <row r="180" spans="1:85" s="13" customFormat="1" ht="12" customHeight="1">
      <c r="A180" s="1"/>
      <c r="B180" s="1"/>
      <c r="C180" s="1"/>
      <c r="D180" s="1">
        <v>5591</v>
      </c>
      <c r="E180" s="1"/>
      <c r="F180" s="2" t="s">
        <v>98</v>
      </c>
      <c r="G180" s="1"/>
      <c r="H180" s="15">
        <v>263</v>
      </c>
      <c r="I180" s="16">
        <v>614</v>
      </c>
      <c r="J180" s="16">
        <v>115</v>
      </c>
      <c r="K180" s="16">
        <v>48</v>
      </c>
      <c r="L180" s="16">
        <v>67</v>
      </c>
      <c r="M180" s="16">
        <v>499</v>
      </c>
      <c r="N180" s="16">
        <v>256</v>
      </c>
      <c r="O180" s="16">
        <v>243</v>
      </c>
      <c r="P180" s="16">
        <v>389999</v>
      </c>
      <c r="Q180" s="16">
        <v>425</v>
      </c>
      <c r="R180" s="16">
        <v>7614</v>
      </c>
      <c r="S180" s="16" t="s">
        <v>157</v>
      </c>
      <c r="T180" s="12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</row>
    <row r="181" spans="1:85" s="13" customFormat="1" ht="12" customHeight="1">
      <c r="A181" s="1"/>
      <c r="B181" s="1"/>
      <c r="C181" s="1"/>
      <c r="D181" s="1">
        <v>5592</v>
      </c>
      <c r="E181" s="1"/>
      <c r="F181" s="2" t="s">
        <v>99</v>
      </c>
      <c r="G181" s="1"/>
      <c r="H181" s="15">
        <v>573</v>
      </c>
      <c r="I181" s="16">
        <v>3918</v>
      </c>
      <c r="J181" s="16">
        <v>3265</v>
      </c>
      <c r="K181" s="16">
        <v>1054</v>
      </c>
      <c r="L181" s="16">
        <v>2211</v>
      </c>
      <c r="M181" s="16">
        <v>653</v>
      </c>
      <c r="N181" s="16">
        <v>297</v>
      </c>
      <c r="O181" s="16">
        <v>356</v>
      </c>
      <c r="P181" s="16">
        <v>3064571</v>
      </c>
      <c r="Q181" s="16">
        <v>412</v>
      </c>
      <c r="R181" s="16">
        <v>46787</v>
      </c>
      <c r="S181" s="16">
        <v>17302</v>
      </c>
      <c r="T181" s="33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</row>
    <row r="182" spans="1:85" s="13" customFormat="1" ht="12" customHeight="1">
      <c r="A182" s="1"/>
      <c r="B182" s="1"/>
      <c r="C182" s="1"/>
      <c r="D182" s="1">
        <v>5593</v>
      </c>
      <c r="E182" s="1"/>
      <c r="F182" s="2" t="s">
        <v>100</v>
      </c>
      <c r="G182" s="1"/>
      <c r="H182" s="15">
        <v>199</v>
      </c>
      <c r="I182" s="16">
        <v>418</v>
      </c>
      <c r="J182" s="16">
        <v>161</v>
      </c>
      <c r="K182" s="16">
        <v>55</v>
      </c>
      <c r="L182" s="16">
        <v>106</v>
      </c>
      <c r="M182" s="16">
        <v>257</v>
      </c>
      <c r="N182" s="16">
        <v>86</v>
      </c>
      <c r="O182" s="16">
        <v>171</v>
      </c>
      <c r="P182" s="16">
        <v>300858</v>
      </c>
      <c r="Q182" s="16" t="s">
        <v>157</v>
      </c>
      <c r="R182" s="16">
        <v>37594</v>
      </c>
      <c r="S182" s="16">
        <v>5522</v>
      </c>
      <c r="T182" s="33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</row>
    <row r="183" spans="1:85" s="13" customFormat="1" ht="12" customHeight="1">
      <c r="A183" s="1"/>
      <c r="B183" s="1"/>
      <c r="C183" s="1"/>
      <c r="D183" s="1">
        <v>5594</v>
      </c>
      <c r="E183" s="1"/>
      <c r="F183" s="2" t="s">
        <v>205</v>
      </c>
      <c r="G183" s="1"/>
      <c r="H183" s="15">
        <v>161</v>
      </c>
      <c r="I183" s="16">
        <v>380</v>
      </c>
      <c r="J183" s="16">
        <v>69</v>
      </c>
      <c r="K183" s="16">
        <v>13</v>
      </c>
      <c r="L183" s="16">
        <v>56</v>
      </c>
      <c r="M183" s="16">
        <v>311</v>
      </c>
      <c r="N183" s="16">
        <v>145</v>
      </c>
      <c r="O183" s="16">
        <v>166</v>
      </c>
      <c r="P183" s="16">
        <v>136941</v>
      </c>
      <c r="Q183" s="16" t="s">
        <v>157</v>
      </c>
      <c r="R183" s="16">
        <v>9364</v>
      </c>
      <c r="S183" s="16">
        <v>3969</v>
      </c>
      <c r="T183" s="33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</row>
    <row r="184" spans="1:85" s="13" customFormat="1" ht="12" customHeight="1">
      <c r="A184" s="1"/>
      <c r="B184" s="1"/>
      <c r="C184" s="1"/>
      <c r="D184" s="1">
        <v>5595</v>
      </c>
      <c r="E184" s="1"/>
      <c r="F184" s="2" t="s">
        <v>227</v>
      </c>
      <c r="G184" s="1"/>
      <c r="H184" s="15">
        <v>65</v>
      </c>
      <c r="I184" s="16">
        <v>143</v>
      </c>
      <c r="J184" s="16">
        <v>78</v>
      </c>
      <c r="K184" s="16">
        <v>28</v>
      </c>
      <c r="L184" s="16">
        <v>50</v>
      </c>
      <c r="M184" s="16">
        <v>65</v>
      </c>
      <c r="N184" s="16">
        <v>23</v>
      </c>
      <c r="O184" s="16">
        <v>42</v>
      </c>
      <c r="P184" s="16">
        <v>158252</v>
      </c>
      <c r="Q184" s="16" t="s">
        <v>157</v>
      </c>
      <c r="R184" s="16">
        <v>6863</v>
      </c>
      <c r="S184" s="16">
        <v>2130</v>
      </c>
      <c r="T184" s="33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</row>
    <row r="185" spans="1:85" s="13" customFormat="1" ht="12" customHeight="1">
      <c r="A185" s="1"/>
      <c r="B185" s="1"/>
      <c r="C185" s="1"/>
      <c r="D185" s="1">
        <v>5599</v>
      </c>
      <c r="E185" s="1"/>
      <c r="F185" s="2" t="s">
        <v>101</v>
      </c>
      <c r="G185" s="1"/>
      <c r="H185" s="15">
        <v>443</v>
      </c>
      <c r="I185" s="16">
        <v>1528</v>
      </c>
      <c r="J185" s="16">
        <v>929</v>
      </c>
      <c r="K185" s="16">
        <v>280</v>
      </c>
      <c r="L185" s="16">
        <v>649</v>
      </c>
      <c r="M185" s="16">
        <v>599</v>
      </c>
      <c r="N185" s="16">
        <v>213</v>
      </c>
      <c r="O185" s="16">
        <v>386</v>
      </c>
      <c r="P185" s="16">
        <v>2330269</v>
      </c>
      <c r="Q185" s="16">
        <v>1815</v>
      </c>
      <c r="R185" s="16">
        <v>133725</v>
      </c>
      <c r="S185" s="16">
        <v>32636</v>
      </c>
      <c r="T185" s="33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</row>
    <row r="186" spans="1:85" s="56" customFormat="1" ht="11.25" customHeight="1">
      <c r="A186" s="3"/>
      <c r="B186" s="1"/>
      <c r="C186" s="1"/>
      <c r="D186" s="1"/>
      <c r="E186" s="57"/>
      <c r="F186" s="57"/>
      <c r="G186" s="3"/>
      <c r="H186" s="15"/>
      <c r="I186" s="16">
        <f>SUM(J186,M186)</f>
        <v>0</v>
      </c>
      <c r="J186" s="16">
        <f>SUM(K186:L186)</f>
        <v>0</v>
      </c>
      <c r="K186" s="16"/>
      <c r="L186" s="16"/>
      <c r="M186" s="16">
        <f>SUM(N186:O186)</f>
        <v>0</v>
      </c>
      <c r="N186" s="16"/>
      <c r="O186" s="16"/>
      <c r="P186" s="16"/>
      <c r="Q186" s="16"/>
      <c r="R186" s="16"/>
      <c r="S186" s="16"/>
      <c r="T186" s="55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55"/>
      <c r="AG186" s="33"/>
      <c r="AH186" s="33"/>
      <c r="AI186" s="33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</row>
    <row r="187" spans="1:85" s="26" customFormat="1" ht="12" customHeight="1">
      <c r="A187" s="17"/>
      <c r="B187" s="17">
        <v>56</v>
      </c>
      <c r="C187" s="17"/>
      <c r="D187" s="17"/>
      <c r="E187" s="67" t="s">
        <v>174</v>
      </c>
      <c r="F187" s="67"/>
      <c r="G187" s="17"/>
      <c r="H187" s="18">
        <v>1991</v>
      </c>
      <c r="I187" s="19">
        <v>10117</v>
      </c>
      <c r="J187" s="19">
        <v>7628</v>
      </c>
      <c r="K187" s="19">
        <v>6142</v>
      </c>
      <c r="L187" s="19">
        <v>1486</v>
      </c>
      <c r="M187" s="19">
        <v>2489</v>
      </c>
      <c r="N187" s="19">
        <v>1471</v>
      </c>
      <c r="O187" s="19">
        <v>1018</v>
      </c>
      <c r="P187" s="19">
        <v>21655975</v>
      </c>
      <c r="Q187" s="19">
        <v>3134478</v>
      </c>
      <c r="R187" s="19">
        <v>1182257</v>
      </c>
      <c r="S187" s="19">
        <v>28819</v>
      </c>
      <c r="T187" s="31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</row>
    <row r="188" spans="1:85" s="26" customFormat="1" ht="12" customHeight="1">
      <c r="A188" s="17"/>
      <c r="B188" s="17"/>
      <c r="C188" s="17">
        <v>561</v>
      </c>
      <c r="D188" s="17"/>
      <c r="E188" s="67" t="s">
        <v>102</v>
      </c>
      <c r="F188" s="67"/>
      <c r="G188" s="17"/>
      <c r="H188" s="18">
        <v>1377</v>
      </c>
      <c r="I188" s="19">
        <v>8927</v>
      </c>
      <c r="J188" s="19">
        <v>7403</v>
      </c>
      <c r="K188" s="19">
        <v>6005</v>
      </c>
      <c r="L188" s="19">
        <v>1398</v>
      </c>
      <c r="M188" s="19">
        <v>1524</v>
      </c>
      <c r="N188" s="19">
        <v>897</v>
      </c>
      <c r="O188" s="19">
        <v>627</v>
      </c>
      <c r="P188" s="19">
        <v>20852048</v>
      </c>
      <c r="Q188" s="19">
        <v>3036574</v>
      </c>
      <c r="R188" s="19">
        <v>1039430</v>
      </c>
      <c r="S188" s="19" t="s">
        <v>224</v>
      </c>
      <c r="T188" s="25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</row>
    <row r="189" spans="1:85" s="13" customFormat="1" ht="12" customHeight="1">
      <c r="A189" s="1"/>
      <c r="B189" s="1"/>
      <c r="C189" s="1"/>
      <c r="D189" s="1">
        <v>5611</v>
      </c>
      <c r="E189" s="1"/>
      <c r="F189" s="2" t="s">
        <v>103</v>
      </c>
      <c r="G189" s="2"/>
      <c r="H189" s="39">
        <v>1377</v>
      </c>
      <c r="I189" s="40">
        <v>8927</v>
      </c>
      <c r="J189" s="40">
        <v>7403</v>
      </c>
      <c r="K189" s="40">
        <v>6005</v>
      </c>
      <c r="L189" s="38">
        <v>1398</v>
      </c>
      <c r="M189" s="40">
        <v>1524</v>
      </c>
      <c r="N189" s="16">
        <v>897</v>
      </c>
      <c r="O189" s="16">
        <v>627</v>
      </c>
      <c r="P189" s="16">
        <v>20852048</v>
      </c>
      <c r="Q189" s="16">
        <v>3036574</v>
      </c>
      <c r="R189" s="16">
        <v>1039430</v>
      </c>
      <c r="S189" s="16" t="s">
        <v>135</v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</row>
    <row r="190" spans="1:85" s="56" customFormat="1" ht="9" customHeight="1" thickBot="1">
      <c r="A190" s="3"/>
      <c r="B190" s="3"/>
      <c r="C190" s="3"/>
      <c r="D190" s="1"/>
      <c r="E190" s="3"/>
      <c r="F190" s="3"/>
      <c r="G190" s="3"/>
      <c r="H190" s="6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8"/>
      <c r="T190" s="12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</row>
    <row r="191" spans="1:31" ht="12" customHeight="1">
      <c r="A191" s="47"/>
      <c r="B191" s="47"/>
      <c r="C191" s="47"/>
      <c r="D191" s="48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spans="1:31" ht="21" customHeight="1">
      <c r="A192" s="3"/>
      <c r="B192" s="3"/>
      <c r="C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spans="1:31" ht="9" customHeight="1">
      <c r="A193" s="3"/>
      <c r="B193" s="3"/>
      <c r="C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  <row r="194" spans="1:31" ht="17.25" customHeight="1">
      <c r="A194" s="3"/>
      <c r="B194" s="3"/>
      <c r="C194" s="3"/>
      <c r="E194" s="3"/>
      <c r="F194" s="60" t="s">
        <v>222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  <row r="195" spans="1:31" ht="12">
      <c r="A195" s="3"/>
      <c r="B195" s="3"/>
      <c r="C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  <row r="196" spans="1:31" ht="12.75" customHeight="1" thickBot="1">
      <c r="A196" s="28"/>
      <c r="B196" s="28"/>
      <c r="C196" s="28"/>
      <c r="D196" s="13"/>
      <c r="E196" s="28"/>
      <c r="F196" s="28"/>
      <c r="G196" s="28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8"/>
      <c r="S196" s="3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  <row r="197" spans="1:31" ht="13.5" customHeight="1" thickTop="1">
      <c r="A197" s="88" t="s">
        <v>1</v>
      </c>
      <c r="B197" s="88"/>
      <c r="C197" s="88"/>
      <c r="D197" s="88"/>
      <c r="E197" s="88"/>
      <c r="F197" s="88"/>
      <c r="G197" s="88"/>
      <c r="H197" s="68" t="s">
        <v>2</v>
      </c>
      <c r="I197" s="69" t="s">
        <v>195</v>
      </c>
      <c r="J197" s="74" t="s">
        <v>136</v>
      </c>
      <c r="K197" s="75"/>
      <c r="L197" s="75"/>
      <c r="M197" s="75"/>
      <c r="N197" s="75"/>
      <c r="O197" s="76"/>
      <c r="P197" s="77" t="s">
        <v>220</v>
      </c>
      <c r="Q197" s="77" t="s">
        <v>221</v>
      </c>
      <c r="R197" s="77" t="s">
        <v>3</v>
      </c>
      <c r="S197" s="69" t="s">
        <v>4</v>
      </c>
      <c r="T197" s="27"/>
      <c r="U197" s="27"/>
      <c r="V197" s="27"/>
      <c r="W197" s="27"/>
      <c r="X197" s="27"/>
      <c r="Y197" s="27"/>
      <c r="Z197" s="35"/>
      <c r="AA197" s="35"/>
      <c r="AB197" s="35"/>
      <c r="AC197" s="35"/>
      <c r="AD197" s="35"/>
      <c r="AE197" s="35"/>
    </row>
    <row r="198" spans="1:32" ht="26.25" customHeight="1">
      <c r="A198" s="89"/>
      <c r="B198" s="89"/>
      <c r="C198" s="89"/>
      <c r="D198" s="89"/>
      <c r="E198" s="89"/>
      <c r="F198" s="89"/>
      <c r="G198" s="89"/>
      <c r="H198" s="84"/>
      <c r="I198" s="72"/>
      <c r="J198" s="80" t="s">
        <v>216</v>
      </c>
      <c r="K198" s="81"/>
      <c r="L198" s="82"/>
      <c r="M198" s="83" t="s">
        <v>211</v>
      </c>
      <c r="N198" s="64"/>
      <c r="O198" s="64"/>
      <c r="P198" s="78"/>
      <c r="Q198" s="78"/>
      <c r="R198" s="78"/>
      <c r="S198" s="70"/>
      <c r="T198" s="36"/>
      <c r="U198" s="36"/>
      <c r="V198" s="36"/>
      <c r="W198" s="36"/>
      <c r="X198" s="36"/>
      <c r="Y198" s="36"/>
      <c r="Z198" s="35"/>
      <c r="AA198" s="35"/>
      <c r="AB198" s="35"/>
      <c r="AC198" s="35"/>
      <c r="AD198" s="35"/>
      <c r="AE198" s="35"/>
      <c r="AF198" s="32"/>
    </row>
    <row r="199" spans="1:32" ht="13.5" customHeight="1">
      <c r="A199" s="90"/>
      <c r="B199" s="90"/>
      <c r="C199" s="90"/>
      <c r="D199" s="90"/>
      <c r="E199" s="90"/>
      <c r="F199" s="90"/>
      <c r="G199" s="90"/>
      <c r="H199" s="85"/>
      <c r="I199" s="73"/>
      <c r="J199" s="43" t="s">
        <v>6</v>
      </c>
      <c r="K199" s="43" t="s">
        <v>7</v>
      </c>
      <c r="L199" s="44" t="s">
        <v>8</v>
      </c>
      <c r="M199" s="50" t="s">
        <v>6</v>
      </c>
      <c r="N199" s="43" t="s">
        <v>7</v>
      </c>
      <c r="O199" s="43" t="s">
        <v>8</v>
      </c>
      <c r="P199" s="79"/>
      <c r="Q199" s="79"/>
      <c r="R199" s="79"/>
      <c r="S199" s="71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2"/>
    </row>
    <row r="200" spans="1:19" ht="9.75" customHeight="1">
      <c r="A200" s="3"/>
      <c r="B200" s="3"/>
      <c r="C200" s="3"/>
      <c r="D200" s="3"/>
      <c r="E200" s="3"/>
      <c r="F200" s="3"/>
      <c r="G200" s="3"/>
      <c r="H200" s="49"/>
      <c r="I200" s="46" t="s">
        <v>9</v>
      </c>
      <c r="J200" s="46" t="s">
        <v>9</v>
      </c>
      <c r="K200" s="46" t="s">
        <v>9</v>
      </c>
      <c r="L200" s="46" t="s">
        <v>9</v>
      </c>
      <c r="M200" s="46" t="s">
        <v>9</v>
      </c>
      <c r="N200" s="46" t="s">
        <v>9</v>
      </c>
      <c r="O200" s="46" t="s">
        <v>9</v>
      </c>
      <c r="P200" s="46" t="s">
        <v>10</v>
      </c>
      <c r="Q200" s="46" t="s">
        <v>10</v>
      </c>
      <c r="R200" s="46" t="s">
        <v>10</v>
      </c>
      <c r="S200" s="46" t="s">
        <v>11</v>
      </c>
    </row>
    <row r="201" spans="1:85" s="26" customFormat="1" ht="12" customHeight="1">
      <c r="A201" s="17"/>
      <c r="B201" s="17"/>
      <c r="C201" s="17">
        <v>562</v>
      </c>
      <c r="D201" s="17"/>
      <c r="E201" s="67" t="s">
        <v>182</v>
      </c>
      <c r="F201" s="67"/>
      <c r="G201" s="17"/>
      <c r="H201" s="41">
        <v>614</v>
      </c>
      <c r="I201" s="42">
        <v>1190</v>
      </c>
      <c r="J201" s="42">
        <v>225</v>
      </c>
      <c r="K201" s="42">
        <v>137</v>
      </c>
      <c r="L201" s="42">
        <v>88</v>
      </c>
      <c r="M201" s="42">
        <v>965</v>
      </c>
      <c r="N201" s="42">
        <v>574</v>
      </c>
      <c r="O201" s="42">
        <v>391</v>
      </c>
      <c r="P201" s="42">
        <v>803927</v>
      </c>
      <c r="Q201" s="42">
        <v>97904</v>
      </c>
      <c r="R201" s="42">
        <v>142827</v>
      </c>
      <c r="S201" s="42">
        <v>28819</v>
      </c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</row>
    <row r="202" spans="1:85" s="13" customFormat="1" ht="12" customHeight="1">
      <c r="A202" s="1"/>
      <c r="B202" s="1"/>
      <c r="C202" s="1"/>
      <c r="D202" s="1">
        <v>5621</v>
      </c>
      <c r="E202" s="1"/>
      <c r="F202" s="2" t="s">
        <v>182</v>
      </c>
      <c r="G202" s="2"/>
      <c r="H202" s="39">
        <v>614</v>
      </c>
      <c r="I202" s="38">
        <v>1190</v>
      </c>
      <c r="J202" s="38">
        <v>225</v>
      </c>
      <c r="K202" s="38">
        <v>137</v>
      </c>
      <c r="L202" s="38">
        <v>88</v>
      </c>
      <c r="M202" s="38">
        <v>965</v>
      </c>
      <c r="N202" s="38">
        <v>574</v>
      </c>
      <c r="O202" s="38">
        <v>391</v>
      </c>
      <c r="P202" s="38">
        <v>803927</v>
      </c>
      <c r="Q202" s="38">
        <v>97904</v>
      </c>
      <c r="R202" s="38">
        <v>142827</v>
      </c>
      <c r="S202" s="38">
        <v>28819</v>
      </c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</row>
    <row r="203" spans="1:85" s="56" customFormat="1" ht="12" customHeight="1">
      <c r="A203" s="1"/>
      <c r="B203" s="1"/>
      <c r="C203" s="1"/>
      <c r="D203" s="1"/>
      <c r="E203" s="2"/>
      <c r="F203" s="10"/>
      <c r="G203" s="1"/>
      <c r="H203" s="39"/>
      <c r="I203" s="38">
        <f>SUM(J203,M203)</f>
        <v>0</v>
      </c>
      <c r="J203" s="58">
        <f>SUM(K203:L203)</f>
        <v>0</v>
      </c>
      <c r="K203" s="58"/>
      <c r="L203" s="38"/>
      <c r="M203" s="38">
        <f>SUM(N203:O203)</f>
        <v>0</v>
      </c>
      <c r="N203" s="55"/>
      <c r="O203" s="33"/>
      <c r="P203" s="33"/>
      <c r="Q203" s="38"/>
      <c r="R203" s="38"/>
      <c r="S203" s="38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</row>
    <row r="204" spans="1:85" s="26" customFormat="1" ht="12" customHeight="1">
      <c r="A204" s="17"/>
      <c r="B204" s="17">
        <v>57</v>
      </c>
      <c r="C204" s="17"/>
      <c r="D204" s="17"/>
      <c r="E204" s="67" t="s">
        <v>183</v>
      </c>
      <c r="F204" s="67"/>
      <c r="G204" s="17"/>
      <c r="H204" s="41">
        <v>3566</v>
      </c>
      <c r="I204" s="42">
        <v>11034</v>
      </c>
      <c r="J204" s="42">
        <v>5512</v>
      </c>
      <c r="K204" s="42">
        <v>3278</v>
      </c>
      <c r="L204" s="42">
        <v>2234</v>
      </c>
      <c r="M204" s="42">
        <v>5522</v>
      </c>
      <c r="N204" s="42">
        <v>2981</v>
      </c>
      <c r="O204" s="42">
        <v>2541</v>
      </c>
      <c r="P204" s="42">
        <v>15284035</v>
      </c>
      <c r="Q204" s="42">
        <v>297198</v>
      </c>
      <c r="R204" s="42">
        <v>2893101</v>
      </c>
      <c r="S204" s="42">
        <v>317059</v>
      </c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</row>
    <row r="205" spans="1:85" s="26" customFormat="1" ht="12" customHeight="1">
      <c r="A205" s="17"/>
      <c r="B205" s="17"/>
      <c r="C205" s="17">
        <v>571</v>
      </c>
      <c r="D205" s="17"/>
      <c r="E205" s="67" t="s">
        <v>176</v>
      </c>
      <c r="F205" s="67"/>
      <c r="G205" s="17"/>
      <c r="H205" s="41">
        <v>1269</v>
      </c>
      <c r="I205" s="42">
        <v>3928</v>
      </c>
      <c r="J205" s="42">
        <v>1912</v>
      </c>
      <c r="K205" s="42">
        <v>1215</v>
      </c>
      <c r="L205" s="42">
        <v>697</v>
      </c>
      <c r="M205" s="42">
        <v>2016</v>
      </c>
      <c r="N205" s="42">
        <v>1229</v>
      </c>
      <c r="O205" s="42">
        <v>787</v>
      </c>
      <c r="P205" s="42">
        <v>5294296</v>
      </c>
      <c r="Q205" s="42">
        <v>66880</v>
      </c>
      <c r="R205" s="42">
        <v>1208778</v>
      </c>
      <c r="S205" s="42">
        <v>177314</v>
      </c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</row>
    <row r="206" spans="1:85" s="13" customFormat="1" ht="12" customHeight="1">
      <c r="A206" s="1"/>
      <c r="B206" s="1"/>
      <c r="C206" s="1"/>
      <c r="D206" s="1">
        <v>5711</v>
      </c>
      <c r="E206" s="1"/>
      <c r="F206" s="2" t="s">
        <v>184</v>
      </c>
      <c r="G206" s="1"/>
      <c r="H206" s="39">
        <v>98</v>
      </c>
      <c r="I206" s="38">
        <v>245</v>
      </c>
      <c r="J206" s="38">
        <v>73</v>
      </c>
      <c r="K206" s="38">
        <v>45</v>
      </c>
      <c r="L206" s="38">
        <v>28</v>
      </c>
      <c r="M206" s="38">
        <v>172</v>
      </c>
      <c r="N206" s="33">
        <v>104</v>
      </c>
      <c r="O206" s="33">
        <v>68</v>
      </c>
      <c r="P206" s="38">
        <v>221833</v>
      </c>
      <c r="Q206" s="38">
        <v>11811</v>
      </c>
      <c r="R206" s="38">
        <v>83948</v>
      </c>
      <c r="S206" s="38">
        <v>9255</v>
      </c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</row>
    <row r="207" spans="1:85" s="13" customFormat="1" ht="12" customHeight="1">
      <c r="A207" s="1"/>
      <c r="B207" s="1"/>
      <c r="C207" s="1"/>
      <c r="D207" s="1">
        <v>5712</v>
      </c>
      <c r="E207" s="1"/>
      <c r="F207" s="2" t="s">
        <v>185</v>
      </c>
      <c r="G207" s="1"/>
      <c r="H207" s="39">
        <v>573</v>
      </c>
      <c r="I207" s="38">
        <v>2409</v>
      </c>
      <c r="J207" s="38">
        <v>1613</v>
      </c>
      <c r="K207" s="38">
        <v>995</v>
      </c>
      <c r="L207" s="38">
        <v>618</v>
      </c>
      <c r="M207" s="38">
        <v>796</v>
      </c>
      <c r="N207" s="33">
        <v>424</v>
      </c>
      <c r="O207" s="33">
        <v>372</v>
      </c>
      <c r="P207" s="38">
        <v>4348390</v>
      </c>
      <c r="Q207" s="38">
        <v>30758</v>
      </c>
      <c r="R207" s="38">
        <v>1010281</v>
      </c>
      <c r="S207" s="38">
        <v>152000</v>
      </c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</row>
    <row r="208" spans="1:85" s="13" customFormat="1" ht="12" customHeight="1">
      <c r="A208" s="1"/>
      <c r="B208" s="1"/>
      <c r="C208" s="1"/>
      <c r="D208" s="1">
        <v>5713</v>
      </c>
      <c r="E208" s="2"/>
      <c r="F208" s="2" t="s">
        <v>186</v>
      </c>
      <c r="G208" s="1"/>
      <c r="H208" s="39">
        <v>312</v>
      </c>
      <c r="I208" s="38">
        <v>627</v>
      </c>
      <c r="J208" s="38">
        <v>106</v>
      </c>
      <c r="K208" s="38">
        <v>90</v>
      </c>
      <c r="L208" s="38">
        <v>16</v>
      </c>
      <c r="M208" s="38">
        <v>521</v>
      </c>
      <c r="N208" s="33">
        <v>359</v>
      </c>
      <c r="O208" s="33">
        <v>162</v>
      </c>
      <c r="P208" s="38">
        <v>335650</v>
      </c>
      <c r="Q208" s="38">
        <v>4954</v>
      </c>
      <c r="R208" s="4">
        <v>48473</v>
      </c>
      <c r="S208" s="4">
        <v>12676</v>
      </c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</row>
    <row r="209" spans="1:85" s="13" customFormat="1" ht="12" customHeight="1">
      <c r="A209" s="1"/>
      <c r="B209" s="1"/>
      <c r="C209" s="1"/>
      <c r="D209" s="1">
        <v>5714</v>
      </c>
      <c r="E209" s="1"/>
      <c r="F209" s="2" t="s">
        <v>187</v>
      </c>
      <c r="G209" s="1"/>
      <c r="H209" s="39">
        <v>49</v>
      </c>
      <c r="I209" s="38">
        <v>140</v>
      </c>
      <c r="J209" s="38">
        <v>55</v>
      </c>
      <c r="K209" s="38">
        <v>38</v>
      </c>
      <c r="L209" s="38">
        <v>17</v>
      </c>
      <c r="M209" s="38">
        <v>85</v>
      </c>
      <c r="N209" s="33">
        <v>53</v>
      </c>
      <c r="O209" s="30">
        <v>32</v>
      </c>
      <c r="P209" s="4">
        <v>161168</v>
      </c>
      <c r="Q209" s="4">
        <v>768</v>
      </c>
      <c r="R209" s="4">
        <v>26003</v>
      </c>
      <c r="S209" s="4">
        <v>3383</v>
      </c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</row>
    <row r="210" spans="1:85" s="13" customFormat="1" ht="12" customHeight="1">
      <c r="A210" s="1"/>
      <c r="B210" s="1"/>
      <c r="C210" s="1"/>
      <c r="D210" s="1">
        <v>5715</v>
      </c>
      <c r="E210" s="1"/>
      <c r="F210" s="2" t="s">
        <v>188</v>
      </c>
      <c r="G210" s="1"/>
      <c r="H210" s="39">
        <v>226</v>
      </c>
      <c r="I210" s="38">
        <v>484</v>
      </c>
      <c r="J210" s="38">
        <v>63</v>
      </c>
      <c r="K210" s="38">
        <v>45</v>
      </c>
      <c r="L210" s="38">
        <v>18</v>
      </c>
      <c r="M210" s="38">
        <v>421</v>
      </c>
      <c r="N210" s="33">
        <v>275</v>
      </c>
      <c r="O210" s="30">
        <v>146</v>
      </c>
      <c r="P210" s="4">
        <v>216125</v>
      </c>
      <c r="Q210" s="4">
        <v>18329</v>
      </c>
      <c r="R210" s="4">
        <v>34609</v>
      </c>
      <c r="S210" s="4" t="s">
        <v>157</v>
      </c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</row>
    <row r="211" spans="1:85" s="13" customFormat="1" ht="12" customHeight="1">
      <c r="A211" s="1"/>
      <c r="B211" s="1"/>
      <c r="C211" s="1"/>
      <c r="D211" s="1">
        <v>5716</v>
      </c>
      <c r="E211" s="2"/>
      <c r="F211" s="2" t="s">
        <v>189</v>
      </c>
      <c r="G211" s="1"/>
      <c r="H211" s="39">
        <v>11</v>
      </c>
      <c r="I211" s="38">
        <v>23</v>
      </c>
      <c r="J211" s="38">
        <v>2</v>
      </c>
      <c r="K211" s="38">
        <v>2</v>
      </c>
      <c r="L211" s="4" t="s">
        <v>219</v>
      </c>
      <c r="M211" s="38">
        <v>21</v>
      </c>
      <c r="N211" s="33">
        <v>14</v>
      </c>
      <c r="O211" s="30">
        <v>7</v>
      </c>
      <c r="P211" s="4">
        <v>11130</v>
      </c>
      <c r="Q211" s="4">
        <v>260</v>
      </c>
      <c r="R211" s="4">
        <v>5464</v>
      </c>
      <c r="S211" s="4" t="s">
        <v>157</v>
      </c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</row>
    <row r="212" spans="1:85" s="26" customFormat="1" ht="12" customHeight="1">
      <c r="A212" s="17"/>
      <c r="B212" s="17"/>
      <c r="C212" s="17">
        <v>572</v>
      </c>
      <c r="D212" s="17"/>
      <c r="E212" s="67" t="s">
        <v>171</v>
      </c>
      <c r="F212" s="67"/>
      <c r="G212" s="21"/>
      <c r="H212" s="41">
        <v>632</v>
      </c>
      <c r="I212" s="42">
        <v>1834</v>
      </c>
      <c r="J212" s="42">
        <v>900</v>
      </c>
      <c r="K212" s="42">
        <v>419</v>
      </c>
      <c r="L212" s="42">
        <v>481</v>
      </c>
      <c r="M212" s="42">
        <v>934</v>
      </c>
      <c r="N212" s="42">
        <v>413</v>
      </c>
      <c r="O212" s="42">
        <v>521</v>
      </c>
      <c r="P212" s="42">
        <v>2510235</v>
      </c>
      <c r="Q212" s="42">
        <v>16108</v>
      </c>
      <c r="R212" s="42">
        <v>523237</v>
      </c>
      <c r="S212" s="42">
        <v>52025</v>
      </c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</row>
    <row r="213" spans="1:85" s="13" customFormat="1" ht="12" customHeight="1">
      <c r="A213" s="1"/>
      <c r="B213" s="1"/>
      <c r="C213" s="1"/>
      <c r="D213" s="1">
        <v>5721</v>
      </c>
      <c r="E213" s="2"/>
      <c r="F213" s="2" t="s">
        <v>104</v>
      </c>
      <c r="G213" s="1"/>
      <c r="H213" s="39">
        <v>427</v>
      </c>
      <c r="I213" s="38">
        <v>1169</v>
      </c>
      <c r="J213" s="38">
        <v>507</v>
      </c>
      <c r="K213" s="38">
        <v>248</v>
      </c>
      <c r="L213" s="38">
        <v>259</v>
      </c>
      <c r="M213" s="38">
        <v>662</v>
      </c>
      <c r="N213" s="33">
        <v>305</v>
      </c>
      <c r="O213" s="33">
        <v>357</v>
      </c>
      <c r="P213" s="38">
        <v>1448170</v>
      </c>
      <c r="Q213" s="38">
        <v>10085</v>
      </c>
      <c r="R213" s="38">
        <v>349950</v>
      </c>
      <c r="S213" s="38">
        <v>31385</v>
      </c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</row>
    <row r="214" spans="1:85" s="13" customFormat="1" ht="12" customHeight="1">
      <c r="A214" s="1"/>
      <c r="B214" s="1"/>
      <c r="C214" s="1"/>
      <c r="D214" s="1">
        <v>5722</v>
      </c>
      <c r="E214" s="1"/>
      <c r="F214" s="2" t="s">
        <v>105</v>
      </c>
      <c r="G214" s="1"/>
      <c r="H214" s="39">
        <v>205</v>
      </c>
      <c r="I214" s="38">
        <v>665</v>
      </c>
      <c r="J214" s="38">
        <v>393</v>
      </c>
      <c r="K214" s="38">
        <v>171</v>
      </c>
      <c r="L214" s="38">
        <v>222</v>
      </c>
      <c r="M214" s="38">
        <v>272</v>
      </c>
      <c r="N214" s="33">
        <v>108</v>
      </c>
      <c r="O214" s="33">
        <v>164</v>
      </c>
      <c r="P214" s="38">
        <v>1062065</v>
      </c>
      <c r="Q214" s="38">
        <v>6023</v>
      </c>
      <c r="R214" s="38">
        <v>173287</v>
      </c>
      <c r="S214" s="38">
        <v>20640</v>
      </c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</row>
    <row r="215" spans="1:85" s="26" customFormat="1" ht="12" customHeight="1">
      <c r="A215" s="17"/>
      <c r="B215" s="17"/>
      <c r="C215" s="17">
        <v>573</v>
      </c>
      <c r="D215" s="17"/>
      <c r="E215" s="67" t="s">
        <v>192</v>
      </c>
      <c r="F215" s="67"/>
      <c r="G215" s="17"/>
      <c r="H215" s="41">
        <v>205</v>
      </c>
      <c r="I215" s="42">
        <v>482</v>
      </c>
      <c r="J215" s="42">
        <v>206</v>
      </c>
      <c r="K215" s="42">
        <v>92</v>
      </c>
      <c r="L215" s="42">
        <v>114</v>
      </c>
      <c r="M215" s="42">
        <v>276</v>
      </c>
      <c r="N215" s="42">
        <v>112</v>
      </c>
      <c r="O215" s="42">
        <v>164</v>
      </c>
      <c r="P215" s="42">
        <v>391768</v>
      </c>
      <c r="Q215" s="42">
        <v>75</v>
      </c>
      <c r="R215" s="42">
        <v>88332</v>
      </c>
      <c r="S215" s="42">
        <v>11726</v>
      </c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</row>
    <row r="216" spans="1:85" s="13" customFormat="1" ht="12" customHeight="1">
      <c r="A216" s="1"/>
      <c r="B216" s="1"/>
      <c r="C216" s="1"/>
      <c r="D216" s="1">
        <v>5731</v>
      </c>
      <c r="E216" s="1"/>
      <c r="F216" s="2" t="s">
        <v>106</v>
      </c>
      <c r="G216" s="1"/>
      <c r="H216" s="39">
        <v>205</v>
      </c>
      <c r="I216" s="38">
        <v>482</v>
      </c>
      <c r="J216" s="38">
        <v>206</v>
      </c>
      <c r="K216" s="38">
        <v>92</v>
      </c>
      <c r="L216" s="38">
        <v>114</v>
      </c>
      <c r="M216" s="38">
        <v>276</v>
      </c>
      <c r="N216" s="33">
        <v>112</v>
      </c>
      <c r="O216" s="33">
        <v>164</v>
      </c>
      <c r="P216" s="38">
        <v>391768</v>
      </c>
      <c r="Q216" s="38">
        <v>75</v>
      </c>
      <c r="R216" s="38">
        <v>88332</v>
      </c>
      <c r="S216" s="38">
        <v>1726</v>
      </c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</row>
    <row r="217" spans="1:85" s="26" customFormat="1" ht="12" customHeight="1">
      <c r="A217" s="17"/>
      <c r="B217" s="17"/>
      <c r="C217" s="17">
        <v>574</v>
      </c>
      <c r="D217" s="17"/>
      <c r="E217" s="67" t="s">
        <v>107</v>
      </c>
      <c r="F217" s="67"/>
      <c r="G217" s="17"/>
      <c r="H217" s="41">
        <v>1418</v>
      </c>
      <c r="I217" s="42">
        <v>4668</v>
      </c>
      <c r="J217" s="42">
        <v>2447</v>
      </c>
      <c r="K217" s="42">
        <v>1530</v>
      </c>
      <c r="L217" s="42">
        <v>917</v>
      </c>
      <c r="M217" s="42">
        <v>2221</v>
      </c>
      <c r="N217" s="42">
        <v>1191</v>
      </c>
      <c r="O217" s="42">
        <v>1030</v>
      </c>
      <c r="P217" s="42">
        <v>6954960</v>
      </c>
      <c r="Q217" s="42">
        <v>214009</v>
      </c>
      <c r="R217" s="42">
        <v>1050579</v>
      </c>
      <c r="S217" s="42">
        <v>73649</v>
      </c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</row>
    <row r="218" spans="1:85" s="13" customFormat="1" ht="12" customHeight="1">
      <c r="A218" s="1"/>
      <c r="B218" s="1"/>
      <c r="C218" s="1"/>
      <c r="D218" s="1">
        <v>5741</v>
      </c>
      <c r="E218" s="1"/>
      <c r="F218" s="2" t="s">
        <v>108</v>
      </c>
      <c r="G218" s="1"/>
      <c r="H218" s="39">
        <v>1228</v>
      </c>
      <c r="I218" s="38">
        <v>3819</v>
      </c>
      <c r="J218" s="38">
        <v>1895</v>
      </c>
      <c r="K218" s="38">
        <v>1190</v>
      </c>
      <c r="L218" s="38">
        <v>705</v>
      </c>
      <c r="M218" s="38">
        <v>1924</v>
      </c>
      <c r="N218" s="33">
        <v>1034</v>
      </c>
      <c r="O218" s="33">
        <v>890</v>
      </c>
      <c r="P218" s="38">
        <v>6168619</v>
      </c>
      <c r="Q218" s="38">
        <v>191164</v>
      </c>
      <c r="R218" s="38">
        <v>968031</v>
      </c>
      <c r="S218" s="38">
        <v>64306</v>
      </c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</row>
    <row r="219" spans="1:85" s="13" customFormat="1" ht="12" customHeight="1">
      <c r="A219" s="1"/>
      <c r="B219" s="1"/>
      <c r="C219" s="1"/>
      <c r="D219" s="1">
        <v>5742</v>
      </c>
      <c r="E219" s="1"/>
      <c r="F219" s="2" t="s">
        <v>109</v>
      </c>
      <c r="G219" s="1"/>
      <c r="H219" s="39">
        <v>190</v>
      </c>
      <c r="I219" s="38">
        <v>849</v>
      </c>
      <c r="J219" s="38">
        <v>552</v>
      </c>
      <c r="K219" s="38">
        <v>340</v>
      </c>
      <c r="L219" s="38">
        <v>212</v>
      </c>
      <c r="M219" s="38">
        <v>297</v>
      </c>
      <c r="N219" s="33">
        <v>157</v>
      </c>
      <c r="O219" s="33">
        <v>140</v>
      </c>
      <c r="P219" s="38">
        <v>786341</v>
      </c>
      <c r="Q219" s="38">
        <v>22845</v>
      </c>
      <c r="R219" s="38">
        <v>82548</v>
      </c>
      <c r="S219" s="38">
        <v>9343</v>
      </c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</row>
    <row r="220" spans="1:85" s="26" customFormat="1" ht="12" customHeight="1">
      <c r="A220" s="17"/>
      <c r="B220" s="17"/>
      <c r="C220" s="17">
        <v>579</v>
      </c>
      <c r="D220" s="17"/>
      <c r="E220" s="67" t="s">
        <v>110</v>
      </c>
      <c r="F220" s="67"/>
      <c r="G220" s="21"/>
      <c r="H220" s="41">
        <v>42</v>
      </c>
      <c r="I220" s="42">
        <v>122</v>
      </c>
      <c r="J220" s="42">
        <v>47</v>
      </c>
      <c r="K220" s="42">
        <v>22</v>
      </c>
      <c r="L220" s="42">
        <v>25</v>
      </c>
      <c r="M220" s="42">
        <v>75</v>
      </c>
      <c r="N220" s="42">
        <v>36</v>
      </c>
      <c r="O220" s="42">
        <v>39</v>
      </c>
      <c r="P220" s="42">
        <v>13776</v>
      </c>
      <c r="Q220" s="42">
        <v>126</v>
      </c>
      <c r="R220" s="42">
        <v>22175</v>
      </c>
      <c r="S220" s="42">
        <v>2345</v>
      </c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</row>
    <row r="221" spans="1:85" s="13" customFormat="1" ht="12" customHeight="1">
      <c r="A221" s="1"/>
      <c r="B221" s="1"/>
      <c r="C221" s="1"/>
      <c r="D221" s="1">
        <v>5799</v>
      </c>
      <c r="E221" s="1"/>
      <c r="F221" s="2" t="s">
        <v>110</v>
      </c>
      <c r="G221" s="1"/>
      <c r="H221" s="39">
        <v>42</v>
      </c>
      <c r="I221" s="38">
        <v>122</v>
      </c>
      <c r="J221" s="38">
        <v>47</v>
      </c>
      <c r="K221" s="38">
        <v>22</v>
      </c>
      <c r="L221" s="38">
        <v>25</v>
      </c>
      <c r="M221" s="38">
        <v>75</v>
      </c>
      <c r="N221" s="30">
        <v>36</v>
      </c>
      <c r="O221" s="30">
        <v>39</v>
      </c>
      <c r="P221" s="4">
        <v>13776</v>
      </c>
      <c r="Q221" s="4">
        <v>126</v>
      </c>
      <c r="R221" s="4">
        <v>22175</v>
      </c>
      <c r="S221" s="4">
        <v>2345</v>
      </c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</row>
    <row r="222" spans="1:85" s="56" customFormat="1" ht="12" customHeight="1">
      <c r="A222" s="1"/>
      <c r="B222" s="1"/>
      <c r="C222" s="1"/>
      <c r="D222" s="1"/>
      <c r="E222" s="2"/>
      <c r="F222" s="2"/>
      <c r="G222" s="1"/>
      <c r="H222" s="39"/>
      <c r="I222" s="38">
        <f>SUM(J222,M222)</f>
        <v>0</v>
      </c>
      <c r="J222" s="38">
        <f>SUM(K222:L222)</f>
        <v>0</v>
      </c>
      <c r="K222" s="58"/>
      <c r="L222" s="38"/>
      <c r="M222" s="38">
        <f>SUM(N222:O222)</f>
        <v>0</v>
      </c>
      <c r="N222" s="33"/>
      <c r="O222" s="33"/>
      <c r="P222" s="38"/>
      <c r="Q222" s="38"/>
      <c r="R222" s="38"/>
      <c r="S222" s="38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</row>
    <row r="223" spans="1:85" s="26" customFormat="1" ht="12" customHeight="1">
      <c r="A223" s="17"/>
      <c r="B223" s="17">
        <v>58</v>
      </c>
      <c r="C223" s="17"/>
      <c r="D223" s="17"/>
      <c r="E223" s="67" t="s">
        <v>111</v>
      </c>
      <c r="F223" s="67"/>
      <c r="G223" s="17"/>
      <c r="H223" s="41">
        <v>8527</v>
      </c>
      <c r="I223" s="42">
        <v>30097</v>
      </c>
      <c r="J223" s="42">
        <v>18862</v>
      </c>
      <c r="K223" s="42">
        <v>10455</v>
      </c>
      <c r="L223" s="42">
        <v>8407</v>
      </c>
      <c r="M223" s="42">
        <v>11235</v>
      </c>
      <c r="N223" s="42">
        <v>4927</v>
      </c>
      <c r="O223" s="42">
        <v>6308</v>
      </c>
      <c r="P223" s="42">
        <v>45227659</v>
      </c>
      <c r="Q223" s="42">
        <v>905075</v>
      </c>
      <c r="R223" s="42">
        <v>5438965</v>
      </c>
      <c r="S223" s="42">
        <v>340293</v>
      </c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</row>
    <row r="224" spans="1:85" s="26" customFormat="1" ht="12" customHeight="1">
      <c r="A224" s="17"/>
      <c r="B224" s="17"/>
      <c r="C224" s="17">
        <v>581</v>
      </c>
      <c r="D224" s="17"/>
      <c r="E224" s="67" t="s">
        <v>177</v>
      </c>
      <c r="F224" s="67"/>
      <c r="G224" s="17"/>
      <c r="H224" s="41">
        <v>1515</v>
      </c>
      <c r="I224" s="42">
        <v>3996</v>
      </c>
      <c r="J224" s="42">
        <v>1981</v>
      </c>
      <c r="K224" s="42">
        <v>616</v>
      </c>
      <c r="L224" s="42">
        <v>1365</v>
      </c>
      <c r="M224" s="42">
        <v>2015</v>
      </c>
      <c r="N224" s="42">
        <v>756</v>
      </c>
      <c r="O224" s="42">
        <v>1259</v>
      </c>
      <c r="P224" s="42">
        <v>4370172</v>
      </c>
      <c r="Q224" s="42">
        <v>1099</v>
      </c>
      <c r="R224" s="42">
        <v>1058139</v>
      </c>
      <c r="S224" s="42">
        <v>71448</v>
      </c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</row>
    <row r="225" spans="1:85" s="13" customFormat="1" ht="12" customHeight="1">
      <c r="A225" s="1"/>
      <c r="B225" s="1"/>
      <c r="C225" s="1"/>
      <c r="D225" s="1">
        <v>5811</v>
      </c>
      <c r="E225" s="2"/>
      <c r="F225" s="2" t="s">
        <v>112</v>
      </c>
      <c r="G225" s="1"/>
      <c r="H225" s="39">
        <v>928</v>
      </c>
      <c r="I225" s="38">
        <v>2461</v>
      </c>
      <c r="J225" s="38">
        <v>1163</v>
      </c>
      <c r="K225" s="38">
        <v>448</v>
      </c>
      <c r="L225" s="38">
        <v>715</v>
      </c>
      <c r="M225" s="38">
        <v>1298</v>
      </c>
      <c r="N225" s="30">
        <v>551</v>
      </c>
      <c r="O225" s="30">
        <v>747</v>
      </c>
      <c r="P225" s="4">
        <v>2479206</v>
      </c>
      <c r="Q225" s="4">
        <v>905</v>
      </c>
      <c r="R225" s="4">
        <v>652520</v>
      </c>
      <c r="S225" s="4">
        <v>46251</v>
      </c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</row>
    <row r="226" spans="1:85" s="13" customFormat="1" ht="12" customHeight="1">
      <c r="A226" s="1"/>
      <c r="B226" s="1"/>
      <c r="C226" s="1"/>
      <c r="D226" s="1">
        <v>5812</v>
      </c>
      <c r="E226" s="1"/>
      <c r="F226" s="2" t="s">
        <v>113</v>
      </c>
      <c r="G226" s="1"/>
      <c r="H226" s="39">
        <v>587</v>
      </c>
      <c r="I226" s="38">
        <v>1535</v>
      </c>
      <c r="J226" s="38">
        <v>818</v>
      </c>
      <c r="K226" s="38">
        <v>168</v>
      </c>
      <c r="L226" s="38">
        <v>650</v>
      </c>
      <c r="M226" s="38">
        <v>717</v>
      </c>
      <c r="N226" s="30">
        <v>205</v>
      </c>
      <c r="O226" s="30">
        <v>512</v>
      </c>
      <c r="P226" s="4">
        <v>1890966</v>
      </c>
      <c r="Q226" s="4">
        <v>194</v>
      </c>
      <c r="R226" s="4">
        <v>405619</v>
      </c>
      <c r="S226" s="4">
        <v>25197</v>
      </c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</row>
    <row r="227" spans="1:85" s="26" customFormat="1" ht="12" customHeight="1">
      <c r="A227" s="17"/>
      <c r="B227" s="17"/>
      <c r="C227" s="17">
        <v>582</v>
      </c>
      <c r="D227" s="17"/>
      <c r="E227" s="67" t="s">
        <v>114</v>
      </c>
      <c r="F227" s="67"/>
      <c r="G227" s="17"/>
      <c r="H227" s="41">
        <v>370</v>
      </c>
      <c r="I227" s="42">
        <v>1486</v>
      </c>
      <c r="J227" s="42">
        <v>1076</v>
      </c>
      <c r="K227" s="42">
        <v>708</v>
      </c>
      <c r="L227" s="42">
        <v>368</v>
      </c>
      <c r="M227" s="42">
        <v>410</v>
      </c>
      <c r="N227" s="42">
        <v>212</v>
      </c>
      <c r="O227" s="42">
        <v>198</v>
      </c>
      <c r="P227" s="42">
        <v>3531635</v>
      </c>
      <c r="Q227" s="42">
        <v>64618</v>
      </c>
      <c r="R227" s="42">
        <v>400029</v>
      </c>
      <c r="S227" s="42">
        <v>32364</v>
      </c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</row>
    <row r="228" spans="1:85" s="13" customFormat="1" ht="12" customHeight="1">
      <c r="A228" s="1"/>
      <c r="B228" s="1"/>
      <c r="C228" s="1"/>
      <c r="D228" s="1">
        <v>5821</v>
      </c>
      <c r="E228" s="1"/>
      <c r="F228" s="2" t="s">
        <v>190</v>
      </c>
      <c r="G228" s="1"/>
      <c r="H228" s="39">
        <v>140</v>
      </c>
      <c r="I228" s="38">
        <v>538</v>
      </c>
      <c r="J228" s="38">
        <v>387</v>
      </c>
      <c r="K228" s="38">
        <v>293</v>
      </c>
      <c r="L228" s="38">
        <v>94</v>
      </c>
      <c r="M228" s="38">
        <v>151</v>
      </c>
      <c r="N228" s="33">
        <v>92</v>
      </c>
      <c r="O228" s="33">
        <v>59</v>
      </c>
      <c r="P228" s="38">
        <v>1127692</v>
      </c>
      <c r="Q228" s="38">
        <v>51464</v>
      </c>
      <c r="R228" s="38">
        <v>204071</v>
      </c>
      <c r="S228" s="38">
        <v>17462</v>
      </c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</row>
    <row r="229" spans="1:85" s="13" customFormat="1" ht="12" customHeight="1">
      <c r="A229" s="1"/>
      <c r="B229" s="1"/>
      <c r="C229" s="1"/>
      <c r="D229" s="1">
        <v>5822</v>
      </c>
      <c r="E229" s="1"/>
      <c r="F229" s="2" t="s">
        <v>115</v>
      </c>
      <c r="G229" s="1"/>
      <c r="H229" s="39">
        <v>80</v>
      </c>
      <c r="I229" s="38">
        <v>191</v>
      </c>
      <c r="J229" s="38">
        <v>63</v>
      </c>
      <c r="K229" s="38">
        <v>17</v>
      </c>
      <c r="L229" s="38">
        <v>46</v>
      </c>
      <c r="M229" s="38">
        <v>128</v>
      </c>
      <c r="N229" s="33">
        <v>59</v>
      </c>
      <c r="O229" s="33">
        <v>69</v>
      </c>
      <c r="P229" s="38">
        <v>146169</v>
      </c>
      <c r="Q229" s="4" t="s">
        <v>219</v>
      </c>
      <c r="R229" s="38">
        <v>19077</v>
      </c>
      <c r="S229" s="38">
        <v>4199</v>
      </c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</row>
    <row r="230" spans="1:85" s="13" customFormat="1" ht="12" customHeight="1">
      <c r="A230" s="1"/>
      <c r="B230" s="1"/>
      <c r="C230" s="1"/>
      <c r="D230" s="1">
        <v>5823</v>
      </c>
      <c r="E230" s="2"/>
      <c r="F230" s="2" t="s">
        <v>116</v>
      </c>
      <c r="G230" s="1"/>
      <c r="H230" s="39">
        <v>150</v>
      </c>
      <c r="I230" s="38">
        <v>757</v>
      </c>
      <c r="J230" s="38">
        <v>626</v>
      </c>
      <c r="K230" s="38">
        <v>398</v>
      </c>
      <c r="L230" s="38">
        <v>228</v>
      </c>
      <c r="M230" s="38">
        <v>131</v>
      </c>
      <c r="N230" s="33">
        <v>61</v>
      </c>
      <c r="O230" s="33">
        <v>70</v>
      </c>
      <c r="P230" s="38">
        <v>2257774</v>
      </c>
      <c r="Q230" s="38">
        <v>13154</v>
      </c>
      <c r="R230" s="38">
        <v>176881</v>
      </c>
      <c r="S230" s="38">
        <v>10703</v>
      </c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</row>
    <row r="231" spans="1:85" s="26" customFormat="1" ht="12" customHeight="1">
      <c r="A231" s="17"/>
      <c r="B231" s="17"/>
      <c r="C231" s="17">
        <v>583</v>
      </c>
      <c r="D231" s="17"/>
      <c r="E231" s="67" t="s">
        <v>117</v>
      </c>
      <c r="F231" s="67"/>
      <c r="G231" s="17"/>
      <c r="H231" s="41">
        <v>1509</v>
      </c>
      <c r="I231" s="42">
        <v>7301</v>
      </c>
      <c r="J231" s="42">
        <v>5955</v>
      </c>
      <c r="K231" s="42">
        <v>4190</v>
      </c>
      <c r="L231" s="42">
        <v>1765</v>
      </c>
      <c r="M231" s="42">
        <v>1346</v>
      </c>
      <c r="N231" s="42">
        <v>702</v>
      </c>
      <c r="O231" s="42">
        <v>644</v>
      </c>
      <c r="P231" s="42">
        <v>22391338</v>
      </c>
      <c r="Q231" s="42">
        <v>339528</v>
      </c>
      <c r="R231" s="42">
        <v>925179</v>
      </c>
      <c r="S231" s="42">
        <v>21467</v>
      </c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</row>
    <row r="232" spans="1:85" s="13" customFormat="1" ht="12" customHeight="1">
      <c r="A232" s="1"/>
      <c r="B232" s="1"/>
      <c r="C232" s="1"/>
      <c r="D232" s="1">
        <v>5831</v>
      </c>
      <c r="E232" s="2"/>
      <c r="F232" s="2" t="s">
        <v>191</v>
      </c>
      <c r="G232" s="1"/>
      <c r="H232" s="39">
        <v>1056</v>
      </c>
      <c r="I232" s="38">
        <v>5030</v>
      </c>
      <c r="J232" s="38">
        <v>4410</v>
      </c>
      <c r="K232" s="38">
        <v>3103</v>
      </c>
      <c r="L232" s="38">
        <v>1307</v>
      </c>
      <c r="M232" s="38">
        <v>620</v>
      </c>
      <c r="N232" s="30">
        <v>327</v>
      </c>
      <c r="O232" s="30">
        <v>293</v>
      </c>
      <c r="P232" s="4">
        <v>18360287</v>
      </c>
      <c r="Q232" s="4">
        <v>279158</v>
      </c>
      <c r="R232" s="4">
        <v>669983</v>
      </c>
      <c r="S232" s="4" t="s">
        <v>157</v>
      </c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</row>
    <row r="233" spans="1:85" s="13" customFormat="1" ht="12" customHeight="1">
      <c r="A233" s="1"/>
      <c r="B233" s="1"/>
      <c r="C233" s="1"/>
      <c r="D233" s="1">
        <v>5832</v>
      </c>
      <c r="E233" s="2"/>
      <c r="F233" s="53" t="s">
        <v>228</v>
      </c>
      <c r="G233" s="1"/>
      <c r="H233" s="39">
        <v>453</v>
      </c>
      <c r="I233" s="38">
        <v>2271</v>
      </c>
      <c r="J233" s="38">
        <v>1545</v>
      </c>
      <c r="K233" s="38">
        <v>1087</v>
      </c>
      <c r="L233" s="38">
        <v>458</v>
      </c>
      <c r="M233" s="38">
        <v>726</v>
      </c>
      <c r="N233" s="30">
        <v>375</v>
      </c>
      <c r="O233" s="30">
        <v>351</v>
      </c>
      <c r="P233" s="4">
        <v>4031051</v>
      </c>
      <c r="Q233" s="4">
        <v>60370</v>
      </c>
      <c r="R233" s="4">
        <v>255196</v>
      </c>
      <c r="S233" s="4">
        <v>21467</v>
      </c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</row>
    <row r="234" spans="1:85" s="26" customFormat="1" ht="12" customHeight="1">
      <c r="A234" s="17"/>
      <c r="B234" s="17"/>
      <c r="C234" s="17">
        <v>584</v>
      </c>
      <c r="D234" s="17"/>
      <c r="E234" s="67" t="s">
        <v>180</v>
      </c>
      <c r="F234" s="67"/>
      <c r="G234" s="17"/>
      <c r="H234" s="41">
        <v>1264</v>
      </c>
      <c r="I234" s="42">
        <v>7547</v>
      </c>
      <c r="J234" s="42">
        <v>5579</v>
      </c>
      <c r="K234" s="42">
        <v>2979</v>
      </c>
      <c r="L234" s="42">
        <v>2600</v>
      </c>
      <c r="M234" s="42">
        <v>1968</v>
      </c>
      <c r="N234" s="42">
        <v>836</v>
      </c>
      <c r="O234" s="42">
        <v>1132</v>
      </c>
      <c r="P234" s="42">
        <v>4272332</v>
      </c>
      <c r="Q234" s="42">
        <v>165702</v>
      </c>
      <c r="R234" s="42">
        <v>630961</v>
      </c>
      <c r="S234" s="42">
        <v>48154</v>
      </c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</row>
    <row r="235" spans="1:85" s="13" customFormat="1" ht="12" customHeight="1">
      <c r="A235" s="1"/>
      <c r="B235" s="1"/>
      <c r="C235" s="1"/>
      <c r="D235" s="1">
        <v>5841</v>
      </c>
      <c r="E235" s="1"/>
      <c r="F235" s="2" t="s">
        <v>118</v>
      </c>
      <c r="G235" s="1"/>
      <c r="H235" s="39">
        <v>395</v>
      </c>
      <c r="I235" s="38">
        <v>1385</v>
      </c>
      <c r="J235" s="38">
        <v>882</v>
      </c>
      <c r="K235" s="38">
        <v>312</v>
      </c>
      <c r="L235" s="38">
        <v>570</v>
      </c>
      <c r="M235" s="38">
        <v>503</v>
      </c>
      <c r="N235" s="30">
        <v>231</v>
      </c>
      <c r="O235" s="30">
        <v>272</v>
      </c>
      <c r="P235" s="4">
        <v>2003467</v>
      </c>
      <c r="Q235" s="4">
        <v>1274</v>
      </c>
      <c r="R235" s="4">
        <v>426004</v>
      </c>
      <c r="S235" s="4">
        <v>27803</v>
      </c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</row>
    <row r="236" spans="1:85" s="13" customFormat="1" ht="12" customHeight="1">
      <c r="A236" s="1"/>
      <c r="B236" s="1"/>
      <c r="C236" s="1"/>
      <c r="D236" s="1">
        <v>5842</v>
      </c>
      <c r="E236" s="1"/>
      <c r="F236" s="2" t="s">
        <v>119</v>
      </c>
      <c r="G236" s="1"/>
      <c r="H236" s="39">
        <v>314</v>
      </c>
      <c r="I236" s="38">
        <v>5051</v>
      </c>
      <c r="J236" s="38">
        <v>4356</v>
      </c>
      <c r="K236" s="38">
        <v>2563</v>
      </c>
      <c r="L236" s="38">
        <v>1793</v>
      </c>
      <c r="M236" s="38">
        <v>695</v>
      </c>
      <c r="N236" s="30">
        <v>362</v>
      </c>
      <c r="O236" s="30">
        <v>333</v>
      </c>
      <c r="P236" s="4">
        <v>1328215</v>
      </c>
      <c r="Q236" s="4">
        <v>162293</v>
      </c>
      <c r="R236" s="4">
        <v>5865</v>
      </c>
      <c r="S236" s="4" t="s">
        <v>157</v>
      </c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</row>
    <row r="237" spans="1:85" s="13" customFormat="1" ht="12" customHeight="1">
      <c r="A237" s="1"/>
      <c r="B237" s="1"/>
      <c r="C237" s="1"/>
      <c r="D237" s="1">
        <v>5843</v>
      </c>
      <c r="E237" s="2"/>
      <c r="F237" s="2" t="s">
        <v>120</v>
      </c>
      <c r="G237" s="1"/>
      <c r="H237" s="39">
        <v>555</v>
      </c>
      <c r="I237" s="38">
        <v>1111</v>
      </c>
      <c r="J237" s="38">
        <v>341</v>
      </c>
      <c r="K237" s="38">
        <v>104</v>
      </c>
      <c r="L237" s="38">
        <v>237</v>
      </c>
      <c r="M237" s="38">
        <v>770</v>
      </c>
      <c r="N237" s="30">
        <v>243</v>
      </c>
      <c r="O237" s="30">
        <v>527</v>
      </c>
      <c r="P237" s="4">
        <v>940650</v>
      </c>
      <c r="Q237" s="4">
        <v>2135</v>
      </c>
      <c r="R237" s="4">
        <v>199082</v>
      </c>
      <c r="S237" s="4">
        <v>20351</v>
      </c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</row>
    <row r="238" spans="1:85" s="26" customFormat="1" ht="12" customHeight="1">
      <c r="A238" s="17"/>
      <c r="B238" s="17"/>
      <c r="C238" s="17">
        <v>585</v>
      </c>
      <c r="D238" s="17"/>
      <c r="E238" s="67" t="s">
        <v>193</v>
      </c>
      <c r="F238" s="67"/>
      <c r="G238" s="17"/>
      <c r="H238" s="41">
        <v>809</v>
      </c>
      <c r="I238" s="42">
        <v>2334</v>
      </c>
      <c r="J238" s="42">
        <v>1311</v>
      </c>
      <c r="K238" s="42">
        <v>624</v>
      </c>
      <c r="L238" s="42">
        <v>687</v>
      </c>
      <c r="M238" s="42">
        <v>1023</v>
      </c>
      <c r="N238" s="42">
        <v>481</v>
      </c>
      <c r="O238" s="42">
        <v>542</v>
      </c>
      <c r="P238" s="42">
        <v>3321795</v>
      </c>
      <c r="Q238" s="42">
        <v>23758</v>
      </c>
      <c r="R238" s="42">
        <v>863981</v>
      </c>
      <c r="S238" s="42">
        <v>53701</v>
      </c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</row>
    <row r="239" spans="1:85" s="13" customFormat="1" ht="12" customHeight="1">
      <c r="A239" s="1"/>
      <c r="B239" s="1"/>
      <c r="C239" s="1"/>
      <c r="D239" s="1">
        <v>5851</v>
      </c>
      <c r="E239" s="1"/>
      <c r="F239" s="2" t="s">
        <v>121</v>
      </c>
      <c r="G239" s="1"/>
      <c r="H239" s="39">
        <v>417</v>
      </c>
      <c r="I239" s="38">
        <v>1069</v>
      </c>
      <c r="J239" s="38">
        <v>478</v>
      </c>
      <c r="K239" s="38">
        <v>253</v>
      </c>
      <c r="L239" s="38">
        <v>225</v>
      </c>
      <c r="M239" s="38">
        <v>591</v>
      </c>
      <c r="N239" s="33">
        <v>290</v>
      </c>
      <c r="O239" s="33">
        <v>301</v>
      </c>
      <c r="P239" s="38">
        <v>1643871</v>
      </c>
      <c r="Q239" s="38">
        <v>4678</v>
      </c>
      <c r="R239" s="38">
        <v>486237</v>
      </c>
      <c r="S239" s="38">
        <v>24691</v>
      </c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</row>
    <row r="240" spans="1:85" s="13" customFormat="1" ht="12" customHeight="1">
      <c r="A240" s="1"/>
      <c r="B240" s="1"/>
      <c r="C240" s="1"/>
      <c r="D240" s="1">
        <v>5852</v>
      </c>
      <c r="E240" s="1"/>
      <c r="F240" s="2" t="s">
        <v>122</v>
      </c>
      <c r="G240" s="1"/>
      <c r="H240" s="39">
        <v>266</v>
      </c>
      <c r="I240" s="38">
        <v>695</v>
      </c>
      <c r="J240" s="38">
        <v>375</v>
      </c>
      <c r="K240" s="38">
        <v>136</v>
      </c>
      <c r="L240" s="38">
        <v>239</v>
      </c>
      <c r="M240" s="38">
        <v>320</v>
      </c>
      <c r="N240" s="33">
        <v>135</v>
      </c>
      <c r="O240" s="33">
        <v>185</v>
      </c>
      <c r="P240" s="38">
        <v>717282</v>
      </c>
      <c r="Q240" s="38">
        <v>6710</v>
      </c>
      <c r="R240" s="38">
        <v>186097</v>
      </c>
      <c r="S240" s="38">
        <v>19197</v>
      </c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</row>
    <row r="241" spans="1:85" s="13" customFormat="1" ht="12" customHeight="1">
      <c r="A241" s="1"/>
      <c r="B241" s="1"/>
      <c r="C241" s="1"/>
      <c r="D241" s="1">
        <v>5853</v>
      </c>
      <c r="E241" s="1"/>
      <c r="F241" s="2" t="s">
        <v>123</v>
      </c>
      <c r="G241" s="1"/>
      <c r="H241" s="39">
        <v>126</v>
      </c>
      <c r="I241" s="38">
        <v>570</v>
      </c>
      <c r="J241" s="38">
        <v>458</v>
      </c>
      <c r="K241" s="38">
        <v>235</v>
      </c>
      <c r="L241" s="38">
        <v>223</v>
      </c>
      <c r="M241" s="38">
        <v>112</v>
      </c>
      <c r="N241" s="33">
        <v>56</v>
      </c>
      <c r="O241" s="33">
        <v>56</v>
      </c>
      <c r="P241" s="38">
        <v>960642</v>
      </c>
      <c r="Q241" s="38">
        <v>12370</v>
      </c>
      <c r="R241" s="38">
        <v>191647</v>
      </c>
      <c r="S241" s="38">
        <v>9813</v>
      </c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</row>
    <row r="242" spans="1:85" s="26" customFormat="1" ht="12" customHeight="1">
      <c r="A242" s="17"/>
      <c r="B242" s="17"/>
      <c r="C242" s="17">
        <v>586</v>
      </c>
      <c r="D242" s="17"/>
      <c r="E242" s="67" t="s">
        <v>175</v>
      </c>
      <c r="F242" s="67"/>
      <c r="G242" s="17"/>
      <c r="H242" s="41">
        <v>371</v>
      </c>
      <c r="I242" s="42">
        <v>888</v>
      </c>
      <c r="J242" s="42">
        <v>351</v>
      </c>
      <c r="K242" s="42">
        <v>165</v>
      </c>
      <c r="L242" s="42">
        <v>186</v>
      </c>
      <c r="M242" s="42">
        <v>537</v>
      </c>
      <c r="N242" s="42">
        <v>273</v>
      </c>
      <c r="O242" s="42">
        <v>264</v>
      </c>
      <c r="P242" s="42">
        <v>812318</v>
      </c>
      <c r="Q242" s="42">
        <v>252607</v>
      </c>
      <c r="R242" s="42">
        <v>173345</v>
      </c>
      <c r="S242" s="42">
        <v>11428</v>
      </c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</row>
    <row r="243" spans="1:85" s="13" customFormat="1" ht="12" customHeight="1">
      <c r="A243" s="1"/>
      <c r="B243" s="1"/>
      <c r="C243" s="1"/>
      <c r="D243" s="1">
        <v>5861</v>
      </c>
      <c r="E243" s="1"/>
      <c r="F243" s="2" t="s">
        <v>124</v>
      </c>
      <c r="G243" s="1"/>
      <c r="H243" s="39">
        <v>371</v>
      </c>
      <c r="I243" s="38">
        <v>888</v>
      </c>
      <c r="J243" s="38">
        <v>351</v>
      </c>
      <c r="K243" s="38">
        <v>165</v>
      </c>
      <c r="L243" s="38">
        <v>186</v>
      </c>
      <c r="M243" s="38">
        <v>537</v>
      </c>
      <c r="N243" s="33">
        <v>273</v>
      </c>
      <c r="O243" s="33">
        <v>264</v>
      </c>
      <c r="P243" s="38">
        <v>812318</v>
      </c>
      <c r="Q243" s="38">
        <v>252607</v>
      </c>
      <c r="R243" s="38">
        <v>173345</v>
      </c>
      <c r="S243" s="38">
        <v>11428</v>
      </c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</row>
    <row r="244" spans="1:85" s="26" customFormat="1" ht="12" customHeight="1">
      <c r="A244" s="17"/>
      <c r="B244" s="17"/>
      <c r="C244" s="17">
        <v>587</v>
      </c>
      <c r="D244" s="17"/>
      <c r="E244" s="67" t="s">
        <v>181</v>
      </c>
      <c r="F244" s="67"/>
      <c r="G244" s="17"/>
      <c r="H244" s="41">
        <v>363</v>
      </c>
      <c r="I244" s="42">
        <v>1050</v>
      </c>
      <c r="J244" s="42">
        <v>477</v>
      </c>
      <c r="K244" s="42">
        <v>279</v>
      </c>
      <c r="L244" s="42">
        <v>198</v>
      </c>
      <c r="M244" s="42">
        <v>573</v>
      </c>
      <c r="N244" s="42">
        <v>311</v>
      </c>
      <c r="O244" s="42">
        <v>262</v>
      </c>
      <c r="P244" s="42">
        <v>1087707</v>
      </c>
      <c r="Q244" s="42">
        <v>29798</v>
      </c>
      <c r="R244" s="42">
        <v>363037</v>
      </c>
      <c r="S244" s="42">
        <v>17054</v>
      </c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</row>
    <row r="245" spans="1:85" s="13" customFormat="1" ht="12" customHeight="1">
      <c r="A245" s="1"/>
      <c r="B245" s="1"/>
      <c r="C245" s="1"/>
      <c r="D245" s="1">
        <v>5871</v>
      </c>
      <c r="E245" s="1"/>
      <c r="F245" s="2" t="s">
        <v>125</v>
      </c>
      <c r="G245" s="1"/>
      <c r="H245" s="39">
        <v>363</v>
      </c>
      <c r="I245" s="38">
        <v>1050</v>
      </c>
      <c r="J245" s="38">
        <v>477</v>
      </c>
      <c r="K245" s="38">
        <v>279</v>
      </c>
      <c r="L245" s="38">
        <v>198</v>
      </c>
      <c r="M245" s="38">
        <v>573</v>
      </c>
      <c r="N245" s="33">
        <v>311</v>
      </c>
      <c r="O245" s="33">
        <v>262</v>
      </c>
      <c r="P245" s="38">
        <v>1087707</v>
      </c>
      <c r="Q245" s="38">
        <v>29798</v>
      </c>
      <c r="R245" s="38">
        <v>363037</v>
      </c>
      <c r="S245" s="38">
        <v>17054</v>
      </c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</row>
    <row r="246" spans="1:85" s="26" customFormat="1" ht="12" customHeight="1">
      <c r="A246" s="17"/>
      <c r="B246" s="17"/>
      <c r="C246" s="17">
        <v>588</v>
      </c>
      <c r="D246" s="17"/>
      <c r="E246" s="67" t="s">
        <v>126</v>
      </c>
      <c r="F246" s="67"/>
      <c r="G246" s="17"/>
      <c r="H246" s="41">
        <v>141</v>
      </c>
      <c r="I246" s="42">
        <v>262</v>
      </c>
      <c r="J246" s="42">
        <v>39</v>
      </c>
      <c r="K246" s="42">
        <v>16</v>
      </c>
      <c r="L246" s="42">
        <v>23</v>
      </c>
      <c r="M246" s="42">
        <v>223</v>
      </c>
      <c r="N246" s="42">
        <v>123</v>
      </c>
      <c r="O246" s="42">
        <v>100</v>
      </c>
      <c r="P246" s="42">
        <v>153678</v>
      </c>
      <c r="Q246" s="19">
        <v>1230</v>
      </c>
      <c r="R246" s="42">
        <v>71899</v>
      </c>
      <c r="S246" s="42">
        <v>5854</v>
      </c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</row>
    <row r="247" spans="1:85" s="13" customFormat="1" ht="12" customHeight="1">
      <c r="A247" s="1"/>
      <c r="B247" s="1"/>
      <c r="C247" s="1"/>
      <c r="D247" s="1">
        <v>5881</v>
      </c>
      <c r="E247" s="1"/>
      <c r="F247" s="2" t="s">
        <v>127</v>
      </c>
      <c r="G247" s="1"/>
      <c r="H247" s="39">
        <v>92</v>
      </c>
      <c r="I247" s="38">
        <v>172</v>
      </c>
      <c r="J247" s="38">
        <v>23</v>
      </c>
      <c r="K247" s="38">
        <v>5</v>
      </c>
      <c r="L247" s="38">
        <v>18</v>
      </c>
      <c r="M247" s="38">
        <v>149</v>
      </c>
      <c r="N247" s="30">
        <v>86</v>
      </c>
      <c r="O247" s="30">
        <v>63</v>
      </c>
      <c r="P247" s="4">
        <v>120118</v>
      </c>
      <c r="Q247" s="4">
        <v>768</v>
      </c>
      <c r="R247" s="4">
        <v>61758</v>
      </c>
      <c r="S247" s="4">
        <v>3930</v>
      </c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</row>
    <row r="248" spans="1:85" s="13" customFormat="1" ht="12" customHeight="1">
      <c r="A248" s="1"/>
      <c r="B248" s="1"/>
      <c r="C248" s="1"/>
      <c r="D248" s="1">
        <v>5889</v>
      </c>
      <c r="E248" s="1"/>
      <c r="F248" s="2" t="s">
        <v>128</v>
      </c>
      <c r="G248" s="1"/>
      <c r="H248" s="39">
        <v>49</v>
      </c>
      <c r="I248" s="38">
        <v>90</v>
      </c>
      <c r="J248" s="38">
        <v>16</v>
      </c>
      <c r="K248" s="38">
        <v>11</v>
      </c>
      <c r="L248" s="38">
        <v>5</v>
      </c>
      <c r="M248" s="38">
        <v>74</v>
      </c>
      <c r="N248" s="30">
        <v>37</v>
      </c>
      <c r="O248" s="30">
        <v>37</v>
      </c>
      <c r="P248" s="4">
        <v>33560</v>
      </c>
      <c r="Q248" s="4">
        <v>462</v>
      </c>
      <c r="R248" s="4">
        <v>10141</v>
      </c>
      <c r="S248" s="4">
        <v>1924</v>
      </c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</row>
    <row r="249" spans="1:85" s="26" customFormat="1" ht="12" customHeight="1">
      <c r="A249" s="17"/>
      <c r="B249" s="17"/>
      <c r="C249" s="17">
        <v>589</v>
      </c>
      <c r="D249" s="17"/>
      <c r="E249" s="67" t="s">
        <v>129</v>
      </c>
      <c r="F249" s="67"/>
      <c r="G249" s="17"/>
      <c r="H249" s="41">
        <v>2185</v>
      </c>
      <c r="I249" s="42">
        <v>5233</v>
      </c>
      <c r="J249" s="42">
        <v>2093</v>
      </c>
      <c r="K249" s="42">
        <v>878</v>
      </c>
      <c r="L249" s="42">
        <v>1215</v>
      </c>
      <c r="M249" s="42">
        <v>3140</v>
      </c>
      <c r="N249" s="42">
        <v>1233</v>
      </c>
      <c r="O249" s="42">
        <v>1907</v>
      </c>
      <c r="P249" s="42">
        <v>5286684</v>
      </c>
      <c r="Q249" s="42">
        <v>26735</v>
      </c>
      <c r="R249" s="42">
        <v>952395</v>
      </c>
      <c r="S249" s="42">
        <v>78823</v>
      </c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</row>
    <row r="250" spans="1:85" s="13" customFormat="1" ht="12" customHeight="1">
      <c r="A250" s="1"/>
      <c r="B250" s="1"/>
      <c r="C250" s="1"/>
      <c r="D250" s="1">
        <v>5891</v>
      </c>
      <c r="E250" s="1"/>
      <c r="F250" s="2" t="s">
        <v>130</v>
      </c>
      <c r="G250" s="1"/>
      <c r="H250" s="39">
        <v>846</v>
      </c>
      <c r="I250" s="40">
        <v>1173</v>
      </c>
      <c r="J250" s="40">
        <v>37</v>
      </c>
      <c r="K250" s="40">
        <v>7</v>
      </c>
      <c r="L250" s="40">
        <v>30</v>
      </c>
      <c r="M250" s="40">
        <v>1136</v>
      </c>
      <c r="N250" s="54">
        <v>250</v>
      </c>
      <c r="O250" s="54">
        <v>886</v>
      </c>
      <c r="P250" s="16">
        <v>730918</v>
      </c>
      <c r="Q250" s="16">
        <v>57</v>
      </c>
      <c r="R250" s="16">
        <v>49201</v>
      </c>
      <c r="S250" s="16">
        <v>11800</v>
      </c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</row>
    <row r="251" spans="1:85" s="13" customFormat="1" ht="12" customHeight="1">
      <c r="A251" s="1"/>
      <c r="B251" s="1"/>
      <c r="C251" s="1"/>
      <c r="D251" s="1">
        <v>5892</v>
      </c>
      <c r="E251" s="1"/>
      <c r="F251" s="2" t="s">
        <v>131</v>
      </c>
      <c r="G251" s="1"/>
      <c r="H251" s="39">
        <v>421</v>
      </c>
      <c r="I251" s="40">
        <v>1103</v>
      </c>
      <c r="J251" s="40">
        <v>359</v>
      </c>
      <c r="K251" s="40">
        <v>132</v>
      </c>
      <c r="L251" s="40">
        <v>227</v>
      </c>
      <c r="M251" s="40">
        <v>744</v>
      </c>
      <c r="N251" s="54">
        <v>344</v>
      </c>
      <c r="O251" s="54">
        <v>400</v>
      </c>
      <c r="P251" s="16">
        <v>734218</v>
      </c>
      <c r="Q251" s="16">
        <v>2843</v>
      </c>
      <c r="R251" s="16">
        <v>49136</v>
      </c>
      <c r="S251" s="16">
        <v>16502</v>
      </c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</row>
    <row r="252" spans="1:85" s="13" customFormat="1" ht="12" customHeight="1">
      <c r="A252" s="1"/>
      <c r="B252" s="1"/>
      <c r="C252" s="1"/>
      <c r="D252" s="1">
        <v>5899</v>
      </c>
      <c r="E252" s="2"/>
      <c r="F252" s="2" t="s">
        <v>132</v>
      </c>
      <c r="G252" s="1"/>
      <c r="H252" s="39">
        <v>918</v>
      </c>
      <c r="I252" s="40">
        <v>2957</v>
      </c>
      <c r="J252" s="40">
        <v>1697</v>
      </c>
      <c r="K252" s="40">
        <v>739</v>
      </c>
      <c r="L252" s="40">
        <v>958</v>
      </c>
      <c r="M252" s="40">
        <v>1260</v>
      </c>
      <c r="N252" s="54">
        <v>639</v>
      </c>
      <c r="O252" s="54">
        <v>621</v>
      </c>
      <c r="P252" s="16">
        <v>3821548</v>
      </c>
      <c r="Q252" s="16">
        <v>23835</v>
      </c>
      <c r="R252" s="16">
        <v>854058</v>
      </c>
      <c r="S252" s="16">
        <v>50521</v>
      </c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</row>
    <row r="253" spans="1:19" ht="9" customHeight="1" thickBot="1">
      <c r="A253" s="9"/>
      <c r="B253" s="9"/>
      <c r="C253" s="9"/>
      <c r="D253" s="7"/>
      <c r="E253" s="9"/>
      <c r="F253" s="9"/>
      <c r="G253" s="9"/>
      <c r="H253" s="6"/>
      <c r="I253" s="9"/>
      <c r="J253" s="22"/>
      <c r="K253" s="23"/>
      <c r="L253" s="22"/>
      <c r="M253" s="63"/>
      <c r="N253" s="23"/>
      <c r="O253" s="23"/>
      <c r="P253" s="7"/>
      <c r="Q253" s="9"/>
      <c r="R253" s="9"/>
      <c r="S253" s="8"/>
    </row>
    <row r="254" spans="1:31" ht="9" customHeight="1">
      <c r="A254" s="28"/>
      <c r="B254" s="28"/>
      <c r="C254" s="28"/>
      <c r="D254" s="13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  <row r="255" spans="1:31" ht="12" customHeight="1">
      <c r="A255" s="28"/>
      <c r="B255" s="28"/>
      <c r="C255" s="28"/>
      <c r="D255" s="13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  <row r="256" ht="21" customHeight="1"/>
  </sheetData>
  <mergeCells count="123">
    <mergeCell ref="E167:F167"/>
    <mergeCell ref="E160:F160"/>
    <mergeCell ref="E162:F162"/>
    <mergeCell ref="E157:F157"/>
    <mergeCell ref="E158:F158"/>
    <mergeCell ref="H70:H72"/>
    <mergeCell ref="E53:F53"/>
    <mergeCell ref="B27:C27"/>
    <mergeCell ref="E27:F27"/>
    <mergeCell ref="B40:C40"/>
    <mergeCell ref="E40:F40"/>
    <mergeCell ref="B33:C33"/>
    <mergeCell ref="B53:C53"/>
    <mergeCell ref="E33:F33"/>
    <mergeCell ref="E60:F60"/>
    <mergeCell ref="E81:F81"/>
    <mergeCell ref="B61:C61"/>
    <mergeCell ref="E61:F61"/>
    <mergeCell ref="A70:G72"/>
    <mergeCell ref="B75:C75"/>
    <mergeCell ref="A64:F64"/>
    <mergeCell ref="B22:C22"/>
    <mergeCell ref="F47:G47"/>
    <mergeCell ref="E12:F12"/>
    <mergeCell ref="E14:F14"/>
    <mergeCell ref="E16:F16"/>
    <mergeCell ref="B14:C14"/>
    <mergeCell ref="E110:F110"/>
    <mergeCell ref="B101:C101"/>
    <mergeCell ref="B105:C105"/>
    <mergeCell ref="E125:F125"/>
    <mergeCell ref="B108:C108"/>
    <mergeCell ref="B113:C113"/>
    <mergeCell ref="B123:C123"/>
    <mergeCell ref="E118:F118"/>
    <mergeCell ref="E119:F119"/>
    <mergeCell ref="E103:F103"/>
    <mergeCell ref="B82:C82"/>
    <mergeCell ref="E99:F99"/>
    <mergeCell ref="B88:C88"/>
    <mergeCell ref="B91:C91"/>
    <mergeCell ref="E89:F89"/>
    <mergeCell ref="E149:F149"/>
    <mergeCell ref="B116:C116"/>
    <mergeCell ref="B120:C120"/>
    <mergeCell ref="E122:F122"/>
    <mergeCell ref="E124:F124"/>
    <mergeCell ref="E137:F137"/>
    <mergeCell ref="E141:F141"/>
    <mergeCell ref="E144:F144"/>
    <mergeCell ref="E169:F169"/>
    <mergeCell ref="E172:F172"/>
    <mergeCell ref="E187:F187"/>
    <mergeCell ref="M134:O134"/>
    <mergeCell ref="A133:G135"/>
    <mergeCell ref="H133:H135"/>
    <mergeCell ref="E165:F165"/>
    <mergeCell ref="E152:F152"/>
    <mergeCell ref="E140:F140"/>
    <mergeCell ref="E147:F147"/>
    <mergeCell ref="E204:F204"/>
    <mergeCell ref="E188:F188"/>
    <mergeCell ref="E177:F177"/>
    <mergeCell ref="E179:F179"/>
    <mergeCell ref="A197:G199"/>
    <mergeCell ref="E220:F220"/>
    <mergeCell ref="E223:F223"/>
    <mergeCell ref="E205:F205"/>
    <mergeCell ref="E212:F212"/>
    <mergeCell ref="E215:F215"/>
    <mergeCell ref="E48:F48"/>
    <mergeCell ref="H6:H8"/>
    <mergeCell ref="J7:L7"/>
    <mergeCell ref="E22:F22"/>
    <mergeCell ref="B10:F10"/>
    <mergeCell ref="B12:C12"/>
    <mergeCell ref="A6:G8"/>
    <mergeCell ref="B17:C17"/>
    <mergeCell ref="E21:F21"/>
    <mergeCell ref="B48:C48"/>
    <mergeCell ref="H197:H199"/>
    <mergeCell ref="J198:L198"/>
    <mergeCell ref="M198:O198"/>
    <mergeCell ref="E238:F238"/>
    <mergeCell ref="E231:F231"/>
    <mergeCell ref="E234:F234"/>
    <mergeCell ref="E201:F201"/>
    <mergeCell ref="E224:F224"/>
    <mergeCell ref="E227:F227"/>
    <mergeCell ref="E217:F217"/>
    <mergeCell ref="E242:F242"/>
    <mergeCell ref="E244:F244"/>
    <mergeCell ref="E246:F246"/>
    <mergeCell ref="E249:F249"/>
    <mergeCell ref="R5:S5"/>
    <mergeCell ref="I6:I8"/>
    <mergeCell ref="P6:P8"/>
    <mergeCell ref="Q6:Q8"/>
    <mergeCell ref="M7:O7"/>
    <mergeCell ref="I70:I72"/>
    <mergeCell ref="P70:P72"/>
    <mergeCell ref="Q70:Q72"/>
    <mergeCell ref="J71:L71"/>
    <mergeCell ref="M71:O71"/>
    <mergeCell ref="S70:S72"/>
    <mergeCell ref="J6:O6"/>
    <mergeCell ref="J70:O70"/>
    <mergeCell ref="R6:R8"/>
    <mergeCell ref="S6:S8"/>
    <mergeCell ref="Q133:Q135"/>
    <mergeCell ref="J134:L134"/>
    <mergeCell ref="R70:R72"/>
    <mergeCell ref="R133:R135"/>
    <mergeCell ref="S133:S135"/>
    <mergeCell ref="I197:I199"/>
    <mergeCell ref="J197:O197"/>
    <mergeCell ref="P197:P199"/>
    <mergeCell ref="Q197:Q199"/>
    <mergeCell ref="R197:R199"/>
    <mergeCell ref="S197:S199"/>
    <mergeCell ref="I133:I135"/>
    <mergeCell ref="J133:O133"/>
    <mergeCell ref="P133:P135"/>
  </mergeCells>
  <printOptions horizontalCentered="1" vertic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2" manualBreakCount="2">
    <brk id="12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2010-05-12T06:32:53Z</cp:lastPrinted>
  <dcterms:created xsi:type="dcterms:W3CDTF">2001-04-19T02:12:03Z</dcterms:created>
  <dcterms:modified xsi:type="dcterms:W3CDTF">2010-06-18T00:49:15Z</dcterms:modified>
  <cp:category/>
  <cp:version/>
  <cp:contentType/>
  <cp:contentStatus/>
</cp:coreProperties>
</file>