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80" sheetId="1" r:id="rId1"/>
    <sheet name="180(2)" sheetId="2" r:id="rId2"/>
  </sheets>
  <definedNames/>
  <calcPr fullCalcOnLoad="1"/>
</workbook>
</file>

<file path=xl/sharedStrings.xml><?xml version="1.0" encoding="utf-8"?>
<sst xmlns="http://schemas.openxmlformats.org/spreadsheetml/2006/main" count="344" uniqueCount="81">
  <si>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</si>
  <si>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</si>
  <si>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</si>
  <si>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</si>
  <si>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</si>
  <si>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</si>
  <si>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会社</t>
  </si>
  <si>
    <t>個人</t>
  </si>
  <si>
    <t>常用労働者数</t>
  </si>
  <si>
    <t>総額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</si>
  <si>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</si>
  <si>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</si>
  <si>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</si>
  <si>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</si>
  <si>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</si>
  <si>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</si>
  <si>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</si>
  <si>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</si>
  <si>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</si>
  <si>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</si>
  <si>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</si>
  <si>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</si>
  <si>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</si>
  <si>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</si>
  <si>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</si>
  <si>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</si>
  <si>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</si>
  <si>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</si>
  <si>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</si>
  <si>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</si>
  <si>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</si>
  <si>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</si>
  <si>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</si>
  <si>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生産額</t>
  </si>
  <si>
    <t>製造品在庫額</t>
  </si>
  <si>
    <t>年初額</t>
  </si>
  <si>
    <t>年末額</t>
  </si>
  <si>
    <t>半製品及び仕掛品在庫額</t>
  </si>
  <si>
    <t>取得額</t>
  </si>
  <si>
    <t>総額</t>
  </si>
  <si>
    <t>建物構築物</t>
  </si>
  <si>
    <t>機械装置</t>
  </si>
  <si>
    <t>その他</t>
  </si>
  <si>
    <t>土地</t>
  </si>
  <si>
    <t>投資総額</t>
  </si>
  <si>
    <t>除却額</t>
  </si>
  <si>
    <t>有形固定資産</t>
  </si>
  <si>
    <t>製造品
出荷額</t>
  </si>
  <si>
    <t>プラスチック製品製造業</t>
  </si>
  <si>
    <t>武器製造業</t>
  </si>
  <si>
    <t>　資料：県統計課「工業統計調査」</t>
  </si>
  <si>
    <t>-</t>
  </si>
  <si>
    <t>X</t>
  </si>
  <si>
    <t>修理料
収入額</t>
  </si>
  <si>
    <t>原材料
使用額</t>
  </si>
  <si>
    <t>年 　初
現在高</t>
  </si>
  <si>
    <t>減 　価
償却額</t>
  </si>
  <si>
    <t>飲料・飼料・たばこ製造業</t>
  </si>
  <si>
    <t>組　　合
その他
の法人</t>
  </si>
  <si>
    <t>（３）従  業  者  30  人  以  上 　の  事  業  所</t>
  </si>
  <si>
    <t>内　　　国
消費税額</t>
  </si>
  <si>
    <t>付　 加
価値額</t>
  </si>
  <si>
    <t>取得のあっ
た事業所数</t>
  </si>
  <si>
    <t>加工債
収入額</t>
  </si>
  <si>
    <t>総計</t>
  </si>
  <si>
    <t>資料：県統計課「工業統計調査」</t>
  </si>
  <si>
    <t>委託生産費</t>
  </si>
  <si>
    <t>原材料及び燃料在庫</t>
  </si>
  <si>
    <t>87．規模別、産業中分類別事業所数、従業者数、製造品出荷額等、付加価値</t>
  </si>
  <si>
    <t>現金給与額</t>
  </si>
  <si>
    <t>個人事業主及び家族事業者数</t>
  </si>
  <si>
    <t>繊維工業</t>
  </si>
  <si>
    <t>木材・木製品製造業</t>
  </si>
  <si>
    <t>-</t>
  </si>
  <si>
    <t>X</t>
  </si>
  <si>
    <t>-</t>
  </si>
  <si>
    <t>飲料・飼料・たばこ製造業</t>
  </si>
  <si>
    <t>繊維工業</t>
  </si>
  <si>
    <t>木材・木製品製造業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</si>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</sst>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7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3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58" fontId="6" fillId="0" borderId="0" xfId="0" applyNumberFormat="1" applyFont="1" applyFill="1" applyAlignment="1">
      <alignment/>
    </xf>
    <xf numFmtId="58" fontId="6" fillId="0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58" fontId="6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SheetLayoutView="100" workbookViewId="0" topLeftCell="A4">
      <selection activeCell="H32" sqref="H32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8.875" style="1" customWidth="1"/>
    <col min="4" max="4" width="0.74609375" style="1" customWidth="1"/>
    <col min="5" max="6" width="5.375" style="1" customWidth="1"/>
    <col min="7" max="8" width="4.625" style="1" customWidth="1"/>
    <col min="9" max="13" width="5.75390625" style="1" customWidth="1"/>
    <col min="14" max="23" width="7.875" style="1" customWidth="1"/>
    <col min="24" max="16384" width="9.00390625" style="1" customWidth="1"/>
  </cols>
  <sheetData>
    <row r="1" spans="1:23" ht="17.25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4.2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9:23" ht="15" customHeight="1" thickBot="1">
      <c r="S3" s="6"/>
      <c r="T3" s="30"/>
      <c r="U3" s="31"/>
      <c r="V3" s="53">
        <v>31412</v>
      </c>
      <c r="W3" s="53"/>
    </row>
    <row r="4" spans="1:23" ht="15.75" customHeight="1" thickTop="1">
      <c r="A4" s="47" t="s">
        <v>0</v>
      </c>
      <c r="B4" s="47"/>
      <c r="C4" s="47"/>
      <c r="D4" s="47"/>
      <c r="E4" s="44" t="s">
        <v>1</v>
      </c>
      <c r="F4" s="45"/>
      <c r="G4" s="45"/>
      <c r="H4" s="46"/>
      <c r="I4" s="44" t="s">
        <v>2</v>
      </c>
      <c r="J4" s="45"/>
      <c r="K4" s="45"/>
      <c r="L4" s="45"/>
      <c r="M4" s="45"/>
      <c r="N4" s="44" t="s">
        <v>3</v>
      </c>
      <c r="O4" s="45"/>
      <c r="P4" s="44" t="s">
        <v>4</v>
      </c>
      <c r="Q4" s="45"/>
      <c r="R4" s="46"/>
      <c r="S4" s="44" t="s">
        <v>5</v>
      </c>
      <c r="T4" s="45"/>
      <c r="U4" s="45"/>
      <c r="V4" s="45"/>
      <c r="W4" s="50" t="s">
        <v>60</v>
      </c>
    </row>
    <row r="5" spans="1:23" ht="17.25" customHeight="1">
      <c r="A5" s="48"/>
      <c r="B5" s="48"/>
      <c r="C5" s="48"/>
      <c r="D5" s="48"/>
      <c r="E5" s="40" t="s">
        <v>64</v>
      </c>
      <c r="F5" s="40" t="s">
        <v>6</v>
      </c>
      <c r="G5" s="62" t="s">
        <v>58</v>
      </c>
      <c r="H5" s="40" t="s">
        <v>7</v>
      </c>
      <c r="I5" s="40" t="s">
        <v>64</v>
      </c>
      <c r="J5" s="59" t="s">
        <v>8</v>
      </c>
      <c r="K5" s="60"/>
      <c r="L5" s="60"/>
      <c r="M5" s="56" t="s">
        <v>70</v>
      </c>
      <c r="N5" s="54" t="s">
        <v>9</v>
      </c>
      <c r="O5" s="58" t="s">
        <v>69</v>
      </c>
      <c r="P5" s="40" t="s">
        <v>9</v>
      </c>
      <c r="Q5" s="38" t="s">
        <v>54</v>
      </c>
      <c r="R5" s="41" t="s">
        <v>66</v>
      </c>
      <c r="S5" s="40" t="s">
        <v>9</v>
      </c>
      <c r="T5" s="38" t="s">
        <v>47</v>
      </c>
      <c r="U5" s="38" t="s">
        <v>63</v>
      </c>
      <c r="V5" s="38" t="s">
        <v>53</v>
      </c>
      <c r="W5" s="51"/>
    </row>
    <row r="6" spans="1:23" ht="13.5" customHeight="1">
      <c r="A6" s="49"/>
      <c r="B6" s="49"/>
      <c r="C6" s="49"/>
      <c r="D6" s="49"/>
      <c r="E6" s="39"/>
      <c r="F6" s="39"/>
      <c r="G6" s="63"/>
      <c r="H6" s="39"/>
      <c r="I6" s="39"/>
      <c r="J6" s="32" t="s">
        <v>10</v>
      </c>
      <c r="K6" s="33" t="s">
        <v>11</v>
      </c>
      <c r="L6" s="33" t="s">
        <v>12</v>
      </c>
      <c r="M6" s="57"/>
      <c r="N6" s="55"/>
      <c r="O6" s="57"/>
      <c r="P6" s="39"/>
      <c r="Q6" s="39"/>
      <c r="R6" s="42"/>
      <c r="S6" s="39"/>
      <c r="T6" s="39"/>
      <c r="U6" s="39"/>
      <c r="V6" s="39"/>
      <c r="W6" s="52"/>
    </row>
    <row r="7" spans="3:23" s="6" customFormat="1" ht="13.5" customHeight="1">
      <c r="C7" s="7"/>
      <c r="E7" s="34"/>
      <c r="I7" s="2" t="s">
        <v>13</v>
      </c>
      <c r="J7" s="2" t="s">
        <v>13</v>
      </c>
      <c r="K7" s="2" t="s">
        <v>13</v>
      </c>
      <c r="L7" s="2" t="s">
        <v>13</v>
      </c>
      <c r="M7" s="2" t="s">
        <v>13</v>
      </c>
      <c r="N7" s="2" t="s">
        <v>14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2" t="s">
        <v>14</v>
      </c>
    </row>
    <row r="8" spans="3:23" s="9" customFormat="1" ht="11.25" customHeight="1">
      <c r="C8" s="10" t="s">
        <v>64</v>
      </c>
      <c r="E8" s="11">
        <f>SUM(E10:E14,E16:E20,E22:E26,E28:E32,E34:E36)</f>
        <v>1400</v>
      </c>
      <c r="F8" s="12">
        <f>SUM(F10:F14,F16:F20,F22:F26,F28:F32,F34:F36)</f>
        <v>1346</v>
      </c>
      <c r="G8" s="12">
        <f>SUM(G10:G14,G16:G20,G22:G26,G28:G32,G34:G36)</f>
        <v>30</v>
      </c>
      <c r="H8" s="12">
        <v>24</v>
      </c>
      <c r="I8" s="12">
        <v>142039</v>
      </c>
      <c r="J8" s="12">
        <v>141995</v>
      </c>
      <c r="K8" s="12">
        <v>86710</v>
      </c>
      <c r="L8" s="12">
        <v>55285</v>
      </c>
      <c r="M8" s="12">
        <v>44</v>
      </c>
      <c r="N8" s="12">
        <v>44346006</v>
      </c>
      <c r="O8" s="12">
        <v>42880341</v>
      </c>
      <c r="P8" s="12">
        <v>198024361</v>
      </c>
      <c r="Q8" s="12">
        <v>158564816</v>
      </c>
      <c r="R8" s="12">
        <v>26228932</v>
      </c>
      <c r="S8" s="12">
        <v>320440150</v>
      </c>
      <c r="T8" s="12">
        <v>306874002</v>
      </c>
      <c r="U8" s="12">
        <v>13248981</v>
      </c>
      <c r="V8" s="12">
        <v>317167</v>
      </c>
      <c r="W8" s="12">
        <f>SUM(W10:W14,W16:W20,W22:W26,W28:W32,W34:W36)</f>
        <v>3065139</v>
      </c>
    </row>
    <row r="9" spans="5:23" s="15" customFormat="1" ht="9.75" customHeight="1">
      <c r="E9" s="13"/>
      <c r="F9" s="14"/>
      <c r="G9" s="14"/>
      <c r="H9" s="14"/>
      <c r="I9" s="14">
        <f aca="true" t="shared" si="0" ref="I9:I36">SUM(J9,M9)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3:23" s="15" customFormat="1" ht="11.25" customHeight="1">
      <c r="C10" s="16" t="s">
        <v>15</v>
      </c>
      <c r="E10" s="13">
        <f aca="true" t="shared" si="1" ref="E10:E36">SUM(F10:H10)</f>
        <v>82</v>
      </c>
      <c r="F10" s="14">
        <v>74</v>
      </c>
      <c r="G10" s="14">
        <v>7</v>
      </c>
      <c r="H10" s="14">
        <v>1</v>
      </c>
      <c r="I10" s="14">
        <v>6782</v>
      </c>
      <c r="J10" s="14" t="s">
        <v>74</v>
      </c>
      <c r="K10" s="14" t="s">
        <v>74</v>
      </c>
      <c r="L10" s="14" t="s">
        <v>74</v>
      </c>
      <c r="M10" s="14" t="s">
        <v>74</v>
      </c>
      <c r="N10" s="14">
        <v>1583040</v>
      </c>
      <c r="O10" s="14">
        <v>1502116</v>
      </c>
      <c r="P10" s="14">
        <v>11977293</v>
      </c>
      <c r="Q10" s="14">
        <v>11510471</v>
      </c>
      <c r="R10" s="14">
        <v>64631</v>
      </c>
      <c r="S10" s="14">
        <f aca="true" t="shared" si="2" ref="S10:S36">SUM(T10:V10)</f>
        <v>16423846</v>
      </c>
      <c r="T10" s="14">
        <v>16353704</v>
      </c>
      <c r="U10" s="14">
        <v>70142</v>
      </c>
      <c r="V10" s="14" t="s">
        <v>75</v>
      </c>
      <c r="W10" s="14">
        <v>6083</v>
      </c>
    </row>
    <row r="11" spans="3:23" s="15" customFormat="1" ht="11.25" customHeight="1">
      <c r="C11" s="16" t="s">
        <v>76</v>
      </c>
      <c r="E11" s="13">
        <f t="shared" si="1"/>
        <v>12</v>
      </c>
      <c r="F11" s="14">
        <v>11</v>
      </c>
      <c r="G11" s="14">
        <v>1</v>
      </c>
      <c r="H11" s="14" t="s">
        <v>75</v>
      </c>
      <c r="I11" s="14">
        <f t="shared" si="0"/>
        <v>913</v>
      </c>
      <c r="J11" s="14">
        <f aca="true" t="shared" si="3" ref="J11:J36">SUM(K11:L11)</f>
        <v>913</v>
      </c>
      <c r="K11" s="14">
        <v>615</v>
      </c>
      <c r="L11" s="14">
        <v>298</v>
      </c>
      <c r="M11" s="14" t="s">
        <v>75</v>
      </c>
      <c r="N11" s="14">
        <v>351621</v>
      </c>
      <c r="O11" s="14">
        <v>329214</v>
      </c>
      <c r="P11" s="14">
        <v>2848363</v>
      </c>
      <c r="Q11" s="14">
        <v>2789296</v>
      </c>
      <c r="R11" s="14">
        <v>391</v>
      </c>
      <c r="S11" s="14">
        <f t="shared" si="2"/>
        <v>5945740</v>
      </c>
      <c r="T11" s="14">
        <v>5945740</v>
      </c>
      <c r="U11" s="14" t="s">
        <v>75</v>
      </c>
      <c r="V11" s="14" t="s">
        <v>75</v>
      </c>
      <c r="W11" s="14">
        <v>2087425</v>
      </c>
    </row>
    <row r="12" spans="3:23" s="15" customFormat="1" ht="11.25" customHeight="1">
      <c r="C12" s="16" t="s">
        <v>77</v>
      </c>
      <c r="E12" s="13">
        <f t="shared" si="1"/>
        <v>103</v>
      </c>
      <c r="F12" s="14">
        <v>100</v>
      </c>
      <c r="G12" s="14">
        <v>3</v>
      </c>
      <c r="H12" s="14" t="s">
        <v>75</v>
      </c>
      <c r="I12" s="14">
        <f t="shared" si="0"/>
        <v>16624</v>
      </c>
      <c r="J12" s="14">
        <f t="shared" si="3"/>
        <v>16624</v>
      </c>
      <c r="K12" s="14">
        <v>7783</v>
      </c>
      <c r="L12" s="14">
        <v>8841</v>
      </c>
      <c r="M12" s="14" t="s">
        <v>75</v>
      </c>
      <c r="N12" s="14">
        <v>4620859</v>
      </c>
      <c r="O12" s="14">
        <v>4488651</v>
      </c>
      <c r="P12" s="14">
        <v>24117853</v>
      </c>
      <c r="Q12" s="14">
        <v>19249118</v>
      </c>
      <c r="R12" s="14">
        <v>3080738</v>
      </c>
      <c r="S12" s="14">
        <f t="shared" si="2"/>
        <v>33511824</v>
      </c>
      <c r="T12" s="14">
        <v>29081271</v>
      </c>
      <c r="U12" s="14">
        <v>4429553</v>
      </c>
      <c r="V12" s="14">
        <v>1000</v>
      </c>
      <c r="W12" s="14" t="s">
        <v>75</v>
      </c>
    </row>
    <row r="13" spans="3:23" s="15" customFormat="1" ht="11.25" customHeight="1">
      <c r="C13" s="16" t="s">
        <v>16</v>
      </c>
      <c r="E13" s="13">
        <f t="shared" si="1"/>
        <v>132</v>
      </c>
      <c r="F13" s="14">
        <v>118</v>
      </c>
      <c r="G13" s="14">
        <v>5</v>
      </c>
      <c r="H13" s="14">
        <v>9</v>
      </c>
      <c r="I13" s="14">
        <f t="shared" si="0"/>
        <v>7612</v>
      </c>
      <c r="J13" s="14">
        <f t="shared" si="3"/>
        <v>7593</v>
      </c>
      <c r="K13" s="14">
        <v>2071</v>
      </c>
      <c r="L13" s="14">
        <v>5522</v>
      </c>
      <c r="M13" s="14">
        <v>19</v>
      </c>
      <c r="N13" s="14">
        <v>1549901</v>
      </c>
      <c r="O13" s="14">
        <v>1528113</v>
      </c>
      <c r="P13" s="14">
        <v>5871567</v>
      </c>
      <c r="Q13" s="14">
        <v>3709224</v>
      </c>
      <c r="R13" s="14">
        <v>2051255</v>
      </c>
      <c r="S13" s="14">
        <f t="shared" si="2"/>
        <v>9573314</v>
      </c>
      <c r="T13" s="14">
        <v>7152651</v>
      </c>
      <c r="U13" s="14">
        <v>2420663</v>
      </c>
      <c r="V13" s="14" t="s">
        <v>75</v>
      </c>
      <c r="W13" s="14" t="s">
        <v>75</v>
      </c>
    </row>
    <row r="14" spans="3:23" s="15" customFormat="1" ht="11.25" customHeight="1">
      <c r="C14" s="16" t="s">
        <v>78</v>
      </c>
      <c r="E14" s="13">
        <f t="shared" si="1"/>
        <v>33</v>
      </c>
      <c r="F14" s="14">
        <v>31</v>
      </c>
      <c r="G14" s="14">
        <v>2</v>
      </c>
      <c r="H14" s="14" t="s">
        <v>75</v>
      </c>
      <c r="I14" s="14">
        <f t="shared" si="0"/>
        <v>1855</v>
      </c>
      <c r="J14" s="14">
        <f t="shared" si="3"/>
        <v>1855</v>
      </c>
      <c r="K14" s="14">
        <v>1243</v>
      </c>
      <c r="L14" s="14">
        <v>612</v>
      </c>
      <c r="M14" s="14" t="s">
        <v>75</v>
      </c>
      <c r="N14" s="14">
        <v>474318</v>
      </c>
      <c r="O14" s="14">
        <v>451798</v>
      </c>
      <c r="P14" s="14">
        <v>2217405</v>
      </c>
      <c r="Q14" s="14">
        <v>2028086</v>
      </c>
      <c r="R14" s="14">
        <v>131726</v>
      </c>
      <c r="S14" s="14">
        <f t="shared" si="2"/>
        <v>3378169</v>
      </c>
      <c r="T14" s="14">
        <v>3357341</v>
      </c>
      <c r="U14" s="14">
        <v>20828</v>
      </c>
      <c r="V14" s="14" t="s">
        <v>75</v>
      </c>
      <c r="W14" s="14">
        <v>3382</v>
      </c>
    </row>
    <row r="15" spans="3:23" s="15" customFormat="1" ht="9.75" customHeight="1">
      <c r="C15" s="16"/>
      <c r="E15" s="13"/>
      <c r="F15" s="14"/>
      <c r="G15" s="14"/>
      <c r="H15" s="14"/>
      <c r="I15" s="14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23" s="15" customFormat="1" ht="11.25" customHeight="1">
      <c r="C16" s="16" t="s">
        <v>17</v>
      </c>
      <c r="E16" s="13">
        <f t="shared" si="1"/>
        <v>60</v>
      </c>
      <c r="F16" s="14">
        <v>58</v>
      </c>
      <c r="G16" s="14" t="s">
        <v>75</v>
      </c>
      <c r="H16" s="14">
        <v>2</v>
      </c>
      <c r="I16" s="14">
        <v>5067</v>
      </c>
      <c r="J16" s="14" t="s">
        <v>74</v>
      </c>
      <c r="K16" s="14" t="s">
        <v>74</v>
      </c>
      <c r="L16" s="14" t="s">
        <v>74</v>
      </c>
      <c r="M16" s="14" t="s">
        <v>74</v>
      </c>
      <c r="N16" s="14">
        <v>1385751</v>
      </c>
      <c r="O16" s="14">
        <v>1345394</v>
      </c>
      <c r="P16" s="14">
        <v>5680640</v>
      </c>
      <c r="Q16" s="14">
        <v>5110611</v>
      </c>
      <c r="R16" s="14">
        <v>420624</v>
      </c>
      <c r="S16" s="14">
        <f t="shared" si="2"/>
        <v>9209561</v>
      </c>
      <c r="T16" s="14">
        <v>9199257</v>
      </c>
      <c r="U16" s="14">
        <v>10304</v>
      </c>
      <c r="V16" s="14" t="s">
        <v>75</v>
      </c>
      <c r="W16" s="14">
        <v>7173</v>
      </c>
    </row>
    <row r="17" spans="3:23" s="15" customFormat="1" ht="11.25" customHeight="1">
      <c r="C17" s="16" t="s">
        <v>18</v>
      </c>
      <c r="E17" s="13">
        <f t="shared" si="1"/>
        <v>58</v>
      </c>
      <c r="F17" s="14">
        <v>58</v>
      </c>
      <c r="G17" s="14" t="s">
        <v>75</v>
      </c>
      <c r="H17" s="14" t="s">
        <v>75</v>
      </c>
      <c r="I17" s="14">
        <f t="shared" si="0"/>
        <v>5258</v>
      </c>
      <c r="J17" s="14">
        <f t="shared" si="3"/>
        <v>5258</v>
      </c>
      <c r="K17" s="14">
        <v>3983</v>
      </c>
      <c r="L17" s="14">
        <v>1275</v>
      </c>
      <c r="M17" s="14" t="s">
        <v>75</v>
      </c>
      <c r="N17" s="14">
        <v>1859560</v>
      </c>
      <c r="O17" s="14">
        <v>1785423</v>
      </c>
      <c r="P17" s="14">
        <v>10089681</v>
      </c>
      <c r="Q17" s="14">
        <v>8454767</v>
      </c>
      <c r="R17" s="14">
        <v>179802</v>
      </c>
      <c r="S17" s="14">
        <f t="shared" si="2"/>
        <v>15886327</v>
      </c>
      <c r="T17" s="14">
        <v>15745447</v>
      </c>
      <c r="U17" s="14">
        <v>140462</v>
      </c>
      <c r="V17" s="14">
        <v>418</v>
      </c>
      <c r="W17" s="14" t="s">
        <v>75</v>
      </c>
    </row>
    <row r="18" spans="3:23" s="15" customFormat="1" ht="11.25" customHeight="1">
      <c r="C18" s="16" t="s">
        <v>19</v>
      </c>
      <c r="E18" s="13">
        <f t="shared" si="1"/>
        <v>36</v>
      </c>
      <c r="F18" s="14">
        <v>35</v>
      </c>
      <c r="G18" s="14">
        <v>1</v>
      </c>
      <c r="H18" s="14" t="s">
        <v>75</v>
      </c>
      <c r="I18" s="14">
        <f t="shared" si="0"/>
        <v>2778</v>
      </c>
      <c r="J18" s="14">
        <f t="shared" si="3"/>
        <v>2778</v>
      </c>
      <c r="K18" s="14">
        <v>1917</v>
      </c>
      <c r="L18" s="14">
        <v>861</v>
      </c>
      <c r="M18" s="14" t="s">
        <v>75</v>
      </c>
      <c r="N18" s="14">
        <v>996852</v>
      </c>
      <c r="O18" s="14">
        <v>966048</v>
      </c>
      <c r="P18" s="14">
        <v>1892887</v>
      </c>
      <c r="Q18" s="14">
        <v>1187825</v>
      </c>
      <c r="R18" s="14">
        <v>646377</v>
      </c>
      <c r="S18" s="14">
        <f t="shared" si="2"/>
        <v>4261060</v>
      </c>
      <c r="T18" s="14">
        <v>4033323</v>
      </c>
      <c r="U18" s="14">
        <v>227737</v>
      </c>
      <c r="V18" s="14" t="s">
        <v>75</v>
      </c>
      <c r="W18" s="14" t="s">
        <v>75</v>
      </c>
    </row>
    <row r="19" spans="3:23" s="15" customFormat="1" ht="11.25" customHeight="1">
      <c r="C19" s="16" t="s">
        <v>20</v>
      </c>
      <c r="E19" s="13">
        <f t="shared" si="1"/>
        <v>26</v>
      </c>
      <c r="F19" s="14">
        <v>26</v>
      </c>
      <c r="G19" s="14" t="s">
        <v>75</v>
      </c>
      <c r="H19" s="14" t="s">
        <v>75</v>
      </c>
      <c r="I19" s="14">
        <f t="shared" si="0"/>
        <v>2900</v>
      </c>
      <c r="J19" s="14">
        <f t="shared" si="3"/>
        <v>2900</v>
      </c>
      <c r="K19" s="14">
        <v>2154</v>
      </c>
      <c r="L19" s="14">
        <v>746</v>
      </c>
      <c r="M19" s="14" t="s">
        <v>75</v>
      </c>
      <c r="N19" s="14">
        <v>1354735</v>
      </c>
      <c r="O19" s="14">
        <v>1252432</v>
      </c>
      <c r="P19" s="14">
        <v>6699798</v>
      </c>
      <c r="Q19" s="14">
        <v>5823027</v>
      </c>
      <c r="R19" s="14">
        <v>61317</v>
      </c>
      <c r="S19" s="14">
        <f t="shared" si="2"/>
        <v>15908843</v>
      </c>
      <c r="T19" s="14">
        <v>15871742</v>
      </c>
      <c r="U19" s="14">
        <v>37101</v>
      </c>
      <c r="V19" s="14" t="s">
        <v>75</v>
      </c>
      <c r="W19" s="14" t="s">
        <v>75</v>
      </c>
    </row>
    <row r="20" spans="3:23" s="15" customFormat="1" ht="11.25" customHeight="1">
      <c r="C20" s="16" t="s">
        <v>21</v>
      </c>
      <c r="E20" s="13" t="s">
        <v>75</v>
      </c>
      <c r="F20" s="14" t="s">
        <v>75</v>
      </c>
      <c r="G20" s="14" t="s">
        <v>75</v>
      </c>
      <c r="H20" s="14" t="s">
        <v>75</v>
      </c>
      <c r="I20" s="14" t="s">
        <v>75</v>
      </c>
      <c r="J20" s="14" t="s">
        <v>75</v>
      </c>
      <c r="K20" s="14" t="s">
        <v>75</v>
      </c>
      <c r="L20" s="14" t="s">
        <v>75</v>
      </c>
      <c r="M20" s="14" t="s">
        <v>75</v>
      </c>
      <c r="N20" s="14" t="s">
        <v>75</v>
      </c>
      <c r="O20" s="14" t="s">
        <v>75</v>
      </c>
      <c r="P20" s="14" t="s">
        <v>75</v>
      </c>
      <c r="Q20" s="14" t="s">
        <v>75</v>
      </c>
      <c r="R20" s="14" t="s">
        <v>75</v>
      </c>
      <c r="S20" s="14" t="s">
        <v>75</v>
      </c>
      <c r="T20" s="14" t="s">
        <v>75</v>
      </c>
      <c r="U20" s="14" t="s">
        <v>75</v>
      </c>
      <c r="V20" s="14" t="s">
        <v>75</v>
      </c>
      <c r="W20" s="14" t="s">
        <v>75</v>
      </c>
    </row>
    <row r="21" spans="3:23" s="15" customFormat="1" ht="9.75" customHeight="1">
      <c r="C21" s="16"/>
      <c r="E21" s="13"/>
      <c r="F21" s="14"/>
      <c r="G21" s="14"/>
      <c r="H21" s="14"/>
      <c r="I21" s="14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3:23" s="15" customFormat="1" ht="11.25" customHeight="1">
      <c r="C22" s="16" t="s">
        <v>48</v>
      </c>
      <c r="E22" s="13">
        <f t="shared" si="1"/>
        <v>51</v>
      </c>
      <c r="F22" s="14">
        <v>49</v>
      </c>
      <c r="G22" s="14">
        <v>1</v>
      </c>
      <c r="H22" s="14">
        <v>1</v>
      </c>
      <c r="I22" s="14">
        <v>5375</v>
      </c>
      <c r="J22" s="14" t="s">
        <v>74</v>
      </c>
      <c r="K22" s="14" t="s">
        <v>74</v>
      </c>
      <c r="L22" s="14" t="s">
        <v>74</v>
      </c>
      <c r="M22" s="14" t="s">
        <v>74</v>
      </c>
      <c r="N22" s="14">
        <v>1784628</v>
      </c>
      <c r="O22" s="14">
        <v>1734799</v>
      </c>
      <c r="P22" s="14">
        <v>10991206</v>
      </c>
      <c r="Q22" s="14">
        <v>9098931</v>
      </c>
      <c r="R22" s="14">
        <v>861835</v>
      </c>
      <c r="S22" s="14">
        <f t="shared" si="2"/>
        <v>18546311</v>
      </c>
      <c r="T22" s="14">
        <v>18133118</v>
      </c>
      <c r="U22" s="14">
        <v>413193</v>
      </c>
      <c r="V22" s="14" t="s">
        <v>75</v>
      </c>
      <c r="W22" s="14" t="s">
        <v>75</v>
      </c>
    </row>
    <row r="23" spans="3:23" s="15" customFormat="1" ht="11.25" customHeight="1">
      <c r="C23" s="16" t="s">
        <v>22</v>
      </c>
      <c r="E23" s="13">
        <f t="shared" si="1"/>
        <v>10</v>
      </c>
      <c r="F23" s="14">
        <v>10</v>
      </c>
      <c r="G23" s="14" t="s">
        <v>75</v>
      </c>
      <c r="H23" s="14" t="s">
        <v>75</v>
      </c>
      <c r="I23" s="14" t="s">
        <v>74</v>
      </c>
      <c r="J23" s="14" t="s">
        <v>74</v>
      </c>
      <c r="K23" s="14" t="s">
        <v>74</v>
      </c>
      <c r="L23" s="14" t="s">
        <v>74</v>
      </c>
      <c r="M23" s="14" t="s">
        <v>74</v>
      </c>
      <c r="N23" s="14" t="s">
        <v>74</v>
      </c>
      <c r="O23" s="14" t="s">
        <v>74</v>
      </c>
      <c r="P23" s="14" t="s">
        <v>74</v>
      </c>
      <c r="Q23" s="14" t="s">
        <v>74</v>
      </c>
      <c r="R23" s="14" t="s">
        <v>74</v>
      </c>
      <c r="S23" s="14" t="s">
        <v>74</v>
      </c>
      <c r="T23" s="14" t="s">
        <v>74</v>
      </c>
      <c r="U23" s="14">
        <v>2574</v>
      </c>
      <c r="V23" s="14" t="s">
        <v>74</v>
      </c>
      <c r="W23" s="14" t="s">
        <v>75</v>
      </c>
    </row>
    <row r="24" spans="3:23" s="15" customFormat="1" ht="11.25" customHeight="1">
      <c r="C24" s="16" t="s">
        <v>23</v>
      </c>
      <c r="E24" s="13">
        <f t="shared" si="1"/>
        <v>2</v>
      </c>
      <c r="F24" s="14">
        <v>2</v>
      </c>
      <c r="G24" s="14" t="s">
        <v>75</v>
      </c>
      <c r="H24" s="14" t="s">
        <v>75</v>
      </c>
      <c r="I24" s="14" t="s">
        <v>74</v>
      </c>
      <c r="J24" s="14" t="s">
        <v>74</v>
      </c>
      <c r="K24" s="14" t="s">
        <v>74</v>
      </c>
      <c r="L24" s="14" t="s">
        <v>74</v>
      </c>
      <c r="M24" s="14" t="s">
        <v>74</v>
      </c>
      <c r="N24" s="14" t="s">
        <v>74</v>
      </c>
      <c r="O24" s="14" t="s">
        <v>74</v>
      </c>
      <c r="P24" s="14" t="s">
        <v>74</v>
      </c>
      <c r="Q24" s="14" t="s">
        <v>74</v>
      </c>
      <c r="R24" s="14" t="s">
        <v>74</v>
      </c>
      <c r="S24" s="14" t="s">
        <v>74</v>
      </c>
      <c r="T24" s="14" t="s">
        <v>74</v>
      </c>
      <c r="U24" s="14" t="s">
        <v>80</v>
      </c>
      <c r="V24" s="14" t="s">
        <v>74</v>
      </c>
      <c r="W24" s="14" t="s">
        <v>75</v>
      </c>
    </row>
    <row r="25" spans="3:23" s="15" customFormat="1" ht="11.25" customHeight="1">
      <c r="C25" s="16" t="s">
        <v>24</v>
      </c>
      <c r="E25" s="13">
        <f t="shared" si="1"/>
        <v>263</v>
      </c>
      <c r="F25" s="14">
        <v>249</v>
      </c>
      <c r="G25" s="14">
        <v>10</v>
      </c>
      <c r="H25" s="14">
        <v>4</v>
      </c>
      <c r="I25" s="14">
        <f t="shared" si="0"/>
        <v>22100</v>
      </c>
      <c r="J25" s="14">
        <f t="shared" si="3"/>
        <v>22096</v>
      </c>
      <c r="K25" s="14">
        <v>12796</v>
      </c>
      <c r="L25" s="14">
        <v>9300</v>
      </c>
      <c r="M25" s="14">
        <v>4</v>
      </c>
      <c r="N25" s="14">
        <v>6479459</v>
      </c>
      <c r="O25" s="14">
        <v>6274154</v>
      </c>
      <c r="P25" s="14">
        <v>16762831</v>
      </c>
      <c r="Q25" s="14">
        <v>10514385</v>
      </c>
      <c r="R25" s="14">
        <v>1970846</v>
      </c>
      <c r="S25" s="14">
        <f t="shared" si="2"/>
        <v>33237425</v>
      </c>
      <c r="T25" s="14">
        <v>32811181</v>
      </c>
      <c r="U25" s="14">
        <v>421894</v>
      </c>
      <c r="V25" s="14">
        <v>4350</v>
      </c>
      <c r="W25" s="14" t="s">
        <v>75</v>
      </c>
    </row>
    <row r="26" spans="3:23" s="15" customFormat="1" ht="11.25" customHeight="1">
      <c r="C26" s="16" t="s">
        <v>25</v>
      </c>
      <c r="E26" s="13">
        <f t="shared" si="1"/>
        <v>20</v>
      </c>
      <c r="F26" s="14">
        <v>20</v>
      </c>
      <c r="G26" s="14" t="s">
        <v>75</v>
      </c>
      <c r="H26" s="14" t="s">
        <v>75</v>
      </c>
      <c r="I26" s="14">
        <f t="shared" si="0"/>
        <v>1452</v>
      </c>
      <c r="J26" s="14">
        <f t="shared" si="3"/>
        <v>1452</v>
      </c>
      <c r="K26" s="14">
        <v>1266</v>
      </c>
      <c r="L26" s="14">
        <v>186</v>
      </c>
      <c r="M26" s="14" t="s">
        <v>75</v>
      </c>
      <c r="N26" s="14">
        <v>551963</v>
      </c>
      <c r="O26" s="14">
        <v>537521</v>
      </c>
      <c r="P26" s="14">
        <v>3945702</v>
      </c>
      <c r="Q26" s="14">
        <v>3212682</v>
      </c>
      <c r="R26" s="14">
        <v>244170</v>
      </c>
      <c r="S26" s="14">
        <f t="shared" si="2"/>
        <v>5112865</v>
      </c>
      <c r="T26" s="14">
        <v>5089704</v>
      </c>
      <c r="U26" s="14">
        <v>23161</v>
      </c>
      <c r="V26" s="14" t="s">
        <v>75</v>
      </c>
      <c r="W26" s="14" t="s">
        <v>75</v>
      </c>
    </row>
    <row r="27" spans="3:23" s="15" customFormat="1" ht="9.75" customHeight="1">
      <c r="C27" s="16"/>
      <c r="E27" s="13"/>
      <c r="F27" s="14"/>
      <c r="G27" s="14"/>
      <c r="H27" s="14"/>
      <c r="I27" s="14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3:23" s="15" customFormat="1" ht="11.25" customHeight="1">
      <c r="C28" s="16" t="s">
        <v>26</v>
      </c>
      <c r="E28" s="13">
        <f t="shared" si="1"/>
        <v>15</v>
      </c>
      <c r="F28" s="14">
        <v>15</v>
      </c>
      <c r="G28" s="14" t="s">
        <v>75</v>
      </c>
      <c r="H28" s="14" t="s">
        <v>75</v>
      </c>
      <c r="I28" s="14">
        <f t="shared" si="0"/>
        <v>2378</v>
      </c>
      <c r="J28" s="14">
        <f t="shared" si="3"/>
        <v>2378</v>
      </c>
      <c r="K28" s="14">
        <v>1917</v>
      </c>
      <c r="L28" s="14">
        <v>461</v>
      </c>
      <c r="M28" s="14" t="s">
        <v>75</v>
      </c>
      <c r="N28" s="14">
        <v>1034937</v>
      </c>
      <c r="O28" s="14">
        <v>1019870</v>
      </c>
      <c r="P28" s="14">
        <v>4271493</v>
      </c>
      <c r="Q28" s="14">
        <v>3435372</v>
      </c>
      <c r="R28" s="14">
        <v>485600</v>
      </c>
      <c r="S28" s="14">
        <f t="shared" si="2"/>
        <v>6804027</v>
      </c>
      <c r="T28" s="14">
        <v>6713885</v>
      </c>
      <c r="U28" s="14">
        <v>39951</v>
      </c>
      <c r="V28" s="14">
        <v>50191</v>
      </c>
      <c r="W28" s="14" t="s">
        <v>75</v>
      </c>
    </row>
    <row r="29" spans="3:23" s="15" customFormat="1" ht="11.25" customHeight="1">
      <c r="C29" s="16" t="s">
        <v>27</v>
      </c>
      <c r="E29" s="13">
        <f t="shared" si="1"/>
        <v>92</v>
      </c>
      <c r="F29" s="14">
        <v>89</v>
      </c>
      <c r="G29" s="14" t="s">
        <v>75</v>
      </c>
      <c r="H29" s="14">
        <v>3</v>
      </c>
      <c r="I29" s="14">
        <f t="shared" si="0"/>
        <v>7410</v>
      </c>
      <c r="J29" s="14">
        <f t="shared" si="3"/>
        <v>7404</v>
      </c>
      <c r="K29" s="14">
        <v>4752</v>
      </c>
      <c r="L29" s="14">
        <v>2652</v>
      </c>
      <c r="M29" s="14">
        <v>6</v>
      </c>
      <c r="N29" s="14">
        <v>2205929</v>
      </c>
      <c r="O29" s="14">
        <v>2171220</v>
      </c>
      <c r="P29" s="14">
        <v>8155742</v>
      </c>
      <c r="Q29" s="14">
        <v>6534637</v>
      </c>
      <c r="R29" s="14">
        <v>1248789</v>
      </c>
      <c r="S29" s="14">
        <f t="shared" si="2"/>
        <v>14042231</v>
      </c>
      <c r="T29" s="14">
        <v>13251770</v>
      </c>
      <c r="U29" s="14">
        <v>790457</v>
      </c>
      <c r="V29" s="14">
        <v>4</v>
      </c>
      <c r="W29" s="14" t="s">
        <v>75</v>
      </c>
    </row>
    <row r="30" spans="3:23" s="15" customFormat="1" ht="11.25" customHeight="1">
      <c r="C30" s="16" t="s">
        <v>28</v>
      </c>
      <c r="E30" s="13">
        <f t="shared" si="1"/>
        <v>129</v>
      </c>
      <c r="F30" s="14">
        <v>129</v>
      </c>
      <c r="G30" s="14" t="s">
        <v>75</v>
      </c>
      <c r="H30" s="14" t="s">
        <v>75</v>
      </c>
      <c r="I30" s="14">
        <f t="shared" si="0"/>
        <v>13375</v>
      </c>
      <c r="J30" s="14">
        <f t="shared" si="3"/>
        <v>13375</v>
      </c>
      <c r="K30" s="14">
        <v>10965</v>
      </c>
      <c r="L30" s="14">
        <v>2410</v>
      </c>
      <c r="M30" s="14" t="s">
        <v>75</v>
      </c>
      <c r="N30" s="14">
        <v>5048527</v>
      </c>
      <c r="O30" s="14">
        <v>4878831</v>
      </c>
      <c r="P30" s="14">
        <v>16549415</v>
      </c>
      <c r="Q30" s="14">
        <v>12307812</v>
      </c>
      <c r="R30" s="14">
        <v>3742125</v>
      </c>
      <c r="S30" s="14">
        <f t="shared" si="2"/>
        <v>28087199</v>
      </c>
      <c r="T30" s="14">
        <v>26816550</v>
      </c>
      <c r="U30" s="14">
        <v>1054303</v>
      </c>
      <c r="V30" s="14">
        <v>216346</v>
      </c>
      <c r="W30" s="14" t="s">
        <v>75</v>
      </c>
    </row>
    <row r="31" spans="3:23" s="15" customFormat="1" ht="11.25" customHeight="1">
      <c r="C31" s="16" t="s">
        <v>29</v>
      </c>
      <c r="E31" s="13">
        <v>159</v>
      </c>
      <c r="F31" s="14">
        <v>155</v>
      </c>
      <c r="G31" s="14" t="s">
        <v>75</v>
      </c>
      <c r="H31" s="14">
        <v>4</v>
      </c>
      <c r="I31" s="14">
        <f t="shared" si="0"/>
        <v>20290</v>
      </c>
      <c r="J31" s="14">
        <f t="shared" si="3"/>
        <v>20285</v>
      </c>
      <c r="K31" s="14">
        <v>9387</v>
      </c>
      <c r="L31" s="14">
        <v>10898</v>
      </c>
      <c r="M31" s="14">
        <v>5</v>
      </c>
      <c r="N31" s="14">
        <v>5534354</v>
      </c>
      <c r="O31" s="14">
        <v>5393595</v>
      </c>
      <c r="P31" s="14">
        <v>34705797</v>
      </c>
      <c r="Q31" s="14">
        <v>30755653</v>
      </c>
      <c r="R31" s="14">
        <v>3449046</v>
      </c>
      <c r="S31" s="14">
        <f t="shared" si="2"/>
        <v>52156583</v>
      </c>
      <c r="T31" s="14">
        <v>50447271</v>
      </c>
      <c r="U31" s="14">
        <v>1700536</v>
      </c>
      <c r="V31" s="14">
        <v>8776</v>
      </c>
      <c r="W31" s="14">
        <v>957505</v>
      </c>
    </row>
    <row r="32" spans="3:23" s="15" customFormat="1" ht="11.25" customHeight="1">
      <c r="C32" s="16" t="s">
        <v>30</v>
      </c>
      <c r="D32" s="35"/>
      <c r="E32" s="13">
        <f t="shared" si="1"/>
        <v>84</v>
      </c>
      <c r="F32" s="14">
        <v>84</v>
      </c>
      <c r="G32" s="14" t="s">
        <v>75</v>
      </c>
      <c r="H32" s="14" t="s">
        <v>75</v>
      </c>
      <c r="I32" s="14">
        <f t="shared" si="0"/>
        <v>15949</v>
      </c>
      <c r="J32" s="14">
        <f t="shared" si="3"/>
        <v>15949</v>
      </c>
      <c r="K32" s="14">
        <v>13499</v>
      </c>
      <c r="L32" s="14">
        <v>2450</v>
      </c>
      <c r="M32" s="14" t="s">
        <v>75</v>
      </c>
      <c r="N32" s="14">
        <v>6379001</v>
      </c>
      <c r="O32" s="14">
        <v>6104299</v>
      </c>
      <c r="P32" s="14">
        <v>27244894</v>
      </c>
      <c r="Q32" s="14">
        <v>19299096</v>
      </c>
      <c r="R32" s="14">
        <v>7241151</v>
      </c>
      <c r="S32" s="14">
        <f t="shared" si="2"/>
        <v>41698308</v>
      </c>
      <c r="T32" s="14">
        <v>40283875</v>
      </c>
      <c r="U32" s="14">
        <v>1379856</v>
      </c>
      <c r="V32" s="14">
        <v>34577</v>
      </c>
      <c r="W32" s="14" t="s">
        <v>75</v>
      </c>
    </row>
    <row r="33" spans="3:23" s="15" customFormat="1" ht="9.75" customHeight="1">
      <c r="C33" s="16"/>
      <c r="D33" s="35"/>
      <c r="E33" s="18"/>
      <c r="F33" s="14"/>
      <c r="G33" s="14"/>
      <c r="H33" s="14"/>
      <c r="I33" s="14">
        <f t="shared" si="0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3:23" s="15" customFormat="1" ht="11.25" customHeight="1">
      <c r="C34" s="16" t="s">
        <v>31</v>
      </c>
      <c r="D34" s="35"/>
      <c r="E34" s="13">
        <f t="shared" si="1"/>
        <v>13</v>
      </c>
      <c r="F34" s="14">
        <v>13</v>
      </c>
      <c r="G34" s="14" t="s">
        <v>75</v>
      </c>
      <c r="H34" s="14" t="s">
        <v>75</v>
      </c>
      <c r="I34" s="14">
        <f t="shared" si="0"/>
        <v>1577</v>
      </c>
      <c r="J34" s="14">
        <f t="shared" si="3"/>
        <v>1577</v>
      </c>
      <c r="K34" s="14">
        <v>838</v>
      </c>
      <c r="L34" s="14">
        <v>739</v>
      </c>
      <c r="M34" s="14" t="s">
        <v>75</v>
      </c>
      <c r="N34" s="14">
        <v>456065</v>
      </c>
      <c r="O34" s="14">
        <v>453473</v>
      </c>
      <c r="P34" s="14">
        <v>1492624</v>
      </c>
      <c r="Q34" s="14">
        <v>1400901</v>
      </c>
      <c r="R34" s="14">
        <v>57448</v>
      </c>
      <c r="S34" s="14">
        <f t="shared" si="2"/>
        <v>2502295</v>
      </c>
      <c r="T34" s="14">
        <v>2447722</v>
      </c>
      <c r="U34" s="14">
        <v>54573</v>
      </c>
      <c r="V34" s="14" t="s">
        <v>75</v>
      </c>
      <c r="W34" s="14">
        <v>1160</v>
      </c>
    </row>
    <row r="35" spans="3:23" s="15" customFormat="1" ht="11.25" customHeight="1">
      <c r="C35" s="16" t="s">
        <v>49</v>
      </c>
      <c r="D35" s="35"/>
      <c r="E35" s="13" t="s">
        <v>73</v>
      </c>
      <c r="F35" s="14" t="s">
        <v>73</v>
      </c>
      <c r="G35" s="14" t="s">
        <v>73</v>
      </c>
      <c r="H35" s="14" t="s">
        <v>73</v>
      </c>
      <c r="I35" s="14" t="s">
        <v>73</v>
      </c>
      <c r="J35" s="14" t="s">
        <v>73</v>
      </c>
      <c r="K35" s="14" t="s">
        <v>73</v>
      </c>
      <c r="L35" s="14" t="s">
        <v>73</v>
      </c>
      <c r="M35" s="14" t="s">
        <v>73</v>
      </c>
      <c r="N35" s="14" t="s">
        <v>73</v>
      </c>
      <c r="O35" s="14" t="s">
        <v>73</v>
      </c>
      <c r="P35" s="14" t="s">
        <v>73</v>
      </c>
      <c r="Q35" s="14" t="s">
        <v>73</v>
      </c>
      <c r="R35" s="14" t="s">
        <v>73</v>
      </c>
      <c r="S35" s="14" t="s">
        <v>73</v>
      </c>
      <c r="T35" s="14" t="s">
        <v>73</v>
      </c>
      <c r="U35" s="14" t="s">
        <v>73</v>
      </c>
      <c r="V35" s="14" t="s">
        <v>73</v>
      </c>
      <c r="W35" s="14" t="s">
        <v>73</v>
      </c>
    </row>
    <row r="36" spans="3:23" s="15" customFormat="1" ht="11.25" customHeight="1">
      <c r="C36" s="16" t="s">
        <v>32</v>
      </c>
      <c r="D36" s="35"/>
      <c r="E36" s="13">
        <f t="shared" si="1"/>
        <v>20</v>
      </c>
      <c r="F36" s="14">
        <v>20</v>
      </c>
      <c r="G36" s="14" t="s">
        <v>73</v>
      </c>
      <c r="H36" s="14" t="s">
        <v>73</v>
      </c>
      <c r="I36" s="14">
        <f t="shared" si="0"/>
        <v>1443</v>
      </c>
      <c r="J36" s="14">
        <f t="shared" si="3"/>
        <v>1439</v>
      </c>
      <c r="K36" s="14">
        <v>809</v>
      </c>
      <c r="L36" s="14">
        <v>630</v>
      </c>
      <c r="M36" s="14">
        <v>4</v>
      </c>
      <c r="N36" s="14">
        <v>431944</v>
      </c>
      <c r="O36" s="14">
        <v>405063</v>
      </c>
      <c r="P36" s="14">
        <v>1326690</v>
      </c>
      <c r="Q36" s="14">
        <v>1077627</v>
      </c>
      <c r="R36" s="14">
        <v>222743</v>
      </c>
      <c r="S36" s="14">
        <f t="shared" si="2"/>
        <v>2320997</v>
      </c>
      <c r="T36" s="14">
        <v>2309294</v>
      </c>
      <c r="U36" s="14">
        <v>11693</v>
      </c>
      <c r="V36" s="14">
        <v>10</v>
      </c>
      <c r="W36" s="14">
        <v>2411</v>
      </c>
    </row>
    <row r="37" spans="5:23" ht="6" customHeight="1" thickBot="1">
      <c r="E37" s="1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36"/>
    </row>
    <row r="38" spans="1:22" ht="13.5">
      <c r="A38" s="20" t="s">
        <v>65</v>
      </c>
      <c r="B38" s="3"/>
      <c r="C38" s="2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3" ht="14.25" customHeight="1">
      <c r="A39" s="37"/>
      <c r="B39" s="37"/>
      <c r="C39" s="24"/>
    </row>
    <row r="40" spans="1:3" ht="13.5" customHeight="1">
      <c r="A40" s="37"/>
      <c r="B40" s="37"/>
      <c r="C40" s="24"/>
    </row>
    <row r="41" spans="1:3" ht="13.5">
      <c r="A41" s="37"/>
      <c r="B41" s="37"/>
      <c r="C41" s="37"/>
    </row>
    <row r="42" spans="1:3" ht="13.5">
      <c r="A42" s="37"/>
      <c r="B42" s="37"/>
      <c r="C42" s="25"/>
    </row>
    <row r="43" spans="1:3" ht="13.5">
      <c r="A43" s="37"/>
      <c r="B43" s="37"/>
      <c r="C43" s="25"/>
    </row>
    <row r="44" spans="1:3" ht="13.5">
      <c r="A44" s="37"/>
      <c r="B44" s="37"/>
      <c r="C44" s="26"/>
    </row>
    <row r="45" spans="1:3" ht="13.5">
      <c r="A45" s="37"/>
      <c r="B45" s="37"/>
      <c r="C45" s="27"/>
    </row>
    <row r="46" spans="1:3" ht="13.5">
      <c r="A46" s="37"/>
      <c r="B46" s="37"/>
      <c r="C46" s="27"/>
    </row>
    <row r="47" spans="1:3" ht="13.5">
      <c r="A47" s="37"/>
      <c r="B47" s="37"/>
      <c r="C47" s="25"/>
    </row>
    <row r="48" spans="1:3" ht="13.5">
      <c r="A48" s="37"/>
      <c r="B48" s="37"/>
      <c r="C48" s="25"/>
    </row>
    <row r="49" spans="1:3" ht="13.5">
      <c r="A49" s="37"/>
      <c r="B49" s="37"/>
      <c r="C49" s="25"/>
    </row>
    <row r="50" spans="1:3" ht="13.5">
      <c r="A50" s="37"/>
      <c r="B50" s="37"/>
      <c r="C50" s="25"/>
    </row>
    <row r="51" spans="1:3" ht="13.5">
      <c r="A51" s="37"/>
      <c r="B51" s="37"/>
      <c r="C51" s="25"/>
    </row>
    <row r="52" spans="1:3" ht="13.5">
      <c r="A52" s="37"/>
      <c r="B52" s="37"/>
      <c r="C52" s="25"/>
    </row>
    <row r="53" spans="1:3" ht="13.5">
      <c r="A53" s="37"/>
      <c r="B53" s="37"/>
      <c r="C53" s="25"/>
    </row>
    <row r="54" spans="1:3" ht="13.5">
      <c r="A54" s="37"/>
      <c r="B54" s="37"/>
      <c r="C54" s="25"/>
    </row>
    <row r="55" spans="1:3" ht="13.5">
      <c r="A55" s="37"/>
      <c r="B55" s="37"/>
      <c r="C55" s="25"/>
    </row>
    <row r="56" spans="1:3" ht="13.5">
      <c r="A56" s="37"/>
      <c r="B56" s="37"/>
      <c r="C56" s="27"/>
    </row>
    <row r="57" spans="1:3" ht="13.5">
      <c r="A57" s="37"/>
      <c r="B57" s="37"/>
      <c r="C57" s="25"/>
    </row>
    <row r="58" spans="1:3" ht="13.5">
      <c r="A58" s="37"/>
      <c r="B58" s="37"/>
      <c r="C58" s="25"/>
    </row>
    <row r="59" spans="1:3" ht="13.5">
      <c r="A59" s="37"/>
      <c r="B59" s="37"/>
      <c r="C59" s="25"/>
    </row>
    <row r="60" spans="1:3" ht="13.5">
      <c r="A60" s="37"/>
      <c r="B60" s="37"/>
      <c r="C60" s="25"/>
    </row>
    <row r="61" spans="1:3" ht="13.5">
      <c r="A61" s="37"/>
      <c r="B61" s="37"/>
      <c r="C61" s="25"/>
    </row>
    <row r="62" spans="1:3" ht="13.5">
      <c r="A62" s="37"/>
      <c r="B62" s="37"/>
      <c r="C62" s="25"/>
    </row>
    <row r="63" spans="1:3" ht="13.5">
      <c r="A63" s="37"/>
      <c r="B63" s="37"/>
      <c r="C63" s="25"/>
    </row>
    <row r="64" spans="1:3" ht="13.5">
      <c r="A64" s="37"/>
      <c r="B64" s="37"/>
      <c r="C64" s="25"/>
    </row>
    <row r="65" spans="1:3" ht="13.5">
      <c r="A65" s="37"/>
      <c r="B65" s="37"/>
      <c r="C65" s="25"/>
    </row>
    <row r="66" spans="1:3" ht="13.5">
      <c r="A66" s="37"/>
      <c r="B66" s="37"/>
      <c r="C66" s="25"/>
    </row>
    <row r="67" spans="1:3" ht="13.5">
      <c r="A67" s="37"/>
      <c r="B67" s="37"/>
      <c r="C67" s="25"/>
    </row>
    <row r="68" spans="1:3" ht="13.5">
      <c r="A68" s="37"/>
      <c r="B68" s="37"/>
      <c r="C68" s="37"/>
    </row>
    <row r="69" spans="1:3" ht="13.5">
      <c r="A69" s="37"/>
      <c r="B69" s="37"/>
      <c r="C69" s="28"/>
    </row>
    <row r="70" spans="1:3" ht="13.5">
      <c r="A70" s="37"/>
      <c r="B70" s="37"/>
      <c r="C70" s="24"/>
    </row>
    <row r="71" spans="1:3" ht="13.5">
      <c r="A71" s="37"/>
      <c r="B71" s="37"/>
      <c r="C71" s="24"/>
    </row>
    <row r="72" spans="1:3" ht="13.5">
      <c r="A72" s="37"/>
      <c r="B72" s="37"/>
      <c r="C72" s="37"/>
    </row>
    <row r="73" spans="1:3" ht="13.5">
      <c r="A73" s="37"/>
      <c r="B73" s="37"/>
      <c r="C73" s="25"/>
    </row>
    <row r="74" spans="1:3" ht="13.5">
      <c r="A74" s="37"/>
      <c r="B74" s="37"/>
      <c r="C74" s="25"/>
    </row>
    <row r="75" spans="1:3" ht="13.5">
      <c r="A75" s="37"/>
      <c r="B75" s="37"/>
      <c r="C75" s="26"/>
    </row>
    <row r="76" spans="1:3" ht="13.5">
      <c r="A76" s="37"/>
      <c r="B76" s="37"/>
      <c r="C76" s="27"/>
    </row>
    <row r="77" spans="1:3" ht="13.5">
      <c r="A77" s="37"/>
      <c r="B77" s="37"/>
      <c r="C77" s="27"/>
    </row>
    <row r="78" spans="1:3" ht="13.5">
      <c r="A78" s="37"/>
      <c r="B78" s="37"/>
      <c r="C78" s="25"/>
    </row>
    <row r="79" spans="1:3" ht="13.5">
      <c r="A79" s="37"/>
      <c r="B79" s="37"/>
      <c r="C79" s="25"/>
    </row>
    <row r="80" spans="1:3" ht="13.5">
      <c r="A80" s="37"/>
      <c r="B80" s="37"/>
      <c r="C80" s="25"/>
    </row>
    <row r="81" spans="1:4" ht="13.5">
      <c r="A81" s="37"/>
      <c r="B81" s="37"/>
      <c r="C81" s="37"/>
      <c r="D81" s="37"/>
    </row>
    <row r="82" spans="1:4" ht="13.5">
      <c r="A82" s="29"/>
      <c r="B82" s="37"/>
      <c r="C82" s="37"/>
      <c r="D82" s="37"/>
    </row>
    <row r="83" spans="1:3" ht="13.5">
      <c r="A83" s="37"/>
      <c r="B83" s="37"/>
      <c r="C83" s="37"/>
    </row>
  </sheetData>
  <mergeCells count="26">
    <mergeCell ref="M5:M6"/>
    <mergeCell ref="O5:O6"/>
    <mergeCell ref="J5:L5"/>
    <mergeCell ref="A2:W2"/>
    <mergeCell ref="I5:I6"/>
    <mergeCell ref="T5:T6"/>
    <mergeCell ref="E5:E6"/>
    <mergeCell ref="F5:F6"/>
    <mergeCell ref="G5:G6"/>
    <mergeCell ref="H5:H6"/>
    <mergeCell ref="A1:W1"/>
    <mergeCell ref="S4:V4"/>
    <mergeCell ref="P4:R4"/>
    <mergeCell ref="N4:O4"/>
    <mergeCell ref="A4:D6"/>
    <mergeCell ref="E4:H4"/>
    <mergeCell ref="W4:W6"/>
    <mergeCell ref="V3:W3"/>
    <mergeCell ref="I4:M4"/>
    <mergeCell ref="N5:N6"/>
    <mergeCell ref="U5:U6"/>
    <mergeCell ref="V5:V6"/>
    <mergeCell ref="P5:P6"/>
    <mergeCell ref="Q5:Q6"/>
    <mergeCell ref="R5:R6"/>
    <mergeCell ref="S5:S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81"/>
  <sheetViews>
    <sheetView zoomScaleSheetLayoutView="80" workbookViewId="0" topLeftCell="A1">
      <selection activeCell="I1" sqref="I1"/>
    </sheetView>
  </sheetViews>
  <sheetFormatPr defaultColWidth="9.00390625" defaultRowHeight="13.5"/>
  <cols>
    <col min="1" max="1" width="0.875" style="4" customWidth="1"/>
    <col min="2" max="2" width="0.6171875" style="4" customWidth="1"/>
    <col min="3" max="3" width="18.875" style="4" customWidth="1"/>
    <col min="4" max="4" width="0.74609375" style="4" customWidth="1"/>
    <col min="5" max="12" width="8.00390625" style="4" customWidth="1"/>
    <col min="13" max="22" width="8.125" style="4" customWidth="1"/>
    <col min="23" max="16384" width="9.00390625" style="4" customWidth="1"/>
  </cols>
  <sheetData>
    <row r="1" ht="14.25" thickBot="1"/>
    <row r="2" spans="1:22" ht="14.25" thickTop="1">
      <c r="A2" s="47" t="s">
        <v>0</v>
      </c>
      <c r="B2" s="47"/>
      <c r="C2" s="47"/>
      <c r="D2" s="47"/>
      <c r="E2" s="66" t="s">
        <v>33</v>
      </c>
      <c r="F2" s="68" t="s">
        <v>61</v>
      </c>
      <c r="G2" s="44" t="s">
        <v>34</v>
      </c>
      <c r="H2" s="46"/>
      <c r="I2" s="69" t="s">
        <v>37</v>
      </c>
      <c r="J2" s="70"/>
      <c r="K2" s="44" t="s">
        <v>67</v>
      </c>
      <c r="L2" s="46"/>
      <c r="M2" s="45" t="s">
        <v>46</v>
      </c>
      <c r="N2" s="45"/>
      <c r="O2" s="45"/>
      <c r="P2" s="45"/>
      <c r="Q2" s="45"/>
      <c r="R2" s="45"/>
      <c r="S2" s="45"/>
      <c r="T2" s="45"/>
      <c r="U2" s="45"/>
      <c r="V2" s="45"/>
    </row>
    <row r="3" spans="1:22" ht="13.5">
      <c r="A3" s="64"/>
      <c r="B3" s="64"/>
      <c r="C3" s="64"/>
      <c r="D3" s="64"/>
      <c r="E3" s="67"/>
      <c r="F3" s="67"/>
      <c r="G3" s="40" t="s">
        <v>35</v>
      </c>
      <c r="H3" s="40" t="s">
        <v>36</v>
      </c>
      <c r="I3" s="40" t="s">
        <v>35</v>
      </c>
      <c r="J3" s="40" t="s">
        <v>36</v>
      </c>
      <c r="K3" s="40" t="s">
        <v>35</v>
      </c>
      <c r="L3" s="40" t="s">
        <v>36</v>
      </c>
      <c r="M3" s="41" t="s">
        <v>55</v>
      </c>
      <c r="N3" s="74" t="s">
        <v>62</v>
      </c>
      <c r="O3" s="75" t="s">
        <v>38</v>
      </c>
      <c r="P3" s="76"/>
      <c r="Q3" s="76"/>
      <c r="R3" s="76"/>
      <c r="S3" s="77"/>
      <c r="T3" s="40" t="s">
        <v>44</v>
      </c>
      <c r="U3" s="40" t="s">
        <v>45</v>
      </c>
      <c r="V3" s="72" t="s">
        <v>56</v>
      </c>
    </row>
    <row r="4" spans="1:22" ht="13.5">
      <c r="A4" s="49"/>
      <c r="B4" s="49"/>
      <c r="C4" s="49"/>
      <c r="D4" s="49"/>
      <c r="E4" s="65"/>
      <c r="F4" s="65"/>
      <c r="G4" s="65"/>
      <c r="H4" s="65"/>
      <c r="I4" s="65"/>
      <c r="J4" s="65"/>
      <c r="K4" s="65"/>
      <c r="L4" s="65"/>
      <c r="M4" s="71"/>
      <c r="N4" s="39"/>
      <c r="O4" s="5" t="s">
        <v>39</v>
      </c>
      <c r="P4" s="5" t="s">
        <v>40</v>
      </c>
      <c r="Q4" s="5" t="s">
        <v>41</v>
      </c>
      <c r="R4" s="5" t="s">
        <v>42</v>
      </c>
      <c r="S4" s="5" t="s">
        <v>43</v>
      </c>
      <c r="T4" s="65"/>
      <c r="U4" s="65"/>
      <c r="V4" s="73"/>
    </row>
    <row r="5" spans="3:22" s="6" customFormat="1" ht="13.5" customHeight="1">
      <c r="C5" s="7"/>
      <c r="E5" s="8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/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</row>
    <row r="6" spans="3:22" s="9" customFormat="1" ht="11.25" customHeight="1">
      <c r="C6" s="10" t="s">
        <v>64</v>
      </c>
      <c r="E6" s="11">
        <v>323392032</v>
      </c>
      <c r="F6" s="12">
        <v>112416847</v>
      </c>
      <c r="G6" s="12">
        <v>12013142</v>
      </c>
      <c r="H6" s="12">
        <v>13242937</v>
      </c>
      <c r="I6" s="12">
        <v>19797309</v>
      </c>
      <c r="J6" s="12">
        <v>21519396</v>
      </c>
      <c r="K6" s="12">
        <v>11800929</v>
      </c>
      <c r="L6" s="12">
        <v>11500301</v>
      </c>
      <c r="M6" s="12">
        <v>63213899</v>
      </c>
      <c r="N6" s="12">
        <v>1192</v>
      </c>
      <c r="O6" s="12">
        <v>17262988</v>
      </c>
      <c r="P6" s="12">
        <v>4052097</v>
      </c>
      <c r="Q6" s="12">
        <v>9439118</v>
      </c>
      <c r="R6" s="12">
        <v>2450596</v>
      </c>
      <c r="S6" s="12">
        <v>1321177</v>
      </c>
      <c r="T6" s="12">
        <v>17894914</v>
      </c>
      <c r="U6" s="12">
        <v>1142583</v>
      </c>
      <c r="V6" s="12">
        <v>9885685</v>
      </c>
    </row>
    <row r="7" spans="5:22" ht="9.75" customHeight="1">
      <c r="E7" s="13"/>
      <c r="F7" s="14"/>
      <c r="G7" s="14"/>
      <c r="H7" s="14"/>
      <c r="I7" s="14"/>
      <c r="J7" s="14"/>
      <c r="K7" s="14"/>
      <c r="L7" s="14"/>
      <c r="M7" s="14"/>
      <c r="N7" s="14"/>
      <c r="O7" s="14">
        <v>0</v>
      </c>
      <c r="P7" s="14"/>
      <c r="Q7" s="14"/>
      <c r="R7" s="14"/>
      <c r="S7" s="14"/>
      <c r="T7" s="14"/>
      <c r="U7" s="14"/>
      <c r="V7" s="14"/>
    </row>
    <row r="8" spans="3:22" s="15" customFormat="1" ht="11.25" customHeight="1">
      <c r="C8" s="16" t="s">
        <v>15</v>
      </c>
      <c r="E8" s="13">
        <v>16481987</v>
      </c>
      <c r="F8" s="14">
        <v>4202775</v>
      </c>
      <c r="G8" s="14">
        <v>235305</v>
      </c>
      <c r="H8" s="14">
        <v>306043</v>
      </c>
      <c r="I8" s="14">
        <v>112514</v>
      </c>
      <c r="J8" s="14">
        <v>99917</v>
      </c>
      <c r="K8" s="14">
        <v>293987</v>
      </c>
      <c r="L8" s="14">
        <v>366202</v>
      </c>
      <c r="M8" s="14">
        <v>2496122</v>
      </c>
      <c r="N8" s="14">
        <v>69</v>
      </c>
      <c r="O8" s="14">
        <v>591780</v>
      </c>
      <c r="P8" s="14">
        <v>256308</v>
      </c>
      <c r="Q8" s="14">
        <v>222875</v>
      </c>
      <c r="R8" s="14">
        <v>44120</v>
      </c>
      <c r="S8" s="14">
        <v>68477</v>
      </c>
      <c r="T8" s="14">
        <v>568610</v>
      </c>
      <c r="U8" s="14">
        <v>16292</v>
      </c>
      <c r="V8" s="14">
        <v>295836</v>
      </c>
    </row>
    <row r="9" spans="3:22" s="15" customFormat="1" ht="11.25" customHeight="1">
      <c r="C9" s="16" t="s">
        <v>57</v>
      </c>
      <c r="E9" s="13">
        <v>5870708</v>
      </c>
      <c r="F9" s="14">
        <v>866204</v>
      </c>
      <c r="G9" s="14">
        <v>233803</v>
      </c>
      <c r="H9" s="14">
        <v>244003</v>
      </c>
      <c r="I9" s="14">
        <v>301769</v>
      </c>
      <c r="J9" s="14">
        <v>216537</v>
      </c>
      <c r="K9" s="14">
        <v>127948</v>
      </c>
      <c r="L9" s="14">
        <v>105600</v>
      </c>
      <c r="M9" s="14">
        <v>218733</v>
      </c>
      <c r="N9" s="14">
        <v>10</v>
      </c>
      <c r="O9" s="14">
        <v>367978</v>
      </c>
      <c r="P9" s="14">
        <v>137086</v>
      </c>
      <c r="Q9" s="14">
        <v>195063</v>
      </c>
      <c r="R9" s="14">
        <v>11632</v>
      </c>
      <c r="S9" s="14">
        <v>24197</v>
      </c>
      <c r="T9" s="14">
        <v>364365</v>
      </c>
      <c r="U9" s="14">
        <v>3932</v>
      </c>
      <c r="V9" s="14">
        <v>68716</v>
      </c>
    </row>
    <row r="10" spans="3:22" s="15" customFormat="1" ht="11.25" customHeight="1">
      <c r="C10" s="16" t="s">
        <v>71</v>
      </c>
      <c r="E10" s="13">
        <v>33866182</v>
      </c>
      <c r="F10" s="14">
        <v>9032375</v>
      </c>
      <c r="G10" s="14">
        <v>1697841</v>
      </c>
      <c r="H10" s="14">
        <v>2194710</v>
      </c>
      <c r="I10" s="14">
        <v>1636903</v>
      </c>
      <c r="J10" s="14">
        <v>1494392</v>
      </c>
      <c r="K10" s="14">
        <v>1620776</v>
      </c>
      <c r="L10" s="14">
        <v>1426631</v>
      </c>
      <c r="M10" s="14">
        <v>5848806</v>
      </c>
      <c r="N10" s="14">
        <v>91</v>
      </c>
      <c r="O10" s="14">
        <v>1815652</v>
      </c>
      <c r="P10" s="14">
        <v>369019</v>
      </c>
      <c r="Q10" s="14">
        <v>1281875</v>
      </c>
      <c r="R10" s="14">
        <v>62801</v>
      </c>
      <c r="S10" s="14">
        <v>101957</v>
      </c>
      <c r="T10" s="14">
        <v>1747238</v>
      </c>
      <c r="U10" s="14">
        <v>180807</v>
      </c>
      <c r="V10" s="14">
        <v>715954</v>
      </c>
    </row>
    <row r="11" spans="3:22" s="15" customFormat="1" ht="11.25" customHeight="1">
      <c r="C11" s="16" t="s">
        <v>16</v>
      </c>
      <c r="E11" s="13">
        <v>9634150</v>
      </c>
      <c r="F11" s="14">
        <v>3647721</v>
      </c>
      <c r="G11" s="14">
        <v>484154</v>
      </c>
      <c r="H11" s="14">
        <v>533363</v>
      </c>
      <c r="I11" s="14">
        <v>183570</v>
      </c>
      <c r="J11" s="14">
        <v>195197</v>
      </c>
      <c r="K11" s="14">
        <v>189454</v>
      </c>
      <c r="L11" s="14">
        <v>223172</v>
      </c>
      <c r="M11" s="14">
        <v>1426667</v>
      </c>
      <c r="N11" s="14">
        <v>90</v>
      </c>
      <c r="O11" s="14">
        <v>150189</v>
      </c>
      <c r="P11" s="14">
        <v>34877</v>
      </c>
      <c r="Q11" s="14">
        <v>54547</v>
      </c>
      <c r="R11" s="14">
        <v>22680</v>
      </c>
      <c r="S11" s="14">
        <v>38085</v>
      </c>
      <c r="T11" s="14">
        <v>165425</v>
      </c>
      <c r="U11" s="14">
        <v>24406</v>
      </c>
      <c r="V11" s="14">
        <v>114862</v>
      </c>
    </row>
    <row r="12" spans="3:22" s="15" customFormat="1" ht="11.25" customHeight="1">
      <c r="C12" s="16" t="s">
        <v>72</v>
      </c>
      <c r="E12" s="13">
        <v>3384055</v>
      </c>
      <c r="F12" s="14">
        <v>1086978</v>
      </c>
      <c r="G12" s="14">
        <v>144629</v>
      </c>
      <c r="H12" s="14">
        <v>154859</v>
      </c>
      <c r="I12" s="14">
        <v>72419</v>
      </c>
      <c r="J12" s="14">
        <v>68075</v>
      </c>
      <c r="K12" s="14">
        <v>269606</v>
      </c>
      <c r="L12" s="14">
        <v>275642</v>
      </c>
      <c r="M12" s="14">
        <v>592155</v>
      </c>
      <c r="N12" s="14">
        <v>31</v>
      </c>
      <c r="O12" s="14">
        <v>273152</v>
      </c>
      <c r="P12" s="14">
        <v>70560</v>
      </c>
      <c r="Q12" s="14">
        <v>102031</v>
      </c>
      <c r="R12" s="14">
        <v>35144</v>
      </c>
      <c r="S12" s="14">
        <v>65417</v>
      </c>
      <c r="T12" s="14">
        <v>272737</v>
      </c>
      <c r="U12" s="14">
        <v>20099</v>
      </c>
      <c r="V12" s="14">
        <v>76290</v>
      </c>
    </row>
    <row r="13" spans="3:22" s="15" customFormat="1" ht="9.75" customHeight="1">
      <c r="C13" s="16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>
        <v>0</v>
      </c>
      <c r="P13" s="14"/>
      <c r="Q13" s="14"/>
      <c r="R13" s="14"/>
      <c r="S13" s="14"/>
      <c r="T13" s="17"/>
      <c r="U13" s="14"/>
      <c r="V13" s="14"/>
    </row>
    <row r="14" spans="3:22" s="15" customFormat="1" ht="11.25" customHeight="1">
      <c r="C14" s="16" t="s">
        <v>17</v>
      </c>
      <c r="E14" s="13">
        <v>9280320</v>
      </c>
      <c r="F14" s="14">
        <v>3383981</v>
      </c>
      <c r="G14" s="14">
        <v>516567</v>
      </c>
      <c r="H14" s="14">
        <v>578910</v>
      </c>
      <c r="I14" s="14">
        <v>176259</v>
      </c>
      <c r="J14" s="14">
        <v>184675</v>
      </c>
      <c r="K14" s="14">
        <v>662545</v>
      </c>
      <c r="L14" s="14">
        <v>650373</v>
      </c>
      <c r="M14" s="14">
        <v>1929793</v>
      </c>
      <c r="N14" s="14">
        <v>53</v>
      </c>
      <c r="O14" s="14">
        <v>335560</v>
      </c>
      <c r="P14" s="14">
        <v>112404</v>
      </c>
      <c r="Q14" s="14">
        <v>100618</v>
      </c>
      <c r="R14" s="14">
        <v>30385</v>
      </c>
      <c r="S14" s="14">
        <v>92153</v>
      </c>
      <c r="T14" s="14">
        <v>338194</v>
      </c>
      <c r="U14" s="14">
        <v>51734</v>
      </c>
      <c r="V14" s="14">
        <v>208526</v>
      </c>
    </row>
    <row r="15" spans="3:22" s="15" customFormat="1" ht="11.25" customHeight="1">
      <c r="C15" s="16" t="s">
        <v>18</v>
      </c>
      <c r="E15" s="13">
        <v>15729877</v>
      </c>
      <c r="F15" s="14">
        <v>5012532</v>
      </c>
      <c r="G15" s="14">
        <v>865601</v>
      </c>
      <c r="H15" s="14">
        <v>723520</v>
      </c>
      <c r="I15" s="14">
        <v>165298</v>
      </c>
      <c r="J15" s="14">
        <v>150929</v>
      </c>
      <c r="K15" s="14">
        <v>642660</v>
      </c>
      <c r="L15" s="14">
        <v>495005</v>
      </c>
      <c r="M15" s="14">
        <v>5673339</v>
      </c>
      <c r="N15" s="14">
        <v>47</v>
      </c>
      <c r="O15" s="14">
        <v>1054854</v>
      </c>
      <c r="P15" s="14">
        <v>184075</v>
      </c>
      <c r="Q15" s="14">
        <v>695536</v>
      </c>
      <c r="R15" s="14">
        <v>35997</v>
      </c>
      <c r="S15" s="14">
        <v>139246</v>
      </c>
      <c r="T15" s="14">
        <v>1461196</v>
      </c>
      <c r="U15" s="14">
        <v>19976</v>
      </c>
      <c r="V15" s="14">
        <v>627664</v>
      </c>
    </row>
    <row r="16" spans="3:22" s="15" customFormat="1" ht="11.25" customHeight="1">
      <c r="C16" s="16" t="s">
        <v>19</v>
      </c>
      <c r="E16" s="13">
        <v>4277032</v>
      </c>
      <c r="F16" s="14">
        <v>2240013</v>
      </c>
      <c r="G16" s="14">
        <v>235178</v>
      </c>
      <c r="H16" s="14">
        <v>187933</v>
      </c>
      <c r="I16" s="14">
        <v>50469</v>
      </c>
      <c r="J16" s="14">
        <v>113686</v>
      </c>
      <c r="K16" s="14">
        <v>109785</v>
      </c>
      <c r="L16" s="14">
        <v>115041</v>
      </c>
      <c r="M16" s="14">
        <v>1224303</v>
      </c>
      <c r="N16" s="14">
        <v>33</v>
      </c>
      <c r="O16" s="14">
        <v>287913</v>
      </c>
      <c r="P16" s="14">
        <v>122079</v>
      </c>
      <c r="Q16" s="14">
        <v>73386</v>
      </c>
      <c r="R16" s="14">
        <v>15547</v>
      </c>
      <c r="S16" s="14">
        <v>76901</v>
      </c>
      <c r="T16" s="14">
        <v>244294</v>
      </c>
      <c r="U16" s="14">
        <v>6883</v>
      </c>
      <c r="V16" s="14">
        <v>144132</v>
      </c>
    </row>
    <row r="17" spans="3:22" s="15" customFormat="1" ht="11.25" customHeight="1">
      <c r="C17" s="16" t="s">
        <v>20</v>
      </c>
      <c r="E17" s="13">
        <v>15826758</v>
      </c>
      <c r="F17" s="14">
        <v>8621845</v>
      </c>
      <c r="G17" s="14">
        <v>518031</v>
      </c>
      <c r="H17" s="14">
        <v>455490</v>
      </c>
      <c r="I17" s="14">
        <v>590028</v>
      </c>
      <c r="J17" s="14">
        <v>570484</v>
      </c>
      <c r="K17" s="14">
        <v>1295466</v>
      </c>
      <c r="L17" s="14">
        <v>1248718</v>
      </c>
      <c r="M17" s="14">
        <v>3552933</v>
      </c>
      <c r="N17" s="14">
        <v>25</v>
      </c>
      <c r="O17" s="14">
        <v>1242520</v>
      </c>
      <c r="P17" s="14">
        <v>375124</v>
      </c>
      <c r="Q17" s="14">
        <v>590507</v>
      </c>
      <c r="R17" s="14">
        <v>53613</v>
      </c>
      <c r="S17" s="14">
        <v>223276</v>
      </c>
      <c r="T17" s="14">
        <v>1303052</v>
      </c>
      <c r="U17" s="14">
        <v>51972</v>
      </c>
      <c r="V17" s="14">
        <v>505015</v>
      </c>
    </row>
    <row r="18" spans="3:22" s="15" customFormat="1" ht="11.25" customHeight="1">
      <c r="C18" s="16" t="s">
        <v>21</v>
      </c>
      <c r="E18" s="13" t="s">
        <v>51</v>
      </c>
      <c r="F18" s="18" t="s">
        <v>51</v>
      </c>
      <c r="G18" s="18" t="s">
        <v>51</v>
      </c>
      <c r="H18" s="18" t="s">
        <v>51</v>
      </c>
      <c r="I18" s="18" t="s">
        <v>51</v>
      </c>
      <c r="J18" s="18" t="s">
        <v>51</v>
      </c>
      <c r="K18" s="18" t="s">
        <v>51</v>
      </c>
      <c r="L18" s="18" t="s">
        <v>51</v>
      </c>
      <c r="M18" s="18" t="s">
        <v>51</v>
      </c>
      <c r="N18" s="18" t="s">
        <v>51</v>
      </c>
      <c r="O18" s="18" t="s">
        <v>79</v>
      </c>
      <c r="P18" s="18" t="s">
        <v>51</v>
      </c>
      <c r="Q18" s="18" t="s">
        <v>51</v>
      </c>
      <c r="R18" s="18" t="s">
        <v>51</v>
      </c>
      <c r="S18" s="18" t="s">
        <v>51</v>
      </c>
      <c r="T18" s="18" t="s">
        <v>51</v>
      </c>
      <c r="U18" s="18" t="s">
        <v>51</v>
      </c>
      <c r="V18" s="18" t="s">
        <v>51</v>
      </c>
    </row>
    <row r="19" spans="3:22" s="15" customFormat="1" ht="9.75" customHeight="1">
      <c r="C19" s="16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>
        <v>0</v>
      </c>
      <c r="P19" s="14"/>
      <c r="Q19" s="14"/>
      <c r="R19" s="14"/>
      <c r="S19" s="14"/>
      <c r="T19" s="14"/>
      <c r="U19" s="14"/>
      <c r="V19" s="14"/>
    </row>
    <row r="20" spans="3:22" s="15" customFormat="1" ht="11.25" customHeight="1">
      <c r="C20" s="16" t="s">
        <v>48</v>
      </c>
      <c r="E20" s="13">
        <v>18623451</v>
      </c>
      <c r="F20" s="14">
        <v>6478756</v>
      </c>
      <c r="G20" s="14">
        <v>1000880</v>
      </c>
      <c r="H20" s="14">
        <v>1129857</v>
      </c>
      <c r="I20" s="14">
        <v>244118</v>
      </c>
      <c r="J20" s="14">
        <v>192281</v>
      </c>
      <c r="K20" s="14">
        <v>610991</v>
      </c>
      <c r="L20" s="14">
        <v>661319</v>
      </c>
      <c r="M20" s="14">
        <v>5735748</v>
      </c>
      <c r="N20" s="14">
        <v>49</v>
      </c>
      <c r="O20" s="14">
        <v>926121</v>
      </c>
      <c r="P20" s="14">
        <v>189591</v>
      </c>
      <c r="Q20" s="14">
        <v>569583</v>
      </c>
      <c r="R20" s="14">
        <v>160269</v>
      </c>
      <c r="S20" s="14">
        <v>6678</v>
      </c>
      <c r="T20" s="14">
        <v>1118160</v>
      </c>
      <c r="U20" s="14">
        <v>55194</v>
      </c>
      <c r="V20" s="14">
        <v>1153489</v>
      </c>
    </row>
    <row r="21" spans="3:22" s="15" customFormat="1" ht="11.25" customHeight="1">
      <c r="C21" s="16" t="s">
        <v>22</v>
      </c>
      <c r="E21" s="13" t="s">
        <v>52</v>
      </c>
      <c r="F21" s="18" t="s">
        <v>52</v>
      </c>
      <c r="G21" s="14" t="s">
        <v>52</v>
      </c>
      <c r="H21" s="18" t="s">
        <v>52</v>
      </c>
      <c r="I21" s="18" t="s">
        <v>52</v>
      </c>
      <c r="J21" s="18" t="s">
        <v>52</v>
      </c>
      <c r="K21" s="18" t="s">
        <v>52</v>
      </c>
      <c r="L21" s="18" t="s">
        <v>52</v>
      </c>
      <c r="M21" s="14" t="s">
        <v>52</v>
      </c>
      <c r="N21" s="14">
        <v>7</v>
      </c>
      <c r="O21" s="14" t="s">
        <v>52</v>
      </c>
      <c r="P21" s="14" t="s">
        <v>52</v>
      </c>
      <c r="Q21" s="14" t="s">
        <v>52</v>
      </c>
      <c r="R21" s="14" t="s">
        <v>52</v>
      </c>
      <c r="S21" s="14" t="s">
        <v>52</v>
      </c>
      <c r="T21" s="14" t="s">
        <v>52</v>
      </c>
      <c r="U21" s="14" t="s">
        <v>52</v>
      </c>
      <c r="V21" s="14" t="s">
        <v>52</v>
      </c>
    </row>
    <row r="22" spans="3:22" s="15" customFormat="1" ht="11.25" customHeight="1">
      <c r="C22" s="16" t="s">
        <v>23</v>
      </c>
      <c r="E22" s="13" t="s">
        <v>52</v>
      </c>
      <c r="F22" s="18" t="s">
        <v>52</v>
      </c>
      <c r="G22" s="18" t="s">
        <v>52</v>
      </c>
      <c r="H22" s="18" t="s">
        <v>52</v>
      </c>
      <c r="I22" s="18" t="s">
        <v>52</v>
      </c>
      <c r="J22" s="18" t="s">
        <v>52</v>
      </c>
      <c r="K22" s="18" t="s">
        <v>52</v>
      </c>
      <c r="L22" s="18" t="s">
        <v>52</v>
      </c>
      <c r="M22" s="18" t="s">
        <v>52</v>
      </c>
      <c r="N22" s="18">
        <v>2</v>
      </c>
      <c r="O22" s="18" t="s">
        <v>52</v>
      </c>
      <c r="P22" s="18" t="s">
        <v>52</v>
      </c>
      <c r="Q22" s="18" t="s">
        <v>52</v>
      </c>
      <c r="R22" s="18" t="s">
        <v>52</v>
      </c>
      <c r="S22" s="18" t="s">
        <v>52</v>
      </c>
      <c r="T22" s="18" t="s">
        <v>52</v>
      </c>
      <c r="U22" s="18" t="s">
        <v>52</v>
      </c>
      <c r="V22" s="18" t="s">
        <v>52</v>
      </c>
    </row>
    <row r="23" spans="3:22" s="15" customFormat="1" ht="11.25" customHeight="1">
      <c r="C23" s="16" t="s">
        <v>24</v>
      </c>
      <c r="E23" s="13">
        <v>33643257</v>
      </c>
      <c r="F23" s="14">
        <v>15611635</v>
      </c>
      <c r="G23" s="14">
        <v>2235174</v>
      </c>
      <c r="H23" s="14">
        <v>2569327</v>
      </c>
      <c r="I23" s="14">
        <v>387274</v>
      </c>
      <c r="J23" s="14">
        <v>908953</v>
      </c>
      <c r="K23" s="14">
        <v>1464422</v>
      </c>
      <c r="L23" s="14">
        <v>1685167</v>
      </c>
      <c r="M23" s="14">
        <v>8717412</v>
      </c>
      <c r="N23" s="14">
        <v>223</v>
      </c>
      <c r="O23" s="14">
        <v>2065714</v>
      </c>
      <c r="P23" s="14">
        <v>557433</v>
      </c>
      <c r="Q23" s="14">
        <v>1186981</v>
      </c>
      <c r="R23" s="14">
        <v>203205</v>
      </c>
      <c r="S23" s="14">
        <v>118095</v>
      </c>
      <c r="T23" s="14">
        <v>2260110</v>
      </c>
      <c r="U23" s="14">
        <v>155525</v>
      </c>
      <c r="V23" s="14">
        <v>1268791</v>
      </c>
    </row>
    <row r="24" spans="3:22" s="15" customFormat="1" ht="11.25" customHeight="1">
      <c r="C24" s="16" t="s">
        <v>25</v>
      </c>
      <c r="E24" s="13">
        <v>5127386</v>
      </c>
      <c r="F24" s="14">
        <v>1021338</v>
      </c>
      <c r="G24" s="14">
        <v>162634</v>
      </c>
      <c r="H24" s="14">
        <v>178739</v>
      </c>
      <c r="I24" s="14">
        <v>63588</v>
      </c>
      <c r="J24" s="14">
        <v>62004</v>
      </c>
      <c r="K24" s="14">
        <v>141831</v>
      </c>
      <c r="L24" s="14">
        <v>110489</v>
      </c>
      <c r="M24" s="14">
        <v>1267098</v>
      </c>
      <c r="N24" s="14">
        <v>19</v>
      </c>
      <c r="O24" s="14">
        <v>271022</v>
      </c>
      <c r="P24" s="14">
        <v>55382</v>
      </c>
      <c r="Q24" s="14">
        <v>192013</v>
      </c>
      <c r="R24" s="14">
        <v>16213</v>
      </c>
      <c r="S24" s="14">
        <v>7414</v>
      </c>
      <c r="T24" s="14">
        <v>261959</v>
      </c>
      <c r="U24" s="14">
        <v>39941</v>
      </c>
      <c r="V24" s="14">
        <v>160346</v>
      </c>
    </row>
    <row r="25" spans="3:22" s="15" customFormat="1" ht="9.75" customHeight="1">
      <c r="C25" s="16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>
        <v>0</v>
      </c>
      <c r="P25" s="14"/>
      <c r="Q25" s="14"/>
      <c r="R25" s="14"/>
      <c r="S25" s="14"/>
      <c r="T25" s="14"/>
      <c r="U25" s="14"/>
      <c r="V25" s="14"/>
    </row>
    <row r="26" spans="3:22" s="15" customFormat="1" ht="11.25" customHeight="1">
      <c r="C26" s="16" t="s">
        <v>26</v>
      </c>
      <c r="E26" s="13">
        <v>6770782</v>
      </c>
      <c r="F26" s="18">
        <v>2252663</v>
      </c>
      <c r="G26" s="18">
        <v>141228</v>
      </c>
      <c r="H26" s="18">
        <v>152043</v>
      </c>
      <c r="I26" s="18">
        <v>367297</v>
      </c>
      <c r="J26" s="18">
        <v>323237</v>
      </c>
      <c r="K26" s="18">
        <v>353095</v>
      </c>
      <c r="L26" s="18">
        <v>289034</v>
      </c>
      <c r="M26" s="18">
        <v>1561327</v>
      </c>
      <c r="N26" s="18">
        <v>14</v>
      </c>
      <c r="O26" s="18">
        <v>332985</v>
      </c>
      <c r="P26" s="18">
        <v>51184</v>
      </c>
      <c r="Q26" s="18">
        <v>174702</v>
      </c>
      <c r="R26" s="18">
        <v>79959</v>
      </c>
      <c r="S26" s="18">
        <v>27140</v>
      </c>
      <c r="T26" s="14">
        <v>340061</v>
      </c>
      <c r="U26" s="18">
        <v>41031</v>
      </c>
      <c r="V26" s="18">
        <v>246626</v>
      </c>
    </row>
    <row r="27" spans="3:22" s="15" customFormat="1" ht="11.25" customHeight="1">
      <c r="C27" s="16" t="s">
        <v>27</v>
      </c>
      <c r="E27" s="13">
        <v>14100667</v>
      </c>
      <c r="F27" s="14">
        <v>5451312</v>
      </c>
      <c r="G27" s="14">
        <v>695615</v>
      </c>
      <c r="H27" s="14">
        <v>731446</v>
      </c>
      <c r="I27" s="14">
        <v>392383</v>
      </c>
      <c r="J27" s="14">
        <v>414988</v>
      </c>
      <c r="K27" s="14">
        <v>512756</v>
      </c>
      <c r="L27" s="14">
        <v>505583</v>
      </c>
      <c r="M27" s="14">
        <v>3768717</v>
      </c>
      <c r="N27" s="14">
        <v>82</v>
      </c>
      <c r="O27" s="14">
        <v>835788</v>
      </c>
      <c r="P27" s="14">
        <v>236445</v>
      </c>
      <c r="Q27" s="14">
        <v>353279</v>
      </c>
      <c r="R27" s="14">
        <v>116582</v>
      </c>
      <c r="S27" s="14">
        <v>129482</v>
      </c>
      <c r="T27" s="14">
        <v>1104632</v>
      </c>
      <c r="U27" s="14">
        <v>110524</v>
      </c>
      <c r="V27" s="14">
        <v>493613</v>
      </c>
    </row>
    <row r="28" spans="3:22" s="15" customFormat="1" ht="11.25" customHeight="1">
      <c r="C28" s="16" t="s">
        <v>28</v>
      </c>
      <c r="E28" s="13">
        <v>28544726</v>
      </c>
      <c r="F28" s="14">
        <v>11025301</v>
      </c>
      <c r="G28" s="14">
        <v>857053</v>
      </c>
      <c r="H28" s="14">
        <v>925793</v>
      </c>
      <c r="I28" s="14">
        <v>1560898</v>
      </c>
      <c r="J28" s="14">
        <v>1949685</v>
      </c>
      <c r="K28" s="14">
        <v>788632</v>
      </c>
      <c r="L28" s="14">
        <v>901564</v>
      </c>
      <c r="M28" s="14">
        <v>6044882</v>
      </c>
      <c r="N28" s="14">
        <v>112</v>
      </c>
      <c r="O28" s="14">
        <v>2035988</v>
      </c>
      <c r="P28" s="14">
        <v>510609</v>
      </c>
      <c r="Q28" s="14">
        <v>1218727</v>
      </c>
      <c r="R28" s="14">
        <v>219989</v>
      </c>
      <c r="S28" s="14">
        <v>86663</v>
      </c>
      <c r="T28" s="14">
        <v>2009215</v>
      </c>
      <c r="U28" s="14">
        <v>114125</v>
      </c>
      <c r="V28" s="14">
        <v>970010</v>
      </c>
    </row>
    <row r="29" spans="3:22" s="15" customFormat="1" ht="11.25" customHeight="1">
      <c r="C29" s="16" t="s">
        <v>29</v>
      </c>
      <c r="E29" s="13">
        <v>52351907</v>
      </c>
      <c r="F29" s="14">
        <v>15275845</v>
      </c>
      <c r="G29" s="14">
        <v>1344119</v>
      </c>
      <c r="H29" s="14">
        <v>1462199</v>
      </c>
      <c r="I29" s="14">
        <v>1209857</v>
      </c>
      <c r="J29" s="14">
        <v>1287101</v>
      </c>
      <c r="K29" s="14">
        <v>1002539</v>
      </c>
      <c r="L29" s="14">
        <v>942878</v>
      </c>
      <c r="M29" s="14">
        <v>6091071</v>
      </c>
      <c r="N29" s="14">
        <v>127</v>
      </c>
      <c r="O29" s="14">
        <v>2855313</v>
      </c>
      <c r="P29" s="14">
        <v>462833</v>
      </c>
      <c r="Q29" s="14">
        <v>1486247</v>
      </c>
      <c r="R29" s="14">
        <v>849475</v>
      </c>
      <c r="S29" s="14">
        <v>56758</v>
      </c>
      <c r="T29" s="14">
        <v>2797878</v>
      </c>
      <c r="U29" s="14">
        <v>101729</v>
      </c>
      <c r="V29" s="14">
        <v>1412760</v>
      </c>
    </row>
    <row r="30" spans="3:22" s="15" customFormat="1" ht="11.25" customHeight="1">
      <c r="C30" s="16" t="s">
        <v>30</v>
      </c>
      <c r="E30" s="13">
        <v>43127282</v>
      </c>
      <c r="F30" s="14">
        <v>14618349</v>
      </c>
      <c r="G30" s="14">
        <v>319718</v>
      </c>
      <c r="H30" s="14">
        <v>332173</v>
      </c>
      <c r="I30" s="14">
        <v>11515803</v>
      </c>
      <c r="J30" s="14">
        <v>12932322</v>
      </c>
      <c r="K30" s="14">
        <v>1491139</v>
      </c>
      <c r="L30" s="14">
        <v>1259356</v>
      </c>
      <c r="M30" s="14">
        <v>6080542</v>
      </c>
      <c r="N30" s="14">
        <v>78</v>
      </c>
      <c r="O30" s="14">
        <v>1631709</v>
      </c>
      <c r="P30" s="14">
        <v>279358</v>
      </c>
      <c r="Q30" s="14">
        <v>853403</v>
      </c>
      <c r="R30" s="14">
        <v>444992</v>
      </c>
      <c r="S30" s="14">
        <v>53956</v>
      </c>
      <c r="T30" s="14">
        <v>1435984</v>
      </c>
      <c r="U30" s="14">
        <v>137031</v>
      </c>
      <c r="V30" s="14">
        <v>1264039</v>
      </c>
    </row>
    <row r="31" spans="3:22" s="15" customFormat="1" ht="9.75" customHeight="1">
      <c r="C31" s="16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>
        <v>0</v>
      </c>
      <c r="P31" s="14"/>
      <c r="Q31" s="14"/>
      <c r="R31" s="14"/>
      <c r="S31" s="14"/>
      <c r="T31" s="14"/>
      <c r="U31" s="14"/>
      <c r="V31" s="14"/>
    </row>
    <row r="32" spans="3:22" s="15" customFormat="1" ht="11.25" customHeight="1">
      <c r="C32" s="16" t="s">
        <v>31</v>
      </c>
      <c r="E32" s="13">
        <v>2536036</v>
      </c>
      <c r="F32" s="18">
        <v>970773</v>
      </c>
      <c r="G32" s="18">
        <v>58279</v>
      </c>
      <c r="H32" s="18">
        <v>66249</v>
      </c>
      <c r="I32" s="18">
        <v>95364</v>
      </c>
      <c r="J32" s="18">
        <v>121135</v>
      </c>
      <c r="K32" s="18">
        <v>35317</v>
      </c>
      <c r="L32" s="18">
        <v>32127</v>
      </c>
      <c r="M32" s="18">
        <v>402647</v>
      </c>
      <c r="N32" s="18">
        <v>12</v>
      </c>
      <c r="O32" s="18">
        <v>72982</v>
      </c>
      <c r="P32" s="18">
        <v>10211</v>
      </c>
      <c r="Q32" s="18">
        <v>27410</v>
      </c>
      <c r="R32" s="18">
        <v>32768</v>
      </c>
      <c r="S32" s="18">
        <v>2593</v>
      </c>
      <c r="T32" s="14">
        <v>72836</v>
      </c>
      <c r="U32" s="18">
        <v>7829</v>
      </c>
      <c r="V32" s="18">
        <v>71479</v>
      </c>
    </row>
    <row r="33" spans="3:22" s="15" customFormat="1" ht="11.25" customHeight="1">
      <c r="C33" s="16" t="s">
        <v>49</v>
      </c>
      <c r="E33" s="13" t="s">
        <v>73</v>
      </c>
      <c r="F33" s="18" t="s">
        <v>73</v>
      </c>
      <c r="G33" s="18" t="s">
        <v>73</v>
      </c>
      <c r="H33" s="18" t="s">
        <v>73</v>
      </c>
      <c r="I33" s="18" t="s">
        <v>73</v>
      </c>
      <c r="J33" s="18" t="s">
        <v>73</v>
      </c>
      <c r="K33" s="18" t="s">
        <v>73</v>
      </c>
      <c r="L33" s="18" t="s">
        <v>73</v>
      </c>
      <c r="M33" s="18" t="s">
        <v>73</v>
      </c>
      <c r="N33" s="18" t="s">
        <v>73</v>
      </c>
      <c r="O33" s="18" t="s">
        <v>79</v>
      </c>
      <c r="P33" s="18" t="s">
        <v>73</v>
      </c>
      <c r="Q33" s="18" t="s">
        <v>73</v>
      </c>
      <c r="R33" s="18" t="s">
        <v>73</v>
      </c>
      <c r="S33" s="18" t="s">
        <v>73</v>
      </c>
      <c r="T33" s="18" t="s">
        <v>73</v>
      </c>
      <c r="U33" s="18" t="s">
        <v>73</v>
      </c>
      <c r="V33" s="18" t="s">
        <v>73</v>
      </c>
    </row>
    <row r="34" spans="3:22" s="15" customFormat="1" ht="11.25" customHeight="1">
      <c r="C34" s="16" t="s">
        <v>32</v>
      </c>
      <c r="E34" s="13">
        <v>2364647</v>
      </c>
      <c r="F34" s="14">
        <v>987033</v>
      </c>
      <c r="G34" s="14">
        <v>220838</v>
      </c>
      <c r="H34" s="14">
        <v>258890</v>
      </c>
      <c r="I34" s="14">
        <v>189014</v>
      </c>
      <c r="J34" s="14">
        <v>194612</v>
      </c>
      <c r="K34" s="14">
        <v>150757</v>
      </c>
      <c r="L34" s="14">
        <v>161071</v>
      </c>
      <c r="M34" s="14">
        <v>320283</v>
      </c>
      <c r="N34" s="14">
        <v>18</v>
      </c>
      <c r="O34" s="14">
        <v>68966</v>
      </c>
      <c r="P34" s="14">
        <v>24761</v>
      </c>
      <c r="Q34" s="14">
        <v>30711</v>
      </c>
      <c r="R34" s="14">
        <v>12920</v>
      </c>
      <c r="S34" s="14">
        <v>574</v>
      </c>
      <c r="T34" s="14">
        <v>70877</v>
      </c>
      <c r="U34" s="14">
        <v>2662</v>
      </c>
      <c r="V34" s="14">
        <v>48513</v>
      </c>
    </row>
    <row r="35" spans="5:22" ht="6" customHeight="1" thickBot="1">
      <c r="E35" s="1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3.5">
      <c r="A36" s="20" t="s">
        <v>50</v>
      </c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3" ht="13.5">
      <c r="A37" s="23"/>
      <c r="B37" s="23"/>
      <c r="C37" s="24"/>
    </row>
    <row r="38" spans="1:3" ht="13.5">
      <c r="A38" s="23"/>
      <c r="B38" s="23"/>
      <c r="C38" s="24"/>
    </row>
    <row r="39" spans="1:3" ht="13.5">
      <c r="A39" s="23"/>
      <c r="B39" s="23"/>
      <c r="C39" s="23"/>
    </row>
    <row r="40" spans="1:3" ht="13.5">
      <c r="A40" s="23"/>
      <c r="B40" s="23"/>
      <c r="C40" s="25"/>
    </row>
    <row r="41" spans="1:3" ht="13.5">
      <c r="A41" s="23"/>
      <c r="B41" s="23"/>
      <c r="C41" s="25"/>
    </row>
    <row r="42" spans="1:3" ht="13.5">
      <c r="A42" s="23"/>
      <c r="B42" s="23"/>
      <c r="C42" s="26"/>
    </row>
    <row r="43" spans="1:3" ht="13.5">
      <c r="A43" s="23"/>
      <c r="B43" s="23"/>
      <c r="C43" s="27"/>
    </row>
    <row r="44" spans="1:3" ht="13.5">
      <c r="A44" s="23"/>
      <c r="B44" s="23"/>
      <c r="C44" s="27"/>
    </row>
    <row r="45" spans="1:3" ht="13.5">
      <c r="A45" s="23"/>
      <c r="B45" s="23"/>
      <c r="C45" s="25"/>
    </row>
    <row r="46" spans="1:3" ht="13.5">
      <c r="A46" s="23"/>
      <c r="B46" s="23"/>
      <c r="C46" s="25"/>
    </row>
    <row r="47" spans="1:3" ht="13.5">
      <c r="A47" s="23"/>
      <c r="B47" s="23"/>
      <c r="C47" s="25"/>
    </row>
    <row r="48" spans="1:3" ht="13.5">
      <c r="A48" s="23"/>
      <c r="B48" s="23"/>
      <c r="C48" s="25"/>
    </row>
    <row r="49" spans="1:3" ht="13.5">
      <c r="A49" s="23"/>
      <c r="B49" s="23"/>
      <c r="C49" s="25"/>
    </row>
    <row r="50" spans="1:3" ht="13.5">
      <c r="A50" s="23"/>
      <c r="B50" s="23"/>
      <c r="C50" s="25"/>
    </row>
    <row r="51" spans="1:3" ht="13.5">
      <c r="A51" s="23"/>
      <c r="B51" s="23"/>
      <c r="C51" s="25"/>
    </row>
    <row r="52" spans="1:3" ht="13.5">
      <c r="A52" s="23"/>
      <c r="B52" s="23"/>
      <c r="C52" s="25"/>
    </row>
    <row r="53" spans="1:3" ht="13.5">
      <c r="A53" s="23"/>
      <c r="B53" s="23"/>
      <c r="C53" s="25"/>
    </row>
    <row r="54" spans="1:3" ht="13.5">
      <c r="A54" s="23"/>
      <c r="B54" s="23"/>
      <c r="C54" s="27"/>
    </row>
    <row r="55" spans="1:3" ht="13.5">
      <c r="A55" s="23"/>
      <c r="B55" s="23"/>
      <c r="C55" s="25"/>
    </row>
    <row r="56" spans="1:3" ht="13.5">
      <c r="A56" s="23"/>
      <c r="B56" s="23"/>
      <c r="C56" s="25"/>
    </row>
    <row r="57" spans="1:3" ht="13.5">
      <c r="A57" s="23"/>
      <c r="B57" s="23"/>
      <c r="C57" s="25"/>
    </row>
    <row r="58" spans="1:3" ht="13.5">
      <c r="A58" s="23"/>
      <c r="B58" s="23"/>
      <c r="C58" s="25"/>
    </row>
    <row r="59" spans="1:3" ht="13.5">
      <c r="A59" s="23"/>
      <c r="B59" s="23"/>
      <c r="C59" s="25"/>
    </row>
    <row r="60" spans="1:3" ht="13.5">
      <c r="A60" s="23"/>
      <c r="B60" s="23"/>
      <c r="C60" s="25"/>
    </row>
    <row r="61" spans="1:3" ht="13.5">
      <c r="A61" s="23"/>
      <c r="B61" s="23"/>
      <c r="C61" s="25"/>
    </row>
    <row r="62" spans="1:3" ht="13.5">
      <c r="A62" s="23"/>
      <c r="B62" s="23"/>
      <c r="C62" s="25"/>
    </row>
    <row r="63" spans="1:3" ht="13.5">
      <c r="A63" s="23"/>
      <c r="B63" s="23"/>
      <c r="C63" s="25"/>
    </row>
    <row r="64" spans="1:3" ht="13.5">
      <c r="A64" s="23"/>
      <c r="B64" s="23"/>
      <c r="C64" s="25"/>
    </row>
    <row r="65" spans="1:3" ht="13.5">
      <c r="A65" s="23"/>
      <c r="B65" s="23"/>
      <c r="C65" s="25"/>
    </row>
    <row r="66" spans="1:3" ht="13.5">
      <c r="A66" s="23"/>
      <c r="B66" s="23"/>
      <c r="C66" s="23"/>
    </row>
    <row r="67" spans="1:3" ht="13.5">
      <c r="A67" s="23"/>
      <c r="B67" s="23"/>
      <c r="C67" s="28"/>
    </row>
    <row r="68" spans="1:3" ht="13.5">
      <c r="A68" s="23"/>
      <c r="B68" s="23"/>
      <c r="C68" s="24"/>
    </row>
    <row r="69" spans="1:3" ht="13.5">
      <c r="A69" s="23"/>
      <c r="B69" s="23"/>
      <c r="C69" s="24"/>
    </row>
    <row r="70" spans="1:3" ht="13.5">
      <c r="A70" s="23"/>
      <c r="B70" s="23"/>
      <c r="C70" s="23"/>
    </row>
    <row r="71" spans="1:3" ht="13.5">
      <c r="A71" s="23"/>
      <c r="B71" s="23"/>
      <c r="C71" s="25"/>
    </row>
    <row r="72" spans="1:3" ht="13.5">
      <c r="A72" s="23"/>
      <c r="B72" s="23"/>
      <c r="C72" s="25"/>
    </row>
    <row r="73" spans="1:3" ht="13.5">
      <c r="A73" s="23"/>
      <c r="B73" s="23"/>
      <c r="C73" s="26"/>
    </row>
    <row r="74" spans="1:3" ht="13.5">
      <c r="A74" s="23"/>
      <c r="B74" s="23"/>
      <c r="C74" s="27"/>
    </row>
    <row r="75" spans="1:3" ht="13.5">
      <c r="A75" s="23"/>
      <c r="B75" s="23"/>
      <c r="C75" s="27"/>
    </row>
    <row r="76" spans="1:3" ht="13.5">
      <c r="A76" s="23"/>
      <c r="B76" s="23"/>
      <c r="C76" s="25"/>
    </row>
    <row r="77" spans="1:3" ht="13.5">
      <c r="A77" s="23"/>
      <c r="B77" s="23"/>
      <c r="C77" s="25"/>
    </row>
    <row r="78" spans="1:3" ht="13.5">
      <c r="A78" s="23"/>
      <c r="B78" s="23"/>
      <c r="C78" s="25"/>
    </row>
    <row r="79" spans="1:4" ht="13.5">
      <c r="A79" s="23"/>
      <c r="B79" s="23"/>
      <c r="C79" s="23"/>
      <c r="D79" s="23"/>
    </row>
    <row r="80" spans="1:4" ht="13.5">
      <c r="A80" s="29"/>
      <c r="B80" s="23"/>
      <c r="C80" s="23"/>
      <c r="D80" s="23"/>
    </row>
    <row r="81" spans="1:3" ht="13.5">
      <c r="A81" s="23"/>
      <c r="B81" s="23"/>
      <c r="C81" s="23"/>
    </row>
  </sheetData>
  <mergeCells count="19">
    <mergeCell ref="M3:M4"/>
    <mergeCell ref="M2:V2"/>
    <mergeCell ref="T3:T4"/>
    <mergeCell ref="U3:U4"/>
    <mergeCell ref="V3:V4"/>
    <mergeCell ref="N3:N4"/>
    <mergeCell ref="O3:S3"/>
    <mergeCell ref="I3:I4"/>
    <mergeCell ref="I2:J2"/>
    <mergeCell ref="J3:J4"/>
    <mergeCell ref="K2:L2"/>
    <mergeCell ref="K3:K4"/>
    <mergeCell ref="L3:L4"/>
    <mergeCell ref="A2:D4"/>
    <mergeCell ref="G3:G4"/>
    <mergeCell ref="H3:H4"/>
    <mergeCell ref="E2:E4"/>
    <mergeCell ref="F2:F4"/>
    <mergeCell ref="G2:H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2010-04-13T06:39:13Z</cp:lastPrinted>
  <dcterms:created xsi:type="dcterms:W3CDTF">2001-04-24T04:39:53Z</dcterms:created>
  <dcterms:modified xsi:type="dcterms:W3CDTF">2010-06-23T04:33:17Z</dcterms:modified>
  <cp:category/>
  <cp:version/>
  <cp:contentType/>
  <cp:contentStatus/>
</cp:coreProperties>
</file>