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312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<sst xmlns="http://schemas.openxmlformats.org/spreadsheetml/2006/main" count="131" uniqueCount="127">
  <si>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>区分</t>
  </si>
  <si>
    <t>武儀郡</t>
  </si>
  <si>
    <t>洞戸村</t>
  </si>
  <si>
    <t>板取村</t>
  </si>
  <si>
    <t>上之保村</t>
  </si>
  <si>
    <t>郡上郡</t>
  </si>
  <si>
    <t>八幡町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</si>
  <si>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</si>
  <si>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</si>
  <si>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</si>
  <si>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</si>
  <si>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</si>
  <si>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</si>
  <si>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</si>
  <si>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</si>
  <si>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</si>
  <si>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</si>
  <si>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</si>
  <si>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</si>
  <si>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</si>
  <si>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</si>
  <si>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</si>
  <si>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</si>
  <si>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</si>
  <si>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</si>
  <si>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</si>
  <si>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</si>
  <si>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</si>
  <si>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</si>
  <si>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</si>
  <si>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</si>
  <si>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</si>
  <si>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</si>
  <si>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</si>
  <si>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</si>
  <si>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</si>
  <si>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</si>
  <si>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</si>
  <si>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</si>
  <si>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</si>
  <si>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</si>
  <si>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</si>
  <si>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</si>
  <si>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</si>
  <si>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</si>
  <si>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</si>
  <si>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</si>
  <si>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</si>
  <si>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</si>
  <si>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</si>
  <si>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</si>
  <si>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</si>
  <si>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</si>
  <si>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</si>
  <si>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</si>
  <si>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</si>
  <si>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</si>
  <si>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</si>
  <si>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</si>
  <si>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</si>
  <si>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</si>
  <si>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</si>
  <si>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</si>
  <si>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</si>
  <si>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</si>
  <si>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</si>
  <si>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</si>
  <si>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</si>
  <si>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</si>
  <si>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</si>
  <si>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</si>
  <si>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</si>
  <si>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</si>
  <si>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</si>
  <si>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</si>
  <si>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</si>
  <si>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</si>
  <si>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</si>
  <si>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</si>
  <si>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</si>
  <si>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</si>
  <si>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</si>
  <si>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</si>
  <si>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</si>
  <si>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</si>
  <si>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</si>
  <si>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</si>
  <si>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</si>
  <si>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</si>
  <si>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</si>
  <si>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</si>
  <si>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</si>
  <si>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</si>
  <si>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</si>
  <si>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</si>
  <si>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</si>
  <si>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</si>
  <si>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</si>
  <si>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</si>
  <si>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</si>
  <si>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</si>
  <si>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</si>
  <si>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</si>
  <si>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</si>
  <si>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</si>
  <si>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</si>
  <si>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</si>
  <si>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</si>
  <si>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</si>
  <si>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</si>
  <si>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</si>
  <si>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</si>
  <si>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</si>
  <si>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武芸川町</t>
  </si>
  <si>
    <t>武儀町</t>
  </si>
  <si>
    <t>市部</t>
  </si>
  <si>
    <t>郡部</t>
  </si>
  <si>
    <t>　単位：人</t>
  </si>
  <si>
    <t>計</t>
  </si>
  <si>
    <t>男</t>
  </si>
  <si>
    <t>女</t>
  </si>
  <si>
    <t>総計</t>
  </si>
  <si>
    <t>明方村</t>
  </si>
  <si>
    <t>　資料：県選挙管理委員会</t>
  </si>
  <si>
    <t>徳山村</t>
  </si>
  <si>
    <t>172．市町村別永久選挙人名簿登録者数</t>
  </si>
  <si>
    <t>大和村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</si>
</sst>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[&lt;=999]000;[&lt;=99999]000\-00;000\-000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7" fillId="0" borderId="4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5" xfId="0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>
      <alignment horizontal="right"/>
    </xf>
    <xf numFmtId="176" fontId="7" fillId="0" borderId="7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6" fontId="2" fillId="0" borderId="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178" fontId="2" fillId="0" borderId="0" xfId="0" applyNumberFormat="1" applyFont="1" applyFill="1" applyAlignment="1">
      <alignment horizontal="right"/>
    </xf>
    <xf numFmtId="178" fontId="2" fillId="0" borderId="5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178" fontId="7" fillId="0" borderId="7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5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6" fontId="7" fillId="0" borderId="6" xfId="0" applyNumberFormat="1" applyFont="1" applyFill="1" applyBorder="1" applyAlignment="1">
      <alignment horizontal="right"/>
    </xf>
    <xf numFmtId="178" fontId="7" fillId="0" borderId="6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58" fontId="2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3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25" zoomScaleNormal="125" workbookViewId="0" topLeftCell="A1">
      <selection activeCell="A1" sqref="A1:N1"/>
    </sheetView>
  </sheetViews>
  <sheetFormatPr defaultColWidth="9.00390625" defaultRowHeight="13.5"/>
  <cols>
    <col min="1" max="1" width="1.00390625" style="1" customWidth="1"/>
    <col min="2" max="2" width="1.4921875" style="1" customWidth="1"/>
    <col min="3" max="3" width="10.25390625" style="1" customWidth="1"/>
    <col min="4" max="4" width="1.00390625" style="1" customWidth="1"/>
    <col min="5" max="7" width="9.875" style="1" customWidth="1"/>
    <col min="8" max="8" width="1.00390625" style="1" customWidth="1"/>
    <col min="9" max="9" width="1.4921875" style="1" customWidth="1"/>
    <col min="10" max="10" width="10.375" style="1" customWidth="1"/>
    <col min="11" max="11" width="1.00390625" style="1" customWidth="1"/>
    <col min="12" max="14" width="9.875" style="1" customWidth="1"/>
    <col min="15" max="15" width="1.25" style="1" customWidth="1"/>
    <col min="16" max="16384" width="9.00390625" style="1" customWidth="1"/>
  </cols>
  <sheetData>
    <row r="1" spans="1:14" ht="21" customHeight="1">
      <c r="A1" s="46" t="s">
        <v>125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3.5" customHeight="1"/>
    <row r="3" spans="1:14" s="3" customFormat="1" ht="13.5" customHeight="1" thickBot="1">
      <c r="A3" s="2" t="s">
        <v>117</v>
      </c>
      <c r="M3" s="47">
        <v>30927</v>
      </c>
      <c r="N3" s="47"/>
    </row>
    <row r="4" spans="1:14" ht="21" customHeight="1" thickTop="1">
      <c r="A4" s="49" t="s">
        <v>0</v>
      </c>
      <c r="B4" s="49"/>
      <c r="C4" s="49"/>
      <c r="D4" s="49"/>
      <c r="E4" s="4" t="s">
        <v>118</v>
      </c>
      <c r="F4" s="4" t="s">
        <v>119</v>
      </c>
      <c r="G4" s="5" t="s">
        <v>120</v>
      </c>
      <c r="H4" s="51" t="s">
        <v>0</v>
      </c>
      <c r="I4" s="49"/>
      <c r="J4" s="49"/>
      <c r="K4" s="52"/>
      <c r="L4" s="4" t="s">
        <v>118</v>
      </c>
      <c r="M4" s="4" t="s">
        <v>119</v>
      </c>
      <c r="N4" s="6" t="s">
        <v>120</v>
      </c>
    </row>
    <row r="5" spans="5:11" ht="6" customHeight="1">
      <c r="E5" s="7"/>
      <c r="G5" s="8"/>
      <c r="H5" s="9"/>
      <c r="I5" s="10"/>
      <c r="J5" s="10"/>
      <c r="K5" s="11"/>
    </row>
    <row r="6" spans="2:14" s="13" customFormat="1" ht="10.5" customHeight="1">
      <c r="B6" s="45" t="s">
        <v>121</v>
      </c>
      <c r="C6" s="45"/>
      <c r="E6" s="14">
        <v>1413049</v>
      </c>
      <c r="F6" s="15">
        <v>676806</v>
      </c>
      <c r="G6" s="16">
        <v>736243</v>
      </c>
      <c r="H6" s="43"/>
      <c r="I6" s="50" t="s">
        <v>1</v>
      </c>
      <c r="J6" s="50"/>
      <c r="K6" s="18"/>
      <c r="L6" s="19">
        <v>14681</v>
      </c>
      <c r="M6" s="15">
        <v>7102</v>
      </c>
      <c r="N6" s="15">
        <v>7579</v>
      </c>
    </row>
    <row r="7" spans="2:14" s="12" customFormat="1" ht="10.5" customHeight="1">
      <c r="B7" s="20"/>
      <c r="C7" s="20"/>
      <c r="E7" s="21">
        <f>SUM(F7:G7)</f>
        <v>0</v>
      </c>
      <c r="F7" s="22">
        <f>SUM(G7:H7)</f>
        <v>0</v>
      </c>
      <c r="G7" s="23">
        <f>SUM(H7:I7)</f>
        <v>0</v>
      </c>
      <c r="H7" s="17"/>
      <c r="I7" s="24"/>
      <c r="J7" s="25" t="s">
        <v>2</v>
      </c>
      <c r="K7" s="26"/>
      <c r="L7" s="22">
        <v>2067</v>
      </c>
      <c r="M7" s="22">
        <v>1011</v>
      </c>
      <c r="N7" s="22">
        <v>1056</v>
      </c>
    </row>
    <row r="8" spans="2:14" s="12" customFormat="1" ht="10.5" customHeight="1">
      <c r="B8" s="48" t="s">
        <v>115</v>
      </c>
      <c r="C8" s="48"/>
      <c r="D8" s="13"/>
      <c r="E8" s="14">
        <v>887134</v>
      </c>
      <c r="F8" s="15">
        <v>424148</v>
      </c>
      <c r="G8" s="16">
        <v>462986</v>
      </c>
      <c r="H8" s="17"/>
      <c r="I8" s="24"/>
      <c r="J8" s="25" t="s">
        <v>3</v>
      </c>
      <c r="K8" s="26"/>
      <c r="L8" s="22">
        <v>1824</v>
      </c>
      <c r="M8" s="27">
        <v>885</v>
      </c>
      <c r="N8" s="27">
        <v>939</v>
      </c>
    </row>
    <row r="9" spans="5:14" s="12" customFormat="1" ht="10.5" customHeight="1">
      <c r="E9" s="21"/>
      <c r="F9" s="22">
        <f>SUM(G9:H9)</f>
        <v>0</v>
      </c>
      <c r="G9" s="23">
        <f>SUM(H9:I9)</f>
        <v>0</v>
      </c>
      <c r="H9" s="17"/>
      <c r="I9" s="25"/>
      <c r="J9" s="25" t="s">
        <v>113</v>
      </c>
      <c r="K9" s="26"/>
      <c r="L9" s="22">
        <v>4749</v>
      </c>
      <c r="M9" s="22">
        <v>2276</v>
      </c>
      <c r="N9" s="22">
        <v>2473</v>
      </c>
    </row>
    <row r="10" spans="2:14" s="12" customFormat="1" ht="10.5" customHeight="1">
      <c r="B10" s="48" t="s">
        <v>116</v>
      </c>
      <c r="C10" s="48"/>
      <c r="D10" s="13"/>
      <c r="E10" s="14">
        <v>525915</v>
      </c>
      <c r="F10" s="15">
        <v>252658</v>
      </c>
      <c r="G10" s="16">
        <v>273257</v>
      </c>
      <c r="H10" s="17"/>
      <c r="I10" s="25"/>
      <c r="J10" s="25" t="s">
        <v>114</v>
      </c>
      <c r="K10" s="26"/>
      <c r="L10" s="22">
        <v>3698</v>
      </c>
      <c r="M10" s="27">
        <v>1789</v>
      </c>
      <c r="N10" s="27">
        <v>1909</v>
      </c>
    </row>
    <row r="11" spans="2:14" s="12" customFormat="1" ht="10.5" customHeight="1">
      <c r="B11" s="28"/>
      <c r="C11" s="28"/>
      <c r="E11" s="21">
        <f>SUM(F11:G11)</f>
        <v>0</v>
      </c>
      <c r="F11" s="22">
        <f>SUM(G11:H11)</f>
        <v>0</v>
      </c>
      <c r="G11" s="23">
        <f>SUM(H11:I11)</f>
        <v>0</v>
      </c>
      <c r="H11" s="17"/>
      <c r="I11" s="25"/>
      <c r="J11" s="25" t="s">
        <v>4</v>
      </c>
      <c r="K11" s="26"/>
      <c r="L11" s="22">
        <v>2343</v>
      </c>
      <c r="M11" s="22">
        <v>1141</v>
      </c>
      <c r="N11" s="22">
        <v>1202</v>
      </c>
    </row>
    <row r="12" spans="3:14" s="12" customFormat="1" ht="10.5" customHeight="1">
      <c r="C12" s="28" t="s">
        <v>7</v>
      </c>
      <c r="E12" s="21">
        <v>290365</v>
      </c>
      <c r="F12" s="29">
        <v>137124</v>
      </c>
      <c r="G12" s="30">
        <v>153241</v>
      </c>
      <c r="H12" s="31"/>
      <c r="I12" s="25"/>
      <c r="J12" s="24"/>
      <c r="K12" s="32"/>
      <c r="L12" s="22"/>
      <c r="M12" s="29"/>
      <c r="N12" s="29"/>
    </row>
    <row r="13" spans="3:14" s="12" customFormat="1" ht="10.5" customHeight="1">
      <c r="C13" s="28" t="s">
        <v>9</v>
      </c>
      <c r="E13" s="21">
        <v>100053</v>
      </c>
      <c r="F13" s="29">
        <v>47592</v>
      </c>
      <c r="G13" s="30">
        <v>52461</v>
      </c>
      <c r="H13" s="44"/>
      <c r="I13" s="50" t="s">
        <v>5</v>
      </c>
      <c r="J13" s="50"/>
      <c r="K13" s="33"/>
      <c r="L13" s="19">
        <v>39088</v>
      </c>
      <c r="M13" s="19">
        <v>18660</v>
      </c>
      <c r="N13" s="19">
        <v>20428</v>
      </c>
    </row>
    <row r="14" spans="3:14" s="12" customFormat="1" ht="10.5" customHeight="1">
      <c r="C14" s="28" t="s">
        <v>11</v>
      </c>
      <c r="E14" s="21">
        <v>45303</v>
      </c>
      <c r="F14" s="29">
        <v>21088</v>
      </c>
      <c r="G14" s="30">
        <v>24215</v>
      </c>
      <c r="H14" s="31"/>
      <c r="I14" s="24"/>
      <c r="J14" s="25" t="s">
        <v>6</v>
      </c>
      <c r="K14" s="32"/>
      <c r="L14" s="22">
        <v>13914</v>
      </c>
      <c r="M14" s="29">
        <v>6586</v>
      </c>
      <c r="N14" s="29">
        <v>7328</v>
      </c>
    </row>
    <row r="15" spans="3:14" s="12" customFormat="1" ht="10.5" customHeight="1">
      <c r="C15" s="28" t="s">
        <v>13</v>
      </c>
      <c r="E15" s="21">
        <v>56345</v>
      </c>
      <c r="F15" s="29">
        <v>27116</v>
      </c>
      <c r="G15" s="30">
        <v>29229</v>
      </c>
      <c r="H15" s="31"/>
      <c r="I15" s="24"/>
      <c r="J15" s="25" t="s">
        <v>126</v>
      </c>
      <c r="K15" s="32"/>
      <c r="L15" s="22">
        <v>5370</v>
      </c>
      <c r="M15" s="29">
        <v>2533</v>
      </c>
      <c r="N15" s="29">
        <v>2837</v>
      </c>
    </row>
    <row r="16" spans="3:14" s="12" customFormat="1" ht="10.5" customHeight="1">
      <c r="C16" s="28" t="s">
        <v>14</v>
      </c>
      <c r="E16" s="21">
        <v>43478</v>
      </c>
      <c r="F16" s="29">
        <v>20988</v>
      </c>
      <c r="G16" s="30">
        <v>22490</v>
      </c>
      <c r="H16" s="31"/>
      <c r="I16" s="25"/>
      <c r="J16" s="25" t="s">
        <v>8</v>
      </c>
      <c r="K16" s="32"/>
      <c r="L16" s="22">
        <v>9348</v>
      </c>
      <c r="M16" s="29">
        <v>4495</v>
      </c>
      <c r="N16" s="29">
        <v>4853</v>
      </c>
    </row>
    <row r="17" spans="3:14" s="12" customFormat="1" ht="10.5" customHeight="1">
      <c r="C17" s="28" t="s">
        <v>16</v>
      </c>
      <c r="E17" s="21">
        <v>37857</v>
      </c>
      <c r="F17" s="29">
        <v>17828</v>
      </c>
      <c r="G17" s="30">
        <v>20029</v>
      </c>
      <c r="H17" s="31"/>
      <c r="I17" s="25"/>
      <c r="J17" s="25" t="s">
        <v>10</v>
      </c>
      <c r="K17" s="32"/>
      <c r="L17" s="22">
        <v>2634</v>
      </c>
      <c r="M17" s="29">
        <v>1272</v>
      </c>
      <c r="N17" s="29">
        <v>1362</v>
      </c>
    </row>
    <row r="18" spans="3:14" s="12" customFormat="1" ht="10.5" customHeight="1">
      <c r="C18" s="28" t="s">
        <v>17</v>
      </c>
      <c r="E18" s="21">
        <v>19556</v>
      </c>
      <c r="F18" s="29">
        <v>9410</v>
      </c>
      <c r="G18" s="30">
        <v>10146</v>
      </c>
      <c r="H18" s="31"/>
      <c r="I18" s="25"/>
      <c r="J18" s="25" t="s">
        <v>12</v>
      </c>
      <c r="K18" s="32"/>
      <c r="L18" s="22">
        <v>3898</v>
      </c>
      <c r="M18" s="29">
        <v>1883</v>
      </c>
      <c r="N18" s="29">
        <v>2015</v>
      </c>
    </row>
    <row r="19" spans="3:14" s="12" customFormat="1" ht="10.5" customHeight="1">
      <c r="C19" s="28" t="s">
        <v>19</v>
      </c>
      <c r="E19" s="21">
        <v>27934</v>
      </c>
      <c r="F19" s="29">
        <v>13320</v>
      </c>
      <c r="G19" s="30">
        <v>14614</v>
      </c>
      <c r="H19" s="31"/>
      <c r="I19" s="25"/>
      <c r="J19" s="25" t="s">
        <v>122</v>
      </c>
      <c r="K19" s="32"/>
      <c r="L19" s="22">
        <v>1774</v>
      </c>
      <c r="M19" s="29">
        <v>874</v>
      </c>
      <c r="N19" s="29">
        <v>900</v>
      </c>
    </row>
    <row r="20" spans="3:14" s="12" customFormat="1" ht="10.5" customHeight="1">
      <c r="C20" s="28" t="s">
        <v>21</v>
      </c>
      <c r="E20" s="21">
        <v>40846</v>
      </c>
      <c r="F20" s="29">
        <v>19847</v>
      </c>
      <c r="G20" s="30">
        <v>20999</v>
      </c>
      <c r="H20" s="31"/>
      <c r="I20" s="25"/>
      <c r="J20" s="25" t="s">
        <v>15</v>
      </c>
      <c r="K20" s="32"/>
      <c r="L20" s="22">
        <v>2150</v>
      </c>
      <c r="M20" s="29">
        <v>1017</v>
      </c>
      <c r="N20" s="29">
        <v>1133</v>
      </c>
    </row>
    <row r="21" spans="3:14" s="12" customFormat="1" ht="10.5" customHeight="1">
      <c r="C21" s="28" t="s">
        <v>23</v>
      </c>
      <c r="E21" s="21">
        <v>25107</v>
      </c>
      <c r="F21" s="29">
        <v>11942</v>
      </c>
      <c r="G21" s="30">
        <v>13165</v>
      </c>
      <c r="H21" s="31"/>
      <c r="I21" s="25"/>
      <c r="J21" s="24"/>
      <c r="K21" s="32"/>
      <c r="L21" s="22"/>
      <c r="M21" s="29"/>
      <c r="N21" s="29"/>
    </row>
    <row r="22" spans="3:14" s="12" customFormat="1" ht="10.5" customHeight="1">
      <c r="C22" s="28" t="s">
        <v>25</v>
      </c>
      <c r="E22" s="21">
        <v>28280</v>
      </c>
      <c r="F22" s="29">
        <v>13723</v>
      </c>
      <c r="G22" s="30">
        <v>14557</v>
      </c>
      <c r="H22" s="31"/>
      <c r="I22" s="50" t="s">
        <v>18</v>
      </c>
      <c r="J22" s="50"/>
      <c r="K22" s="33"/>
      <c r="L22" s="19">
        <v>44987</v>
      </c>
      <c r="M22" s="19">
        <v>21654</v>
      </c>
      <c r="N22" s="19">
        <v>23333</v>
      </c>
    </row>
    <row r="23" spans="3:14" s="12" customFormat="1" ht="10.5" customHeight="1">
      <c r="C23" s="28" t="s">
        <v>27</v>
      </c>
      <c r="E23" s="21">
        <v>46195</v>
      </c>
      <c r="F23" s="29">
        <v>22185</v>
      </c>
      <c r="G23" s="30">
        <v>24010</v>
      </c>
      <c r="H23" s="31"/>
      <c r="I23" s="24"/>
      <c r="J23" s="25" t="s">
        <v>20</v>
      </c>
      <c r="K23" s="32"/>
      <c r="L23" s="22">
        <v>4361</v>
      </c>
      <c r="M23" s="29">
        <v>2214</v>
      </c>
      <c r="N23" s="29">
        <v>2147</v>
      </c>
    </row>
    <row r="24" spans="3:14" s="12" customFormat="1" ht="10.5" customHeight="1">
      <c r="C24" s="28" t="s">
        <v>29</v>
      </c>
      <c r="E24" s="21">
        <v>81950</v>
      </c>
      <c r="F24" s="29">
        <v>40465</v>
      </c>
      <c r="G24" s="30">
        <v>41485</v>
      </c>
      <c r="H24" s="31"/>
      <c r="I24" s="24"/>
      <c r="J24" s="25" t="s">
        <v>22</v>
      </c>
      <c r="K24" s="32"/>
      <c r="L24" s="22">
        <v>4099</v>
      </c>
      <c r="M24" s="29">
        <v>1983</v>
      </c>
      <c r="N24" s="29">
        <v>2116</v>
      </c>
    </row>
    <row r="25" spans="3:14" s="12" customFormat="1" ht="10.5" customHeight="1">
      <c r="C25" s="28" t="s">
        <v>31</v>
      </c>
      <c r="E25" s="21">
        <v>43865</v>
      </c>
      <c r="F25" s="29">
        <v>21520</v>
      </c>
      <c r="G25" s="30">
        <v>22345</v>
      </c>
      <c r="H25" s="31"/>
      <c r="I25" s="25"/>
      <c r="J25" s="25" t="s">
        <v>24</v>
      </c>
      <c r="K25" s="32"/>
      <c r="L25" s="22">
        <v>7569</v>
      </c>
      <c r="M25" s="29">
        <v>3633</v>
      </c>
      <c r="N25" s="29">
        <v>3936</v>
      </c>
    </row>
    <row r="26" spans="2:14" s="12" customFormat="1" ht="10.5" customHeight="1">
      <c r="B26" s="28"/>
      <c r="C26" s="28"/>
      <c r="E26" s="21">
        <f>SUM(F26:G26)</f>
        <v>0</v>
      </c>
      <c r="F26" s="29"/>
      <c r="G26" s="30"/>
      <c r="H26" s="31"/>
      <c r="I26" s="25"/>
      <c r="J26" s="25" t="s">
        <v>26</v>
      </c>
      <c r="K26" s="32"/>
      <c r="L26" s="22">
        <v>4825</v>
      </c>
      <c r="M26" s="29">
        <v>2322</v>
      </c>
      <c r="N26" s="29">
        <v>2503</v>
      </c>
    </row>
    <row r="27" spans="2:14" s="12" customFormat="1" ht="10.5" customHeight="1">
      <c r="B27" s="48" t="s">
        <v>33</v>
      </c>
      <c r="C27" s="48"/>
      <c r="D27" s="13"/>
      <c r="E27" s="14">
        <v>40823</v>
      </c>
      <c r="F27" s="34">
        <v>19930</v>
      </c>
      <c r="G27" s="35">
        <v>20893</v>
      </c>
      <c r="H27" s="31"/>
      <c r="I27" s="25"/>
      <c r="J27" s="25" t="s">
        <v>28</v>
      </c>
      <c r="K27" s="32"/>
      <c r="L27" s="22">
        <v>11651</v>
      </c>
      <c r="M27" s="36">
        <v>5587</v>
      </c>
      <c r="N27" s="36">
        <v>6064</v>
      </c>
    </row>
    <row r="28" spans="2:14" s="12" customFormat="1" ht="10.5" customHeight="1">
      <c r="B28" s="28"/>
      <c r="C28" s="28" t="s">
        <v>35</v>
      </c>
      <c r="E28" s="21">
        <v>5510</v>
      </c>
      <c r="F28" s="36">
        <v>2742</v>
      </c>
      <c r="G28" s="30">
        <v>2768</v>
      </c>
      <c r="H28" s="31"/>
      <c r="I28" s="25"/>
      <c r="J28" s="25" t="s">
        <v>30</v>
      </c>
      <c r="K28" s="32"/>
      <c r="L28" s="22">
        <v>9698</v>
      </c>
      <c r="M28" s="36">
        <v>4587</v>
      </c>
      <c r="N28" s="36">
        <v>5111</v>
      </c>
    </row>
    <row r="29" spans="2:14" s="12" customFormat="1" ht="10.5" customHeight="1">
      <c r="B29" s="28"/>
      <c r="C29" s="28" t="s">
        <v>37</v>
      </c>
      <c r="E29" s="21">
        <v>12643</v>
      </c>
      <c r="F29" s="36">
        <v>6318</v>
      </c>
      <c r="G29" s="30">
        <v>6325</v>
      </c>
      <c r="H29" s="31"/>
      <c r="I29" s="25"/>
      <c r="J29" s="25" t="s">
        <v>32</v>
      </c>
      <c r="K29" s="32"/>
      <c r="L29" s="22">
        <v>2784</v>
      </c>
      <c r="M29" s="36">
        <v>1328</v>
      </c>
      <c r="N29" s="36">
        <v>1456</v>
      </c>
    </row>
    <row r="30" spans="2:14" s="12" customFormat="1" ht="10.5" customHeight="1">
      <c r="B30" s="28"/>
      <c r="C30" s="28" t="s">
        <v>39</v>
      </c>
      <c r="E30" s="21">
        <v>15844</v>
      </c>
      <c r="F30" s="36">
        <v>7616</v>
      </c>
      <c r="G30" s="30">
        <v>8228</v>
      </c>
      <c r="H30" s="31"/>
      <c r="I30" s="25"/>
      <c r="J30" s="24"/>
      <c r="K30" s="32"/>
      <c r="L30" s="22"/>
      <c r="M30" s="36"/>
      <c r="N30" s="36"/>
    </row>
    <row r="31" spans="2:14" s="12" customFormat="1" ht="10.5" customHeight="1">
      <c r="B31" s="28"/>
      <c r="C31" s="28" t="s">
        <v>40</v>
      </c>
      <c r="E31" s="21">
        <v>6826</v>
      </c>
      <c r="F31" s="36">
        <v>3254</v>
      </c>
      <c r="G31" s="30">
        <v>3572</v>
      </c>
      <c r="H31" s="31"/>
      <c r="I31" s="50" t="s">
        <v>34</v>
      </c>
      <c r="J31" s="50"/>
      <c r="K31" s="33"/>
      <c r="L31" s="19">
        <v>13830</v>
      </c>
      <c r="M31" s="19">
        <v>6684</v>
      </c>
      <c r="N31" s="19">
        <v>7146</v>
      </c>
    </row>
    <row r="32" spans="2:14" s="12" customFormat="1" ht="10.5" customHeight="1">
      <c r="B32" s="28"/>
      <c r="C32" s="28"/>
      <c r="E32" s="21">
        <f>SUM(F32:G32)</f>
        <v>0</v>
      </c>
      <c r="F32" s="36"/>
      <c r="G32" s="30"/>
      <c r="H32" s="31"/>
      <c r="I32" s="24"/>
      <c r="J32" s="25" t="s">
        <v>36</v>
      </c>
      <c r="K32" s="32"/>
      <c r="L32" s="22">
        <v>12325</v>
      </c>
      <c r="M32" s="36">
        <v>5972</v>
      </c>
      <c r="N32" s="36">
        <v>6353</v>
      </c>
    </row>
    <row r="33" spans="2:14" s="12" customFormat="1" ht="10.5" customHeight="1">
      <c r="B33" s="48" t="s">
        <v>43</v>
      </c>
      <c r="C33" s="48"/>
      <c r="D33" s="13"/>
      <c r="E33" s="14">
        <v>27341</v>
      </c>
      <c r="F33" s="34">
        <v>13235</v>
      </c>
      <c r="G33" s="35">
        <v>14106</v>
      </c>
      <c r="H33" s="31"/>
      <c r="I33" s="24"/>
      <c r="J33" s="25" t="s">
        <v>38</v>
      </c>
      <c r="K33" s="32"/>
      <c r="L33" s="22">
        <v>1505</v>
      </c>
      <c r="M33" s="36">
        <v>712</v>
      </c>
      <c r="N33" s="36">
        <v>793</v>
      </c>
    </row>
    <row r="34" spans="2:14" s="12" customFormat="1" ht="10.5" customHeight="1">
      <c r="B34" s="28"/>
      <c r="C34" s="28" t="s">
        <v>44</v>
      </c>
      <c r="E34" s="21">
        <v>9344</v>
      </c>
      <c r="F34" s="36">
        <v>4553</v>
      </c>
      <c r="G34" s="30">
        <v>4791</v>
      </c>
      <c r="H34" s="31"/>
      <c r="I34" s="25"/>
      <c r="J34" s="24"/>
      <c r="K34" s="32"/>
      <c r="L34" s="22"/>
      <c r="M34" s="36"/>
      <c r="N34" s="36"/>
    </row>
    <row r="35" spans="2:14" s="12" customFormat="1" ht="10.5" customHeight="1">
      <c r="B35" s="28"/>
      <c r="C35" s="28" t="s">
        <v>46</v>
      </c>
      <c r="E35" s="21">
        <v>6177</v>
      </c>
      <c r="F35" s="36">
        <v>2942</v>
      </c>
      <c r="G35" s="30">
        <v>3235</v>
      </c>
      <c r="H35" s="31"/>
      <c r="I35" s="50" t="s">
        <v>41</v>
      </c>
      <c r="J35" s="50"/>
      <c r="K35" s="33"/>
      <c r="L35" s="19">
        <v>8949</v>
      </c>
      <c r="M35" s="19">
        <v>4295</v>
      </c>
      <c r="N35" s="19">
        <v>4654</v>
      </c>
    </row>
    <row r="36" spans="2:14" s="12" customFormat="1" ht="10.5" customHeight="1">
      <c r="B36" s="28"/>
      <c r="C36" s="28" t="s">
        <v>48</v>
      </c>
      <c r="E36" s="21">
        <v>11820</v>
      </c>
      <c r="F36" s="36">
        <v>5740</v>
      </c>
      <c r="G36" s="30">
        <v>6080</v>
      </c>
      <c r="H36" s="31"/>
      <c r="I36" s="24"/>
      <c r="J36" s="25" t="s">
        <v>42</v>
      </c>
      <c r="K36" s="32"/>
      <c r="L36" s="22">
        <v>8949</v>
      </c>
      <c r="M36" s="36">
        <v>4295</v>
      </c>
      <c r="N36" s="36">
        <v>4654</v>
      </c>
    </row>
    <row r="37" spans="2:14" s="12" customFormat="1" ht="10.5" customHeight="1">
      <c r="B37" s="28"/>
      <c r="C37" s="28"/>
      <c r="E37" s="21">
        <f>SUM(F37:G37)</f>
        <v>0</v>
      </c>
      <c r="F37" s="36"/>
      <c r="G37" s="30"/>
      <c r="H37" s="31"/>
      <c r="I37" s="24"/>
      <c r="J37" s="24"/>
      <c r="K37" s="32"/>
      <c r="L37" s="22"/>
      <c r="M37" s="36"/>
      <c r="N37" s="36"/>
    </row>
    <row r="38" spans="2:14" s="12" customFormat="1" ht="10.5" customHeight="1">
      <c r="B38" s="48" t="s">
        <v>51</v>
      </c>
      <c r="C38" s="48"/>
      <c r="D38" s="13"/>
      <c r="E38" s="14">
        <v>28638</v>
      </c>
      <c r="F38" s="34">
        <v>13817</v>
      </c>
      <c r="G38" s="35">
        <v>14821</v>
      </c>
      <c r="H38" s="31"/>
      <c r="I38" s="50" t="s">
        <v>45</v>
      </c>
      <c r="J38" s="50"/>
      <c r="K38" s="33"/>
      <c r="L38" s="19">
        <v>39428</v>
      </c>
      <c r="M38" s="19">
        <v>18776</v>
      </c>
      <c r="N38" s="19">
        <v>20652</v>
      </c>
    </row>
    <row r="39" spans="2:14" s="12" customFormat="1" ht="10.5" customHeight="1">
      <c r="B39" s="28"/>
      <c r="C39" s="28" t="s">
        <v>53</v>
      </c>
      <c r="E39" s="21">
        <v>22906</v>
      </c>
      <c r="F39" s="36">
        <v>11061</v>
      </c>
      <c r="G39" s="30">
        <v>11845</v>
      </c>
      <c r="H39" s="31"/>
      <c r="I39" s="24"/>
      <c r="J39" s="25" t="s">
        <v>47</v>
      </c>
      <c r="K39" s="32"/>
      <c r="L39" s="22">
        <v>4610</v>
      </c>
      <c r="M39" s="36">
        <v>2166</v>
      </c>
      <c r="N39" s="36">
        <v>2444</v>
      </c>
    </row>
    <row r="40" spans="2:14" s="12" customFormat="1" ht="10.5" customHeight="1">
      <c r="B40" s="28"/>
      <c r="C40" s="28" t="s">
        <v>55</v>
      </c>
      <c r="E40" s="21">
        <v>5732</v>
      </c>
      <c r="F40" s="36">
        <v>2756</v>
      </c>
      <c r="G40" s="30">
        <v>2976</v>
      </c>
      <c r="H40" s="31"/>
      <c r="I40" s="24"/>
      <c r="J40" s="25" t="s">
        <v>49</v>
      </c>
      <c r="K40" s="32"/>
      <c r="L40" s="22">
        <v>779</v>
      </c>
      <c r="M40" s="36">
        <v>369</v>
      </c>
      <c r="N40" s="36">
        <v>410</v>
      </c>
    </row>
    <row r="41" spans="2:14" s="12" customFormat="1" ht="10.5" customHeight="1">
      <c r="B41" s="28"/>
      <c r="C41" s="28"/>
      <c r="E41" s="21">
        <f>SUM(F41:G41)</f>
        <v>0</v>
      </c>
      <c r="F41" s="36"/>
      <c r="G41" s="30"/>
      <c r="H41" s="31"/>
      <c r="I41" s="25"/>
      <c r="J41" s="25" t="s">
        <v>50</v>
      </c>
      <c r="K41" s="32"/>
      <c r="L41" s="22">
        <v>2794</v>
      </c>
      <c r="M41" s="36">
        <v>1339</v>
      </c>
      <c r="N41" s="36">
        <v>1455</v>
      </c>
    </row>
    <row r="42" spans="2:14" s="12" customFormat="1" ht="10.5" customHeight="1">
      <c r="B42" s="48" t="s">
        <v>58</v>
      </c>
      <c r="C42" s="48"/>
      <c r="D42" s="13"/>
      <c r="E42" s="14">
        <v>26318</v>
      </c>
      <c r="F42" s="34">
        <v>12615</v>
      </c>
      <c r="G42" s="35">
        <v>13703</v>
      </c>
      <c r="H42" s="31"/>
      <c r="I42" s="25"/>
      <c r="J42" s="25" t="s">
        <v>52</v>
      </c>
      <c r="K42" s="32"/>
      <c r="L42" s="22">
        <v>5140</v>
      </c>
      <c r="M42" s="36">
        <v>2419</v>
      </c>
      <c r="N42" s="36">
        <v>2721</v>
      </c>
    </row>
    <row r="43" spans="2:14" s="12" customFormat="1" ht="10.5" customHeight="1">
      <c r="B43" s="28"/>
      <c r="C43" s="28" t="s">
        <v>60</v>
      </c>
      <c r="E43" s="21">
        <v>19001</v>
      </c>
      <c r="F43" s="36">
        <v>9142</v>
      </c>
      <c r="G43" s="30">
        <v>9859</v>
      </c>
      <c r="H43" s="31"/>
      <c r="I43" s="25"/>
      <c r="J43" s="25" t="s">
        <v>54</v>
      </c>
      <c r="K43" s="32"/>
      <c r="L43" s="22">
        <v>5025</v>
      </c>
      <c r="M43" s="36">
        <v>2381</v>
      </c>
      <c r="N43" s="36">
        <v>2644</v>
      </c>
    </row>
    <row r="44" spans="2:14" s="12" customFormat="1" ht="10.5" customHeight="1">
      <c r="B44" s="28"/>
      <c r="C44" s="28" t="s">
        <v>62</v>
      </c>
      <c r="E44" s="21">
        <v>7317</v>
      </c>
      <c r="F44" s="36">
        <v>3473</v>
      </c>
      <c r="G44" s="30">
        <v>3844</v>
      </c>
      <c r="H44" s="31"/>
      <c r="I44" s="25"/>
      <c r="J44" s="25" t="s">
        <v>56</v>
      </c>
      <c r="K44" s="32"/>
      <c r="L44" s="22">
        <v>2942</v>
      </c>
      <c r="M44" s="36">
        <v>1427</v>
      </c>
      <c r="N44" s="36">
        <v>1515</v>
      </c>
    </row>
    <row r="45" spans="2:14" s="12" customFormat="1" ht="10.5" customHeight="1">
      <c r="B45" s="28"/>
      <c r="C45" s="28"/>
      <c r="E45" s="21">
        <f>SUM(F45:G45)</f>
        <v>0</v>
      </c>
      <c r="F45" s="36"/>
      <c r="G45" s="30"/>
      <c r="H45" s="31"/>
      <c r="I45" s="25"/>
      <c r="J45" s="25" t="s">
        <v>57</v>
      </c>
      <c r="K45" s="32"/>
      <c r="L45" s="22">
        <v>4314</v>
      </c>
      <c r="M45" s="36">
        <v>2050</v>
      </c>
      <c r="N45" s="36">
        <v>2264</v>
      </c>
    </row>
    <row r="46" spans="2:14" s="12" customFormat="1" ht="10.5" customHeight="1">
      <c r="B46" s="48" t="s">
        <v>65</v>
      </c>
      <c r="C46" s="48"/>
      <c r="D46" s="13"/>
      <c r="E46" s="14">
        <v>33216</v>
      </c>
      <c r="F46" s="34">
        <v>16042</v>
      </c>
      <c r="G46" s="35">
        <v>17174</v>
      </c>
      <c r="H46" s="31"/>
      <c r="I46" s="25"/>
      <c r="J46" s="25" t="s">
        <v>59</v>
      </c>
      <c r="K46" s="32"/>
      <c r="L46" s="22">
        <v>4469</v>
      </c>
      <c r="M46" s="36">
        <v>2116</v>
      </c>
      <c r="N46" s="36">
        <v>2353</v>
      </c>
    </row>
    <row r="47" spans="2:14" s="12" customFormat="1" ht="10.5" customHeight="1">
      <c r="B47" s="28"/>
      <c r="C47" s="28" t="s">
        <v>66</v>
      </c>
      <c r="E47" s="21">
        <v>13582</v>
      </c>
      <c r="F47" s="36">
        <v>6539</v>
      </c>
      <c r="G47" s="30">
        <v>7043</v>
      </c>
      <c r="H47" s="31"/>
      <c r="I47" s="25"/>
      <c r="J47" s="25" t="s">
        <v>61</v>
      </c>
      <c r="K47" s="32"/>
      <c r="L47" s="22">
        <v>5702</v>
      </c>
      <c r="M47" s="36">
        <v>2743</v>
      </c>
      <c r="N47" s="36">
        <v>2959</v>
      </c>
    </row>
    <row r="48" spans="2:14" s="12" customFormat="1" ht="10.5" customHeight="1">
      <c r="B48" s="28"/>
      <c r="C48" s="28" t="s">
        <v>68</v>
      </c>
      <c r="E48" s="21">
        <v>5860</v>
      </c>
      <c r="F48" s="36">
        <v>2829</v>
      </c>
      <c r="G48" s="30">
        <v>3031</v>
      </c>
      <c r="H48" s="31"/>
      <c r="I48" s="25"/>
      <c r="J48" s="25" t="s">
        <v>63</v>
      </c>
      <c r="K48" s="32"/>
      <c r="L48" s="22">
        <v>950</v>
      </c>
      <c r="M48" s="36">
        <v>458</v>
      </c>
      <c r="N48" s="36">
        <v>492</v>
      </c>
    </row>
    <row r="49" spans="2:14" s="12" customFormat="1" ht="10.5" customHeight="1">
      <c r="B49" s="28"/>
      <c r="C49" s="28" t="s">
        <v>70</v>
      </c>
      <c r="E49" s="21">
        <v>10014</v>
      </c>
      <c r="F49" s="36">
        <v>4911</v>
      </c>
      <c r="G49" s="30">
        <v>5103</v>
      </c>
      <c r="H49" s="31"/>
      <c r="I49" s="25"/>
      <c r="J49" s="25" t="s">
        <v>64</v>
      </c>
      <c r="K49" s="32"/>
      <c r="L49" s="22">
        <v>2703</v>
      </c>
      <c r="M49" s="36">
        <v>1308</v>
      </c>
      <c r="N49" s="36">
        <v>1395</v>
      </c>
    </row>
    <row r="50" spans="2:14" s="12" customFormat="1" ht="10.5" customHeight="1">
      <c r="B50" s="28"/>
      <c r="C50" s="28" t="s">
        <v>72</v>
      </c>
      <c r="E50" s="21">
        <v>3760</v>
      </c>
      <c r="F50" s="36">
        <v>1763</v>
      </c>
      <c r="G50" s="30">
        <v>1997</v>
      </c>
      <c r="H50" s="31"/>
      <c r="I50" s="25"/>
      <c r="J50" s="24"/>
      <c r="K50" s="32"/>
      <c r="L50" s="22"/>
      <c r="M50" s="36"/>
      <c r="N50" s="36"/>
    </row>
    <row r="51" spans="2:14" s="12" customFormat="1" ht="10.5" customHeight="1">
      <c r="B51" s="28"/>
      <c r="C51" s="28"/>
      <c r="E51" s="21">
        <f>SUM(F51:G51)</f>
        <v>0</v>
      </c>
      <c r="F51" s="36"/>
      <c r="G51" s="30"/>
      <c r="H51" s="31"/>
      <c r="I51" s="50" t="s">
        <v>67</v>
      </c>
      <c r="J51" s="50"/>
      <c r="K51" s="33"/>
      <c r="L51" s="19">
        <v>31395</v>
      </c>
      <c r="M51" s="19">
        <v>14735</v>
      </c>
      <c r="N51" s="19">
        <v>16660</v>
      </c>
    </row>
    <row r="52" spans="2:14" s="12" customFormat="1" ht="10.5" customHeight="1">
      <c r="B52" s="48" t="s">
        <v>75</v>
      </c>
      <c r="C52" s="48"/>
      <c r="D52" s="13"/>
      <c r="E52" s="14">
        <v>51259</v>
      </c>
      <c r="F52" s="34">
        <v>24529</v>
      </c>
      <c r="G52" s="35">
        <v>26730</v>
      </c>
      <c r="H52" s="31"/>
      <c r="I52" s="24"/>
      <c r="J52" s="25" t="s">
        <v>69</v>
      </c>
      <c r="K52" s="32"/>
      <c r="L52" s="22">
        <v>8364</v>
      </c>
      <c r="M52" s="36">
        <v>3997</v>
      </c>
      <c r="N52" s="36">
        <v>4367</v>
      </c>
    </row>
    <row r="53" spans="2:14" s="12" customFormat="1" ht="10.5" customHeight="1">
      <c r="B53" s="28"/>
      <c r="C53" s="28" t="s">
        <v>77</v>
      </c>
      <c r="E53" s="21">
        <v>13504</v>
      </c>
      <c r="F53" s="36">
        <v>6400</v>
      </c>
      <c r="G53" s="30">
        <v>7104</v>
      </c>
      <c r="H53" s="31"/>
      <c r="I53" s="24"/>
      <c r="J53" s="25" t="s">
        <v>71</v>
      </c>
      <c r="K53" s="32"/>
      <c r="L53" s="22">
        <v>3523</v>
      </c>
      <c r="M53" s="36">
        <v>1643</v>
      </c>
      <c r="N53" s="36">
        <v>1880</v>
      </c>
    </row>
    <row r="54" spans="2:14" s="12" customFormat="1" ht="10.5" customHeight="1">
      <c r="B54" s="28"/>
      <c r="C54" s="28" t="s">
        <v>78</v>
      </c>
      <c r="E54" s="21">
        <v>3155</v>
      </c>
      <c r="F54" s="36">
        <v>1524</v>
      </c>
      <c r="G54" s="30">
        <v>1631</v>
      </c>
      <c r="H54" s="31"/>
      <c r="I54" s="25"/>
      <c r="J54" s="25" t="s">
        <v>73</v>
      </c>
      <c r="K54" s="32"/>
      <c r="L54" s="22">
        <v>11337</v>
      </c>
      <c r="M54" s="36">
        <v>5231</v>
      </c>
      <c r="N54" s="36">
        <v>6106</v>
      </c>
    </row>
    <row r="55" spans="2:14" s="12" customFormat="1" ht="10.5" customHeight="1">
      <c r="B55" s="28"/>
      <c r="C55" s="28" t="s">
        <v>80</v>
      </c>
      <c r="E55" s="21">
        <v>13947</v>
      </c>
      <c r="F55" s="36">
        <v>6678</v>
      </c>
      <c r="G55" s="30">
        <v>7269</v>
      </c>
      <c r="H55" s="31"/>
      <c r="I55" s="25"/>
      <c r="J55" s="25" t="s">
        <v>74</v>
      </c>
      <c r="K55" s="32"/>
      <c r="L55" s="22">
        <v>6889</v>
      </c>
      <c r="M55" s="36">
        <v>3257</v>
      </c>
      <c r="N55" s="36">
        <v>3632</v>
      </c>
    </row>
    <row r="56" spans="2:14" s="12" customFormat="1" ht="10.5" customHeight="1">
      <c r="B56" s="28"/>
      <c r="C56" s="28" t="s">
        <v>82</v>
      </c>
      <c r="E56" s="21">
        <v>14770</v>
      </c>
      <c r="F56" s="36">
        <v>7107</v>
      </c>
      <c r="G56" s="30">
        <v>7663</v>
      </c>
      <c r="H56" s="31"/>
      <c r="I56" s="25"/>
      <c r="J56" s="25" t="s">
        <v>76</v>
      </c>
      <c r="K56" s="32"/>
      <c r="L56" s="22">
        <v>1282</v>
      </c>
      <c r="M56" s="36">
        <v>607</v>
      </c>
      <c r="N56" s="36">
        <v>675</v>
      </c>
    </row>
    <row r="57" spans="2:14" s="12" customFormat="1" ht="10.5" customHeight="1">
      <c r="B57" s="28"/>
      <c r="C57" s="28" t="s">
        <v>84</v>
      </c>
      <c r="E57" s="21">
        <v>2010</v>
      </c>
      <c r="F57" s="36">
        <v>983</v>
      </c>
      <c r="G57" s="30">
        <v>1027</v>
      </c>
      <c r="H57" s="31"/>
      <c r="I57" s="25"/>
      <c r="J57" s="24"/>
      <c r="K57" s="32"/>
      <c r="L57" s="22"/>
      <c r="M57" s="36"/>
      <c r="N57" s="36"/>
    </row>
    <row r="58" spans="2:14" s="12" customFormat="1" ht="10.5" customHeight="1">
      <c r="B58" s="28"/>
      <c r="C58" s="28" t="s">
        <v>86</v>
      </c>
      <c r="E58" s="21">
        <v>1488</v>
      </c>
      <c r="F58" s="36">
        <v>708</v>
      </c>
      <c r="G58" s="30">
        <v>780</v>
      </c>
      <c r="H58" s="31"/>
      <c r="I58" s="50" t="s">
        <v>79</v>
      </c>
      <c r="J58" s="50"/>
      <c r="K58" s="33"/>
      <c r="L58" s="19">
        <v>15708</v>
      </c>
      <c r="M58" s="19">
        <v>7478</v>
      </c>
      <c r="N58" s="19">
        <v>8230</v>
      </c>
    </row>
    <row r="59" spans="2:14" s="12" customFormat="1" ht="10.5" customHeight="1">
      <c r="B59" s="28"/>
      <c r="C59" s="28" t="s">
        <v>88</v>
      </c>
      <c r="E59" s="21">
        <v>390</v>
      </c>
      <c r="F59" s="36">
        <v>185</v>
      </c>
      <c r="G59" s="30">
        <v>205</v>
      </c>
      <c r="H59" s="31"/>
      <c r="I59" s="24"/>
      <c r="J59" s="25" t="s">
        <v>81</v>
      </c>
      <c r="K59" s="32"/>
      <c r="L59" s="22">
        <v>3477</v>
      </c>
      <c r="M59" s="36">
        <v>1676</v>
      </c>
      <c r="N59" s="36">
        <v>1801</v>
      </c>
    </row>
    <row r="60" spans="2:14" s="12" customFormat="1" ht="10.5" customHeight="1">
      <c r="B60" s="28"/>
      <c r="C60" s="28" t="s">
        <v>90</v>
      </c>
      <c r="E60" s="21">
        <v>738</v>
      </c>
      <c r="F60" s="36">
        <v>331</v>
      </c>
      <c r="G60" s="30">
        <v>407</v>
      </c>
      <c r="H60" s="31"/>
      <c r="I60" s="24"/>
      <c r="J60" s="25" t="s">
        <v>83</v>
      </c>
      <c r="K60" s="32"/>
      <c r="L60" s="22">
        <v>1974</v>
      </c>
      <c r="M60" s="36">
        <v>959</v>
      </c>
      <c r="N60" s="36">
        <v>1015</v>
      </c>
    </row>
    <row r="61" spans="2:14" s="12" customFormat="1" ht="10.5" customHeight="1">
      <c r="B61" s="28"/>
      <c r="C61" s="28" t="s">
        <v>124</v>
      </c>
      <c r="E61" s="21">
        <v>1257</v>
      </c>
      <c r="F61" s="36">
        <v>613</v>
      </c>
      <c r="G61" s="30">
        <v>644</v>
      </c>
      <c r="H61" s="31"/>
      <c r="I61" s="24"/>
      <c r="J61" s="25" t="s">
        <v>85</v>
      </c>
      <c r="K61" s="32"/>
      <c r="L61" s="22">
        <v>1217</v>
      </c>
      <c r="M61" s="36">
        <v>582</v>
      </c>
      <c r="N61" s="36">
        <v>635</v>
      </c>
    </row>
    <row r="62" spans="2:14" s="12" customFormat="1" ht="10.5" customHeight="1">
      <c r="B62" s="28"/>
      <c r="C62" s="28"/>
      <c r="E62" s="21">
        <f>SUM(F62:G62)</f>
        <v>0</v>
      </c>
      <c r="F62" s="36"/>
      <c r="G62" s="30"/>
      <c r="H62" s="31"/>
      <c r="I62" s="25"/>
      <c r="J62" s="25" t="s">
        <v>87</v>
      </c>
      <c r="K62" s="32"/>
      <c r="L62" s="22">
        <v>1560</v>
      </c>
      <c r="M62" s="36">
        <v>758</v>
      </c>
      <c r="N62" s="36">
        <v>802</v>
      </c>
    </row>
    <row r="63" spans="2:14" s="12" customFormat="1" ht="10.5" customHeight="1">
      <c r="B63" s="48" t="s">
        <v>93</v>
      </c>
      <c r="C63" s="48"/>
      <c r="D63" s="13"/>
      <c r="E63" s="14">
        <v>53704</v>
      </c>
      <c r="F63" s="34">
        <v>26102</v>
      </c>
      <c r="G63" s="35">
        <v>27602</v>
      </c>
      <c r="H63" s="31"/>
      <c r="I63" s="25"/>
      <c r="J63" s="25" t="s">
        <v>89</v>
      </c>
      <c r="K63" s="32"/>
      <c r="L63" s="22">
        <v>1722</v>
      </c>
      <c r="M63" s="36">
        <v>792</v>
      </c>
      <c r="N63" s="36">
        <v>930</v>
      </c>
    </row>
    <row r="64" spans="2:14" s="12" customFormat="1" ht="10.5" customHeight="1">
      <c r="B64" s="28"/>
      <c r="C64" s="28" t="s">
        <v>95</v>
      </c>
      <c r="E64" s="21">
        <v>9281</v>
      </c>
      <c r="F64" s="36">
        <v>4417</v>
      </c>
      <c r="G64" s="30">
        <v>4864</v>
      </c>
      <c r="H64" s="31"/>
      <c r="I64" s="25"/>
      <c r="J64" s="25" t="s">
        <v>91</v>
      </c>
      <c r="K64" s="32"/>
      <c r="L64" s="22">
        <v>3209</v>
      </c>
      <c r="M64" s="36">
        <v>1503</v>
      </c>
      <c r="N64" s="36">
        <v>1706</v>
      </c>
    </row>
    <row r="65" spans="2:14" s="12" customFormat="1" ht="10.5" customHeight="1">
      <c r="B65" s="28"/>
      <c r="C65" s="28" t="s">
        <v>96</v>
      </c>
      <c r="E65" s="21">
        <v>5120</v>
      </c>
      <c r="F65" s="36">
        <v>2453</v>
      </c>
      <c r="G65" s="30">
        <v>2667</v>
      </c>
      <c r="H65" s="31"/>
      <c r="I65" s="25"/>
      <c r="J65" s="25" t="s">
        <v>92</v>
      </c>
      <c r="K65" s="32"/>
      <c r="L65" s="22">
        <v>1786</v>
      </c>
      <c r="M65" s="36">
        <v>831</v>
      </c>
      <c r="N65" s="36">
        <v>955</v>
      </c>
    </row>
    <row r="66" spans="2:14" s="12" customFormat="1" ht="10.5" customHeight="1">
      <c r="B66" s="28"/>
      <c r="C66" s="28" t="s">
        <v>98</v>
      </c>
      <c r="E66" s="21">
        <v>17370</v>
      </c>
      <c r="F66" s="36">
        <v>8648</v>
      </c>
      <c r="G66" s="30">
        <v>8722</v>
      </c>
      <c r="H66" s="31"/>
      <c r="I66" s="25"/>
      <c r="J66" s="25" t="s">
        <v>94</v>
      </c>
      <c r="K66" s="32"/>
      <c r="L66" s="22">
        <v>763</v>
      </c>
      <c r="M66" s="36">
        <v>377</v>
      </c>
      <c r="N66" s="36">
        <v>386</v>
      </c>
    </row>
    <row r="67" spans="2:12" s="12" customFormat="1" ht="10.5" customHeight="1">
      <c r="B67" s="28"/>
      <c r="C67" s="28" t="s">
        <v>100</v>
      </c>
      <c r="E67" s="21">
        <v>5843</v>
      </c>
      <c r="F67" s="36">
        <v>2850</v>
      </c>
      <c r="G67" s="30">
        <v>2993</v>
      </c>
      <c r="H67" s="31"/>
      <c r="I67" s="25"/>
      <c r="K67" s="32"/>
      <c r="L67" s="22"/>
    </row>
    <row r="68" spans="2:14" s="12" customFormat="1" ht="10.5" customHeight="1">
      <c r="B68" s="28"/>
      <c r="C68" s="28" t="s">
        <v>102</v>
      </c>
      <c r="E68" s="21">
        <v>6413</v>
      </c>
      <c r="F68" s="36">
        <v>3083</v>
      </c>
      <c r="G68" s="30">
        <v>3330</v>
      </c>
      <c r="H68" s="31"/>
      <c r="I68" s="50" t="s">
        <v>97</v>
      </c>
      <c r="J68" s="50"/>
      <c r="K68" s="33"/>
      <c r="L68" s="19">
        <v>34460</v>
      </c>
      <c r="M68" s="19">
        <v>16313</v>
      </c>
      <c r="N68" s="19">
        <v>18147</v>
      </c>
    </row>
    <row r="69" spans="2:14" s="12" customFormat="1" ht="10.5" customHeight="1">
      <c r="B69" s="28"/>
      <c r="C69" s="28" t="s">
        <v>104</v>
      </c>
      <c r="E69" s="21">
        <v>7346</v>
      </c>
      <c r="F69" s="36">
        <v>3510</v>
      </c>
      <c r="G69" s="30">
        <v>3836</v>
      </c>
      <c r="H69" s="31"/>
      <c r="J69" s="25" t="s">
        <v>99</v>
      </c>
      <c r="K69" s="32"/>
      <c r="L69" s="22">
        <v>11834</v>
      </c>
      <c r="M69" s="36">
        <v>5557</v>
      </c>
      <c r="N69" s="36">
        <v>6277</v>
      </c>
    </row>
    <row r="70" spans="2:14" s="12" customFormat="1" ht="10.5" customHeight="1">
      <c r="B70" s="28"/>
      <c r="C70" s="28" t="s">
        <v>106</v>
      </c>
      <c r="E70" s="21">
        <v>2331</v>
      </c>
      <c r="F70" s="36">
        <v>1141</v>
      </c>
      <c r="G70" s="30">
        <v>1190</v>
      </c>
      <c r="H70" s="31"/>
      <c r="I70" s="25"/>
      <c r="J70" s="25" t="s">
        <v>101</v>
      </c>
      <c r="K70" s="32"/>
      <c r="L70" s="22">
        <v>5605</v>
      </c>
      <c r="M70" s="36">
        <v>2653</v>
      </c>
      <c r="N70" s="36">
        <v>2952</v>
      </c>
    </row>
    <row r="71" spans="2:14" s="12" customFormat="1" ht="10.5" customHeight="1">
      <c r="B71" s="28"/>
      <c r="C71" s="28"/>
      <c r="E71" s="21">
        <f>SUM(F71:G71)</f>
        <v>0</v>
      </c>
      <c r="F71" s="36"/>
      <c r="G71" s="30"/>
      <c r="H71" s="31"/>
      <c r="I71" s="24"/>
      <c r="J71" s="25" t="s">
        <v>103</v>
      </c>
      <c r="K71" s="32"/>
      <c r="L71" s="22">
        <v>1316</v>
      </c>
      <c r="M71" s="36">
        <v>627</v>
      </c>
      <c r="N71" s="36">
        <v>689</v>
      </c>
    </row>
    <row r="72" spans="2:14" s="12" customFormat="1" ht="10.5" customHeight="1">
      <c r="B72" s="48" t="s">
        <v>109</v>
      </c>
      <c r="C72" s="48"/>
      <c r="D72" s="13"/>
      <c r="E72" s="14">
        <v>22090</v>
      </c>
      <c r="F72" s="34">
        <v>10691</v>
      </c>
      <c r="G72" s="35">
        <v>11399</v>
      </c>
      <c r="H72" s="31"/>
      <c r="I72" s="25"/>
      <c r="J72" s="25" t="s">
        <v>105</v>
      </c>
      <c r="K72" s="32"/>
      <c r="L72" s="22">
        <v>1147</v>
      </c>
      <c r="M72" s="29">
        <v>551</v>
      </c>
      <c r="N72" s="29">
        <v>596</v>
      </c>
    </row>
    <row r="73" spans="2:14" s="12" customFormat="1" ht="10.5" customHeight="1">
      <c r="B73" s="28"/>
      <c r="C73" s="28" t="s">
        <v>110</v>
      </c>
      <c r="E73" s="21">
        <v>11845</v>
      </c>
      <c r="F73" s="29">
        <v>5710</v>
      </c>
      <c r="G73" s="30">
        <v>6135</v>
      </c>
      <c r="H73" s="31"/>
      <c r="I73" s="25"/>
      <c r="J73" s="25" t="s">
        <v>107</v>
      </c>
      <c r="K73" s="32"/>
      <c r="L73" s="22">
        <v>11335</v>
      </c>
      <c r="M73" s="29">
        <v>5389</v>
      </c>
      <c r="N73" s="29">
        <v>5946</v>
      </c>
    </row>
    <row r="74" spans="2:14" s="12" customFormat="1" ht="10.5" customHeight="1">
      <c r="B74" s="28"/>
      <c r="C74" s="28" t="s">
        <v>111</v>
      </c>
      <c r="E74" s="21">
        <v>2177</v>
      </c>
      <c r="F74" s="29">
        <v>1081</v>
      </c>
      <c r="G74" s="30">
        <v>1096</v>
      </c>
      <c r="H74" s="31"/>
      <c r="I74" s="25"/>
      <c r="J74" s="25" t="s">
        <v>108</v>
      </c>
      <c r="K74" s="32"/>
      <c r="L74" s="22">
        <v>3223</v>
      </c>
      <c r="M74" s="29">
        <v>1536</v>
      </c>
      <c r="N74" s="29">
        <v>1687</v>
      </c>
    </row>
    <row r="75" spans="2:12" s="12" customFormat="1" ht="10.5" customHeight="1">
      <c r="B75" s="28"/>
      <c r="C75" s="28" t="s">
        <v>112</v>
      </c>
      <c r="E75" s="21">
        <v>8068</v>
      </c>
      <c r="F75" s="29">
        <v>3900</v>
      </c>
      <c r="G75" s="30">
        <v>4168</v>
      </c>
      <c r="H75" s="31"/>
      <c r="I75" s="25"/>
      <c r="K75" s="32"/>
      <c r="L75" s="22"/>
    </row>
    <row r="76" spans="5:11" ht="6.75" customHeight="1" thickBot="1">
      <c r="E76" s="7"/>
      <c r="G76" s="37"/>
      <c r="H76" s="38"/>
      <c r="I76" s="39"/>
      <c r="J76" s="39"/>
      <c r="K76" s="40"/>
    </row>
    <row r="77" spans="1:14" ht="13.5" customHeight="1">
      <c r="A77" s="41" t="s">
        <v>123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</sheetData>
  <mergeCells count="24">
    <mergeCell ref="I68:J68"/>
    <mergeCell ref="H4:K4"/>
    <mergeCell ref="I35:J35"/>
    <mergeCell ref="I38:J38"/>
    <mergeCell ref="I51:J51"/>
    <mergeCell ref="I58:J58"/>
    <mergeCell ref="I6:J6"/>
    <mergeCell ref="I13:J13"/>
    <mergeCell ref="I22:J22"/>
    <mergeCell ref="I31:J31"/>
    <mergeCell ref="B46:C46"/>
    <mergeCell ref="B52:C52"/>
    <mergeCell ref="B63:C63"/>
    <mergeCell ref="B72:C72"/>
    <mergeCell ref="B27:C27"/>
    <mergeCell ref="B33:C33"/>
    <mergeCell ref="B38:C38"/>
    <mergeCell ref="B42:C42"/>
    <mergeCell ref="B6:C6"/>
    <mergeCell ref="A1:N1"/>
    <mergeCell ref="M3:N3"/>
    <mergeCell ref="B10:C10"/>
    <mergeCell ref="A4:D4"/>
    <mergeCell ref="B8:C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ignoredErrors>
    <ignoredError sqref="F9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2010-09-01T01:18:08Z</cp:lastPrinted>
  <dcterms:created xsi:type="dcterms:W3CDTF">2001-03-27T07:47:38Z</dcterms:created>
  <dcterms:modified xsi:type="dcterms:W3CDTF">2010-09-01T04:33:27Z</dcterms:modified>
  <cp:category/>
  <cp:version/>
  <cp:contentType/>
  <cp:contentStatus/>
</cp:coreProperties>
</file>